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155"/>
  </bookViews>
  <sheets>
    <sheet name="令和３年度" sheetId="6" r:id="rId1"/>
  </sheets>
  <definedNames>
    <definedName name="_xlnm.Print_Area" localSheetId="0">令和３年度!$A$1:$AY$156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29" i="6" l="1"/>
  <c r="Y129" i="6"/>
  <c r="AU81" i="6"/>
  <c r="AL81" i="6"/>
  <c r="AB81" i="6"/>
  <c r="AB75" i="6"/>
  <c r="AB69" i="6"/>
  <c r="AQ54" i="6"/>
  <c r="AH54" i="6"/>
  <c r="X54" i="6"/>
  <c r="O54" i="6"/>
  <c r="AQ50" i="6"/>
  <c r="AH50" i="6"/>
  <c r="X50" i="6"/>
  <c r="O50" i="6"/>
  <c r="AQ48" i="6"/>
  <c r="AH48" i="6"/>
  <c r="X48" i="6"/>
  <c r="O48" i="6"/>
  <c r="AQ43" i="6"/>
  <c r="AH43" i="6"/>
  <c r="X43" i="6"/>
  <c r="O43" i="6"/>
  <c r="AQ36" i="6"/>
  <c r="AH36" i="6"/>
  <c r="X36" i="6"/>
</calcChain>
</file>

<file path=xl/sharedStrings.xml><?xml version="1.0" encoding="utf-8"?>
<sst xmlns="http://schemas.openxmlformats.org/spreadsheetml/2006/main" count="420" uniqueCount="225">
  <si>
    <t>作成責任者</t>
    <rPh sb="0" eb="2">
      <t>サクセイ</t>
    </rPh>
    <rPh sb="2" eb="5">
      <t>セキニンシャ</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</si>
  <si>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</si>
  <si>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B.</t>
  </si>
  <si>
    <t>担当部局</t>
    <rPh sb="0" eb="2">
      <t>タントウ</t>
    </rPh>
    <rPh sb="2" eb="4">
      <t>ブキョク</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</si>
  <si>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</si>
  <si>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単位</t>
    <rPh sb="0" eb="2">
      <t>タンイ</t>
    </rPh>
    <phoneticPr fontId="3"/>
  </si>
  <si>
    <t>使　途</t>
    <rPh sb="0" eb="1">
      <t>ツカ</t>
    </rPh>
    <rPh sb="2" eb="3">
      <t>ト</t>
    </rPh>
    <phoneticPr fontId="3"/>
  </si>
  <si>
    <t>活動実績</t>
    <rPh sb="0" eb="2">
      <t>カツドウ</t>
    </rPh>
    <rPh sb="2" eb="4">
      <t>ジッセキ</t>
    </rPh>
    <phoneticPr fontId="3"/>
  </si>
  <si>
    <t>：</t>
  </si>
  <si>
    <t>その他</t>
    <rPh sb="2" eb="3">
      <t>タ</t>
    </rPh>
    <phoneticPr fontId="3"/>
  </si>
  <si>
    <t>算出根拠</t>
    <rPh sb="0" eb="2">
      <t>サンシュツ</t>
    </rPh>
    <rPh sb="2" eb="4">
      <t>コンキョ</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</si>
  <si>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</si>
  <si>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</si>
  <si>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A.</t>
  </si>
  <si>
    <t>債務保証残高</t>
    <rPh sb="0" eb="2">
      <t>サイム</t>
    </rPh>
    <rPh sb="2" eb="4">
      <t>ホショウ</t>
    </rPh>
    <rPh sb="4" eb="6">
      <t>ザンダカ</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</si>
  <si>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</si>
  <si>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</si>
  <si>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管理費</t>
    <rPh sb="0" eb="3">
      <t>カンリヒ</t>
    </rPh>
    <phoneticPr fontId="3"/>
  </si>
  <si>
    <t>支　出　額
（百万円）</t>
  </si>
  <si>
    <t>費　目</t>
    <rPh sb="0" eb="1">
      <t>ヒ</t>
    </rPh>
    <rPh sb="2" eb="3">
      <t>メ</t>
    </rPh>
    <phoneticPr fontId="3"/>
  </si>
  <si>
    <t>目標値</t>
    <rPh sb="0" eb="2">
      <t>モクヒョウ</t>
    </rPh>
    <rPh sb="2" eb="3">
      <t>チ</t>
    </rPh>
    <phoneticPr fontId="3"/>
  </si>
  <si>
    <t xml:space="preserve">：   </t>
  </si>
  <si>
    <t>計</t>
    <rPh sb="0" eb="1">
      <t>ケイ</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</si>
  <si>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</si>
  <si>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</si>
  <si>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</si>
  <si>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</si>
  <si>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</si>
  <si>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</si>
  <si>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</si>
  <si>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(うち国費相当額）</t>
    <rPh sb="3" eb="5">
      <t>コクヒ</t>
    </rPh>
    <rPh sb="5" eb="7">
      <t>ソウトウ</t>
    </rPh>
    <rPh sb="7" eb="8">
      <t>ガク</t>
    </rPh>
    <phoneticPr fontId="3"/>
  </si>
  <si>
    <t>収入</t>
    <rPh sb="0" eb="2">
      <t>シュウニュウ</t>
    </rPh>
    <phoneticPr fontId="3"/>
  </si>
  <si>
    <t>令和
２年度</t>
    <rPh sb="0" eb="2">
      <t>レイワ</t>
    </rPh>
    <rPh sb="4" eb="6">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</si>
  <si>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</si>
  <si>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沖縄県建設事業協同組合</t>
    <rPh sb="0" eb="3">
      <t>オキナワケン</t>
    </rPh>
    <rPh sb="3" eb="5">
      <t>ケンセツ</t>
    </rPh>
    <rPh sb="5" eb="7">
      <t>ジギョウ</t>
    </rPh>
    <rPh sb="7" eb="9">
      <t>キョウドウ</t>
    </rPh>
    <rPh sb="9" eb="11">
      <t>クミアイ</t>
    </rPh>
    <phoneticPr fontId="3"/>
  </si>
  <si>
    <t>年度</t>
    <rPh sb="0" eb="2">
      <t>ネンド</t>
    </rPh>
    <phoneticPr fontId="3"/>
  </si>
  <si>
    <t>平成30年度</t>
  </si>
  <si>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</si>
  <si>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協同組合坂浅土木工業会</t>
    <rPh sb="0" eb="2">
      <t>キョウドウ</t>
    </rPh>
    <rPh sb="2" eb="4">
      <t>クミアイ</t>
    </rPh>
    <rPh sb="4" eb="5">
      <t>サカ</t>
    </rPh>
    <rPh sb="5" eb="6">
      <t>アサ</t>
    </rPh>
    <rPh sb="6" eb="8">
      <t>ドボク</t>
    </rPh>
    <rPh sb="8" eb="10">
      <t>コウギョウ</t>
    </rPh>
    <rPh sb="10" eb="11">
      <t>カイ</t>
    </rPh>
    <phoneticPr fontId="3"/>
  </si>
  <si>
    <t>追加年度</t>
    <rPh sb="0" eb="2">
      <t>ツイカ</t>
    </rPh>
    <rPh sb="2" eb="4">
      <t>ネンド</t>
    </rPh>
    <phoneticPr fontId="3"/>
  </si>
  <si>
    <t>担当課室</t>
  </si>
  <si>
    <t>信用・指導基金</t>
  </si>
  <si>
    <t>合計（b）</t>
    <rPh sb="0" eb="2">
      <t>ゴウケイ</t>
    </rPh>
    <phoneticPr fontId="3"/>
  </si>
  <si>
    <t>国費額
（単位:百万円）</t>
    <rPh sb="0" eb="2">
      <t>コクヒ</t>
    </rPh>
    <rPh sb="2" eb="3">
      <t>ガク</t>
    </rPh>
    <phoneticPr fontId="3"/>
  </si>
  <si>
    <t>基金シート番号</t>
    <rPh sb="0" eb="2">
      <t>キキン</t>
    </rPh>
    <rPh sb="5" eb="7">
      <t>バンゴウ</t>
    </rPh>
    <phoneticPr fontId="3"/>
  </si>
  <si>
    <t>終了予定時期</t>
    <rPh sb="0" eb="2">
      <t>シュウリョウ</t>
    </rPh>
    <rPh sb="2" eb="4">
      <t>ヨテイ</t>
    </rPh>
    <rPh sb="4" eb="6">
      <t>ジキ</t>
    </rPh>
    <phoneticPr fontId="3"/>
  </si>
  <si>
    <t>活動指標</t>
    <rPh sb="0" eb="2">
      <t>カツドウ</t>
    </rPh>
    <rPh sb="2" eb="4">
      <t>シヒョウ</t>
    </rPh>
    <phoneticPr fontId="3"/>
  </si>
  <si>
    <t>支出年度</t>
    <rPh sb="0" eb="2">
      <t>シシュツ</t>
    </rPh>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</si>
  <si>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</si>
  <si>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基金方式の必要性</t>
    <rPh sb="0" eb="2">
      <t>キキン</t>
    </rPh>
    <rPh sb="2" eb="4">
      <t>ホウシキ</t>
    </rPh>
    <rPh sb="5" eb="8">
      <t>ヒツヨウセイ</t>
    </rPh>
    <phoneticPr fontId="3"/>
  </si>
  <si>
    <t>事業の目的</t>
    <rPh sb="0" eb="2">
      <t>ジギョウ</t>
    </rPh>
    <rPh sb="3" eb="5">
      <t>モクテキ</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</si>
  <si>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</si>
  <si>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</si>
  <si>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過去に実施した見直しの概要</t>
    <rPh sb="0" eb="2">
      <t>カコ</t>
    </rPh>
    <rPh sb="3" eb="5">
      <t>ジッシ</t>
    </rPh>
    <rPh sb="7" eb="9">
      <t>ミナオ</t>
    </rPh>
    <rPh sb="11" eb="13">
      <t>ガイヨウ</t>
    </rPh>
    <phoneticPr fontId="3"/>
  </si>
  <si>
    <t>国庫返納額（d）</t>
    <rPh sb="0" eb="2">
      <t>コッコ</t>
    </rPh>
    <rPh sb="2" eb="5">
      <t>ヘンノウガク</t>
    </rPh>
    <phoneticPr fontId="3"/>
  </si>
  <si>
    <t>【有の場合、該当する
理由】</t>
    <rPh sb="1" eb="2">
      <t>ユウ</t>
    </rPh>
    <rPh sb="3" eb="5">
      <t>バアイ</t>
    </rPh>
    <rPh sb="6" eb="8">
      <t>ガイトウ</t>
    </rPh>
    <rPh sb="11" eb="13">
      <t>リユウ</t>
    </rPh>
    <phoneticPr fontId="3"/>
  </si>
  <si>
    <t>成果目標及び
成果実績
（アウトカム）</t>
    <rPh sb="0" eb="2">
      <t>セイカ</t>
    </rPh>
    <rPh sb="2" eb="4">
      <t>モクヒョウ</t>
    </rPh>
    <rPh sb="4" eb="5">
      <t>オヨ</t>
    </rPh>
    <rPh sb="7" eb="9">
      <t>セイカ</t>
    </rPh>
    <rPh sb="9" eb="11">
      <t>ジッセキ</t>
    </rPh>
    <phoneticPr fontId="3"/>
  </si>
  <si>
    <t>％</t>
  </si>
  <si>
    <t>（67.59億円・・①×1・・②）／（88.22億円・・③＋6.00億円・・④+0.709億円・・⑤）</t>
  </si>
  <si>
    <t>成果実績</t>
    <rPh sb="0" eb="2">
      <t>セイカ</t>
    </rPh>
    <rPh sb="2" eb="4">
      <t>ジッセキ</t>
    </rPh>
    <phoneticPr fontId="3"/>
  </si>
  <si>
    <t>建設業の倒産確率を
製造業並みに引き下げる。</t>
  </si>
  <si>
    <t>達成度</t>
    <rPh sb="0" eb="2">
      <t>タッセイ</t>
    </rPh>
    <rPh sb="2" eb="3">
      <t>ド</t>
    </rPh>
    <phoneticPr fontId="3"/>
  </si>
  <si>
    <t>支出先上位１０者リスト</t>
  </si>
  <si>
    <t>成果指標</t>
    <rPh sb="0" eb="2">
      <t>セイカ</t>
    </rPh>
    <rPh sb="2" eb="4">
      <t>シヒョウ</t>
    </rPh>
    <phoneticPr fontId="3"/>
  </si>
  <si>
    <t>令和３年度見込み</t>
    <rPh sb="0" eb="2">
      <t>レイワ</t>
    </rPh>
    <rPh sb="3" eb="5">
      <t>ネンド</t>
    </rPh>
    <rPh sb="5" eb="6">
      <t>ミ</t>
    </rPh>
    <rPh sb="6" eb="7">
      <t>ゴ</t>
    </rPh>
    <phoneticPr fontId="3"/>
  </si>
  <si>
    <t>成果目標の
達成度の評価</t>
    <rPh sb="0" eb="2">
      <t>セイカ</t>
    </rPh>
    <rPh sb="2" eb="4">
      <t>モクヒョウ</t>
    </rPh>
    <rPh sb="6" eb="8">
      <t>タッセイ</t>
    </rPh>
    <rPh sb="8" eb="9">
      <t>ド</t>
    </rPh>
    <rPh sb="10" eb="12">
      <t>ヒョウカ</t>
    </rPh>
    <phoneticPr fontId="3"/>
  </si>
  <si>
    <t>経営指導等に係る指導誌の発行等</t>
    <rPh sb="0" eb="2">
      <t>ケイエイ</t>
    </rPh>
    <rPh sb="2" eb="4">
      <t>シドウ</t>
    </rPh>
    <rPh sb="4" eb="5">
      <t>トウ</t>
    </rPh>
    <rPh sb="6" eb="7">
      <t>カカ</t>
    </rPh>
    <rPh sb="8" eb="10">
      <t>シドウ</t>
    </rPh>
    <rPh sb="10" eb="11">
      <t>シ</t>
    </rPh>
    <rPh sb="12" eb="14">
      <t>ハッコウ</t>
    </rPh>
    <rPh sb="14" eb="15">
      <t>トウ</t>
    </rPh>
    <phoneticPr fontId="3"/>
  </si>
  <si>
    <t>成果目標</t>
    <rPh sb="0" eb="2">
      <t>セイカ</t>
    </rPh>
    <rPh sb="2" eb="4">
      <t>モクヒョウ</t>
    </rPh>
    <phoneticPr fontId="3"/>
  </si>
  <si>
    <t>（　　　有　　　／　　　無　　　）</t>
    <rPh sb="4" eb="5">
      <t>ア</t>
    </rPh>
    <rPh sb="12" eb="13">
      <t>ナ</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</si>
  <si>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</si>
  <si>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対応状況</t>
  </si>
  <si>
    <t>倒産確率</t>
    <rPh sb="0" eb="2">
      <t>トウサン</t>
    </rPh>
    <rPh sb="2" eb="4">
      <t>カクリツ</t>
    </rPh>
    <phoneticPr fontId="3"/>
  </si>
  <si>
    <t>法人番号</t>
    <rPh sb="0" eb="2">
      <t>ホウジン</t>
    </rPh>
    <rPh sb="2" eb="4">
      <t>バンゴウ</t>
    </rPh>
    <phoneticPr fontId="3"/>
  </si>
  <si>
    <t>件：金額</t>
    <rPh sb="0" eb="1">
      <t>ケン</t>
    </rPh>
    <rPh sb="2" eb="4">
      <t>キンガク</t>
    </rPh>
    <phoneticPr fontId="3"/>
  </si>
  <si>
    <t>合計（c）</t>
    <rPh sb="0" eb="2">
      <t>ゴウケイ</t>
    </rPh>
    <phoneticPr fontId="3"/>
  </si>
  <si>
    <t>平成30年度の基金の再点検を踏まえ返納。</t>
    <rPh sb="0" eb="2">
      <t>ヘイセイ</t>
    </rPh>
    <rPh sb="4" eb="6">
      <t>ネンド</t>
    </rPh>
    <rPh sb="7" eb="9">
      <t>キキン</t>
    </rPh>
    <rPh sb="10" eb="13">
      <t>サイテンケン</t>
    </rPh>
    <rPh sb="14" eb="15">
      <t>フ</t>
    </rPh>
    <rPh sb="17" eb="19">
      <t>ヘンノウ</t>
    </rPh>
    <phoneticPr fontId="3"/>
  </si>
  <si>
    <r>
      <t xml:space="preserve">貸付実績
</t>
    </r>
    <r>
      <rPr>
        <sz val="9"/>
        <rFont val="ＭＳ ゴシック"/>
        <family val="3"/>
        <charset val="128"/>
      </rPr>
      <t>（単位：百万円）</t>
    </r>
    <rPh sb="0" eb="2">
      <t>カシツケ</t>
    </rPh>
    <rPh sb="2" eb="4">
      <t>ジッセキ</t>
    </rPh>
    <phoneticPr fontId="3"/>
  </si>
  <si>
    <t>交付決定年度</t>
    <rPh sb="0" eb="2">
      <t>コウフ</t>
    </rPh>
    <rPh sb="2" eb="4">
      <t>ケッテイ</t>
    </rPh>
    <rPh sb="4" eb="5">
      <t>ネン</t>
    </rPh>
    <rPh sb="5" eb="6">
      <t>ド</t>
    </rPh>
    <phoneticPr fontId="3"/>
  </si>
  <si>
    <t>建設業振興費補助金</t>
  </si>
  <si>
    <t>○○年度</t>
    <rPh sb="2" eb="4">
      <t>ネンド</t>
    </rPh>
    <phoneticPr fontId="3"/>
  </si>
  <si>
    <t>支出</t>
    <rPh sb="0" eb="2">
      <t>シシュツ</t>
    </rPh>
    <phoneticPr fontId="3"/>
  </si>
  <si>
    <t>実績及び残高</t>
    <rPh sb="0" eb="2">
      <t>ジッセキ</t>
    </rPh>
    <rPh sb="2" eb="3">
      <t>オヨ</t>
    </rPh>
    <rPh sb="4" eb="6">
      <t>ザンダカ</t>
    </rPh>
    <phoneticPr fontId="3"/>
  </si>
  <si>
    <t>2080105003616</t>
  </si>
  <si>
    <t>新規代位弁済</t>
    <rPh sb="0" eb="2">
      <t>シンキ</t>
    </rPh>
    <rPh sb="2" eb="4">
      <t>ダイイ</t>
    </rPh>
    <rPh sb="4" eb="6">
      <t>ベンサイ</t>
    </rPh>
    <phoneticPr fontId="3"/>
  </si>
  <si>
    <t>新規貸倒</t>
    <rPh sb="0" eb="2">
      <t>シンキ</t>
    </rPh>
    <rPh sb="2" eb="4">
      <t>カシダオレ</t>
    </rPh>
    <phoneticPr fontId="3"/>
  </si>
  <si>
    <t>目標最終年度
　　　　　　年度</t>
    <rPh sb="0" eb="2">
      <t>モクヒョウ</t>
    </rPh>
    <rPh sb="2" eb="4">
      <t>サイシュウ</t>
    </rPh>
    <rPh sb="4" eb="6">
      <t>ネンド</t>
    </rPh>
    <rPh sb="13" eb="15">
      <t>ネンド</t>
    </rPh>
    <phoneticPr fontId="3"/>
  </si>
  <si>
    <t>貸付残高</t>
    <rPh sb="0" eb="2">
      <t>カシツケ</t>
    </rPh>
    <rPh sb="2" eb="4">
      <t>ザンダカ</t>
    </rPh>
    <phoneticPr fontId="3"/>
  </si>
  <si>
    <t>備考</t>
    <rPh sb="0" eb="2">
      <t>ビコウ</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</si>
  <si>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</si>
  <si>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</si>
  <si>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</si>
  <si>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基金の造成法人等の名称</t>
    <rPh sb="0" eb="2">
      <t>キキン</t>
    </rPh>
    <rPh sb="3" eb="5">
      <t>ゾウセイ</t>
    </rPh>
    <rPh sb="5" eb="7">
      <t>ホウジン</t>
    </rPh>
    <rPh sb="7" eb="8">
      <t>トウ</t>
    </rPh>
    <rPh sb="9" eb="11">
      <t>メイショウ</t>
    </rPh>
    <phoneticPr fontId="3"/>
  </si>
  <si>
    <t>当初見込み</t>
    <rPh sb="0" eb="2">
      <t>トウショ</t>
    </rPh>
    <rPh sb="2" eb="4">
      <t>ミコ</t>
    </rPh>
    <phoneticPr fontId="3"/>
  </si>
  <si>
    <t>令和元年度</t>
  </si>
  <si>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</si>
  <si>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</si>
  <si>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</si>
  <si>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</si>
  <si>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</si>
  <si>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</si>
  <si>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</si>
  <si>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松山建設業協同組合</t>
    <rPh sb="0" eb="2">
      <t>マツヤマ</t>
    </rPh>
    <rPh sb="2" eb="5">
      <t>ケンセツギョウ</t>
    </rPh>
    <rPh sb="5" eb="7">
      <t>キョウドウ</t>
    </rPh>
    <rPh sb="7" eb="9">
      <t>クミアイ</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</si>
  <si>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</si>
  <si>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</si>
  <si>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</si>
  <si>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</si>
  <si>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</si>
  <si>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</si>
  <si>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</si>
  <si>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一般会計</t>
    <rPh sb="0" eb="2">
      <t>イッパン</t>
    </rPh>
    <rPh sb="2" eb="4">
      <t>カイケイ</t>
    </rPh>
    <phoneticPr fontId="3"/>
  </si>
  <si>
    <t>国庫返納額
（単位:百万円）</t>
    <rPh sb="0" eb="2">
      <t>コッコ</t>
    </rPh>
    <rPh sb="2" eb="4">
      <t>ヘンノウ</t>
    </rPh>
    <rPh sb="4" eb="5">
      <t>ガク</t>
    </rPh>
    <phoneticPr fontId="3"/>
  </si>
  <si>
    <t>前年度末基金残高（a）</t>
    <rPh sb="0" eb="3">
      <t>ゼンネンド</t>
    </rPh>
    <rPh sb="3" eb="4">
      <t>マツ</t>
    </rPh>
    <rPh sb="4" eb="6">
      <t>キキン</t>
    </rPh>
    <rPh sb="6" eb="8">
      <t>ザンダカ</t>
    </rPh>
    <phoneticPr fontId="3"/>
  </si>
  <si>
    <t xml:space="preserve">①・・・令和2年度実績ベース
②・・・建設業振興基金債務保証規程において定められている
③・・・令和2年度実績ベース
④・・・約90の団体等へのアンケート及び問い合わせを元に、施設の建て替え等を行う予定の団体等にヒアリングを実施
⑤・・・助成金は、施設の建て替え等に関する債務保証継続案件（13件）、令和3年度新規債務保証見込み案件（4件）及び出来高査定等助成案件（直近3カ年実績平均（14件））を元に試算
</t>
    <rPh sb="4" eb="6">
      <t>レイワ</t>
    </rPh>
    <rPh sb="48" eb="50">
      <t>レイワ</t>
    </rPh>
    <rPh sb="119" eb="122">
      <t>ジョセイキン</t>
    </rPh>
    <rPh sb="124" eb="126">
      <t>シセツ</t>
    </rPh>
    <rPh sb="127" eb="128">
      <t>タ</t>
    </rPh>
    <rPh sb="129" eb="130">
      <t>カ</t>
    </rPh>
    <rPh sb="131" eb="132">
      <t>トウ</t>
    </rPh>
    <rPh sb="133" eb="134">
      <t>カン</t>
    </rPh>
    <rPh sb="136" eb="138">
      <t>サイム</t>
    </rPh>
    <rPh sb="138" eb="140">
      <t>ホショウ</t>
    </rPh>
    <rPh sb="140" eb="142">
      <t>ケイゾク</t>
    </rPh>
    <rPh sb="142" eb="144">
      <t>アンケン</t>
    </rPh>
    <rPh sb="147" eb="148">
      <t>ケン</t>
    </rPh>
    <rPh sb="150" eb="152">
      <t>レイワ</t>
    </rPh>
    <rPh sb="153" eb="155">
      <t>ネンド</t>
    </rPh>
    <rPh sb="155" eb="157">
      <t>シンキ</t>
    </rPh>
    <rPh sb="157" eb="159">
      <t>サイム</t>
    </rPh>
    <rPh sb="159" eb="161">
      <t>ホショウ</t>
    </rPh>
    <rPh sb="161" eb="163">
      <t>ミコ</t>
    </rPh>
    <rPh sb="164" eb="166">
      <t>アンケン</t>
    </rPh>
    <rPh sb="168" eb="169">
      <t>ケン</t>
    </rPh>
    <rPh sb="170" eb="171">
      <t>オヨ</t>
    </rPh>
    <rPh sb="172" eb="175">
      <t>デキダカ</t>
    </rPh>
    <rPh sb="175" eb="177">
      <t>サテイ</t>
    </rPh>
    <rPh sb="177" eb="178">
      <t>トウ</t>
    </rPh>
    <rPh sb="178" eb="180">
      <t>ジョセイ</t>
    </rPh>
    <rPh sb="180" eb="182">
      <t>アンケン</t>
    </rPh>
    <rPh sb="183" eb="185">
      <t>チョッキン</t>
    </rPh>
    <rPh sb="187" eb="188">
      <t>ネン</t>
    </rPh>
    <rPh sb="188" eb="190">
      <t>ジッセキ</t>
    </rPh>
    <rPh sb="190" eb="192">
      <t>ヘイキン</t>
    </rPh>
    <rPh sb="195" eb="196">
      <t>ケン</t>
    </rPh>
    <rPh sb="199" eb="200">
      <t>モト</t>
    </rPh>
    <rPh sb="201" eb="203">
      <t>シサン</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</si>
  <si>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</si>
  <si>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</si>
  <si>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</si>
  <si>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</si>
  <si>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運用収入</t>
    <rPh sb="0" eb="2">
      <t>ウンヨウ</t>
    </rPh>
    <rPh sb="2" eb="4">
      <t>シュウニュウ</t>
    </rPh>
    <phoneticPr fontId="3"/>
  </si>
  <si>
    <t>事業費</t>
    <rPh sb="0" eb="3">
      <t>ジギョウヒ</t>
    </rPh>
    <phoneticPr fontId="3"/>
  </si>
  <si>
    <t>令和２年度</t>
  </si>
  <si>
    <t>（うち国費相当額）</t>
  </si>
  <si>
    <t>当初・補正・予備費</t>
    <rPh sb="6" eb="9">
      <t>ヨビヒ</t>
    </rPh>
    <phoneticPr fontId="3"/>
  </si>
  <si>
    <t>会計区分</t>
  </si>
  <si>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</si>
  <si>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</si>
  <si>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</si>
  <si>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</si>
  <si>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</si>
  <si>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</si>
  <si>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</si>
  <si>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</si>
  <si>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D.</t>
  </si>
  <si>
    <t>C.</t>
  </si>
  <si>
    <t>中間目標
　　　年度</t>
    <rPh sb="0" eb="2">
      <t>チュウカン</t>
    </rPh>
    <rPh sb="2" eb="4">
      <t>モクヒョウ</t>
    </rPh>
    <rPh sb="8" eb="10">
      <t>ネンド</t>
    </rPh>
    <phoneticPr fontId="3"/>
  </si>
  <si>
    <t>業　務　概　要</t>
  </si>
  <si>
    <t>計算式</t>
    <rPh sb="0" eb="3">
      <t>ケイサンシキ</t>
    </rPh>
    <phoneticPr fontId="3"/>
  </si>
  <si>
    <t>事務費</t>
    <rPh sb="0" eb="3">
      <t>ジムヒ</t>
    </rPh>
    <phoneticPr fontId="3"/>
  </si>
  <si>
    <t>人件費</t>
    <rPh sb="0" eb="3">
      <t>ジンケンヒ</t>
    </rPh>
    <phoneticPr fontId="3"/>
  </si>
  <si>
    <t>百万円</t>
    <rPh sb="0" eb="3">
      <t>ヒャクマンエン</t>
    </rPh>
    <phoneticPr fontId="3"/>
  </si>
  <si>
    <t>合計</t>
    <rPh sb="0" eb="2">
      <t>ゴウケイ</t>
    </rPh>
    <phoneticPr fontId="3"/>
  </si>
  <si>
    <t>（国土交通省）</t>
    <rPh sb="1" eb="3">
      <t>コクド</t>
    </rPh>
    <rPh sb="3" eb="5">
      <t>コウツウ</t>
    </rPh>
    <rPh sb="5" eb="6">
      <t>ショウ</t>
    </rPh>
    <phoneticPr fontId="3"/>
  </si>
  <si>
    <t>（うち基金設置法人の事務費）</t>
    <rPh sb="3" eb="5">
      <t>キキン</t>
    </rPh>
    <rPh sb="5" eb="7">
      <t>セッチ</t>
    </rPh>
    <rPh sb="7" eb="9">
      <t>ホウジン</t>
    </rPh>
    <rPh sb="10" eb="13">
      <t>ジムヒ</t>
    </rPh>
    <phoneticPr fontId="3"/>
  </si>
  <si>
    <t>・平成18年度閣議決定を踏まえた効率的、効果的な基金運営の観点から、平成２５年度に債務保証の対象とする建設企業の事業種類の見直しを実施し、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
・平成18年度閣議決定を踏まえ、平成25年度以降、基金シートによる点検を実施。
・毎事業年度、事業報告書や財務諸表等の提出・報告を受けるとともに、基金事業の実施状況、今後の見込み等について必要に応じて報告を求めている。</t>
  </si>
  <si>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</si>
  <si>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</si>
  <si>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</si>
  <si>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t>債務保証枠
終了額</t>
    <rPh sb="0" eb="2">
      <t>サイム</t>
    </rPh>
    <rPh sb="2" eb="4">
      <t>ホショウ</t>
    </rPh>
    <rPh sb="4" eb="5">
      <t>ワク</t>
    </rPh>
    <rPh sb="6" eb="8">
      <t>シュウリョウ</t>
    </rPh>
    <rPh sb="8" eb="9">
      <t>ガク</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</si>
  <si>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</si>
  <si>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</si>
  <si>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</si>
  <si>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</si>
  <si>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</si>
  <si>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</si>
  <si>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</si>
  <si>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</si>
  <si>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</si>
  <si>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</si>
  <si>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</si>
  <si>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</si>
  <si>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</si>
  <si>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令和３年度
見込み</t>
    <rPh sb="0" eb="2">
      <t>レイワ</t>
    </rPh>
    <rPh sb="3" eb="5">
      <t>ネンド</t>
    </rPh>
    <rPh sb="6" eb="8">
      <t>ミコ</t>
    </rPh>
    <phoneticPr fontId="3"/>
  </si>
  <si>
    <t>令和２年度</t>
    <rPh sb="0" eb="2">
      <t>レイワ</t>
    </rPh>
    <rPh sb="4" eb="5">
      <t>ド</t>
    </rPh>
    <phoneticPr fontId="3"/>
  </si>
  <si>
    <t>-</t>
  </si>
  <si>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</si>
  <si>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</si>
  <si>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</si>
  <si>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</si>
  <si>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</si>
  <si>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</si>
  <si>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</si>
  <si>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</si>
  <si>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一般財団法人　建設業振興基金</t>
  </si>
  <si>
    <t>不動産・建設経済局</t>
    <rPh sb="0" eb="3">
      <t>フドウサン</t>
    </rPh>
    <rPh sb="4" eb="6">
      <t>ケンセツ</t>
    </rPh>
    <rPh sb="6" eb="8">
      <t>ケイザイ</t>
    </rPh>
    <rPh sb="8" eb="9">
      <t>キョク</t>
    </rPh>
    <phoneticPr fontId="3"/>
  </si>
  <si>
    <t>①直近年度末の基金額・・・・・令和2年度末の基金額：67.59億円
②債務保証枠限度額の倍率・・・・・1倍
③債務保証枠残高・・・・・令和2年度末の債務保証枠残高：88.22億円
④債務保証枠見込額・・・・・施設の建て替え等を実施する4件の債務保証見込み：7.00億円-債務保証終了見込額1.00億円=6.00億円
⑤事業費、管理費・・・・・業界指導誌(しんこう)発行費：0.42億円　　助成金：0.22億円
　　　　　　　　　　　　　　　公租公課：0..069億円</t>
    <rPh sb="15" eb="17">
      <t>レイワ</t>
    </rPh>
    <rPh sb="67" eb="69">
      <t>レイワ</t>
    </rPh>
    <rPh sb="135" eb="137">
      <t>サイム</t>
    </rPh>
    <rPh sb="137" eb="139">
      <t>ホショウ</t>
    </rPh>
    <rPh sb="139" eb="141">
      <t>シュウリョウ</t>
    </rPh>
    <rPh sb="141" eb="144">
      <t>ミコミガク</t>
    </rPh>
    <rPh sb="148" eb="150">
      <t>オクエン</t>
    </rPh>
    <rPh sb="155" eb="157">
      <t>オクエン</t>
    </rPh>
    <phoneticPr fontId="3"/>
  </si>
  <si>
    <t>9160005003379</t>
  </si>
  <si>
    <t>建設市場整備課</t>
    <rPh sb="0" eb="2">
      <t>ケンセツ</t>
    </rPh>
    <rPh sb="2" eb="4">
      <t>シジョウ</t>
    </rPh>
    <rPh sb="4" eb="6">
      <t>セイビ</t>
    </rPh>
    <rPh sb="6" eb="7">
      <t>カ</t>
    </rPh>
    <phoneticPr fontId="3"/>
  </si>
  <si>
    <t>建設業振興基金に関する建議
（昭和50年中央建設業審議会建議）</t>
    <rPh sb="0" eb="3">
      <t>ケンセツギョウ</t>
    </rPh>
    <rPh sb="3" eb="5">
      <t>シンコウ</t>
    </rPh>
    <rPh sb="5" eb="7">
      <t>キキン</t>
    </rPh>
    <rPh sb="8" eb="9">
      <t>カン</t>
    </rPh>
    <rPh sb="11" eb="13">
      <t>ケンギ</t>
    </rPh>
    <rPh sb="15" eb="17">
      <t>ショウワ</t>
    </rPh>
    <rPh sb="19" eb="20">
      <t>ネン</t>
    </rPh>
    <rPh sb="20" eb="22">
      <t>チュウオウ</t>
    </rPh>
    <rPh sb="22" eb="25">
      <t>ケンセツギョウ</t>
    </rPh>
    <rPh sb="25" eb="28">
      <t>シンギカイ</t>
    </rPh>
    <rPh sb="28" eb="30">
      <t>ケンギ</t>
    </rPh>
    <phoneticPr fontId="3"/>
  </si>
  <si>
    <t>B.　共同印刷株式会社（民間企業　委託先）</t>
  </si>
  <si>
    <t>建設企業は全体の約99％が中小企業であり経営基盤の強化が課題。
本基金による債務保証等を通じた資金供給の円滑化により、中小建設企業からなる建設業団体、事業協同組合等が行う共同事業や設備投資を促進し建設業の近代化・合理化を図るとともに、東日本大震災に係る除染作業等を実施する事業者の資金繰りを支援することにより復旧・復興工事等の円滑な施工の確保に寄与する。</t>
  </si>
  <si>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</si>
  <si>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建設業団体、事業協同組合等が、資機材の共同購買等の共同事業、会館・工場等の共同施設の設置等の設備投資又は東日本大震災に係る除染作業等を実施する組合員等に対する転貸融資を行う場合に、そのための金融機関からの資金の借入に対し本基金による債務保証等を実施することにより、低金利での資金供給を可能とする。
・建設業の近代化・合理化に関する総合的調査研究及び建設業の経営に関する改善指導の事業を実施。 </t>
  </si>
  <si>
    <t>昭和50年度</t>
  </si>
  <si>
    <t>直接交付</t>
  </si>
  <si>
    <t>※令和2年度実績を記入。</t>
    <rPh sb="1" eb="3">
      <t>レイワ</t>
    </rPh>
    <rPh sb="4" eb="6">
      <t>ネンド</t>
    </rPh>
    <rPh sb="6" eb="8">
      <t>ジッセキ</t>
    </rPh>
    <rPh sb="9" eb="11">
      <t>キニュウ</t>
    </rPh>
    <phoneticPr fontId="3"/>
  </si>
  <si>
    <t>当初</t>
    <rPh sb="0" eb="2">
      <t>トウショ</t>
    </rPh>
    <phoneticPr fontId="3"/>
  </si>
  <si>
    <t>有</t>
    <rPh sb="0" eb="1">
      <t>ア</t>
    </rPh>
    <phoneticPr fontId="3"/>
  </si>
  <si>
    <t>債務保証総枠</t>
    <rPh sb="0" eb="2">
      <t>サイム</t>
    </rPh>
    <rPh sb="2" eb="4">
      <t>ホショウ</t>
    </rPh>
    <rPh sb="4" eb="6">
      <t>ソウワク</t>
    </rPh>
    <phoneticPr fontId="3"/>
  </si>
  <si>
    <t>保証料収入</t>
  </si>
  <si>
    <t>【行政事業レビュー推進チーム】
引き続き、新型コロナウイルスの当該業界ひいては債務保証等の業務への影響を注視し、効率的かつ適切に基金を管理していく必要がある。</t>
    <rPh sb="1" eb="3">
      <t>ギョウセイ</t>
    </rPh>
    <rPh sb="3" eb="5">
      <t>ジギョウ</t>
    </rPh>
    <rPh sb="9" eb="11">
      <t>スイシン</t>
    </rPh>
    <rPh sb="16" eb="17">
      <t>ヒ</t>
    </rPh>
    <rPh sb="18" eb="19">
      <t>ツヅ</t>
    </rPh>
    <rPh sb="21" eb="23">
      <t>シンガタ</t>
    </rPh>
    <rPh sb="31" eb="33">
      <t>トウガイ</t>
    </rPh>
    <rPh sb="33" eb="35">
      <t>ギョウカイ</t>
    </rPh>
    <rPh sb="39" eb="41">
      <t>サイム</t>
    </rPh>
    <rPh sb="41" eb="43">
      <t>ホショウ</t>
    </rPh>
    <rPh sb="43" eb="44">
      <t>トウ</t>
    </rPh>
    <rPh sb="45" eb="47">
      <t>ギョウム</t>
    </rPh>
    <rPh sb="49" eb="51">
      <t>エイキョウ</t>
    </rPh>
    <rPh sb="52" eb="54">
      <t>チュウシ</t>
    </rPh>
    <rPh sb="56" eb="59">
      <t>コウリツテキ</t>
    </rPh>
    <rPh sb="61" eb="63">
      <t>テキセツ</t>
    </rPh>
    <rPh sb="64" eb="66">
      <t>キキン</t>
    </rPh>
    <rPh sb="67" eb="69">
      <t>カンリ</t>
    </rPh>
    <rPh sb="73" eb="75">
      <t>ヒツヨウ</t>
    </rPh>
    <phoneticPr fontId="3"/>
  </si>
  <si>
    <r>
      <t xml:space="preserve">債務保証総枠実績
</t>
    </r>
    <r>
      <rPr>
        <sz val="9"/>
        <rFont val="ＭＳ ゴシック"/>
        <family val="3"/>
        <charset val="128"/>
      </rPr>
      <t>（単位：百万円）</t>
    </r>
    <rPh sb="0" eb="2">
      <t>サイム</t>
    </rPh>
    <rPh sb="2" eb="4">
      <t>ホショウ</t>
    </rPh>
    <rPh sb="4" eb="6">
      <t>ソウワク</t>
    </rPh>
    <rPh sb="6" eb="8">
      <t>ジッセキ</t>
    </rPh>
    <phoneticPr fontId="3"/>
  </si>
  <si>
    <r>
      <t xml:space="preserve">新規債務保証枠
</t>
    </r>
    <r>
      <rPr>
        <sz val="10"/>
        <rFont val="ＭＳ Ｐゴシック"/>
        <family val="3"/>
        <charset val="128"/>
      </rPr>
      <t>（下段：当初見込み）</t>
    </r>
    <rPh sb="9" eb="11">
      <t>ゲダン</t>
    </rPh>
    <rPh sb="12" eb="14">
      <t>トウショ</t>
    </rPh>
    <rPh sb="14" eb="16">
      <t>ミコ</t>
    </rPh>
    <phoneticPr fontId="3"/>
  </si>
  <si>
    <t>債務保証枠残高</t>
    <rPh sb="0" eb="2">
      <t>サイム</t>
    </rPh>
    <rPh sb="2" eb="4">
      <t>ホショウ</t>
    </rPh>
    <rPh sb="4" eb="5">
      <t>ワク</t>
    </rPh>
    <rPh sb="5" eb="7">
      <t>ザンダカ</t>
    </rPh>
    <phoneticPr fontId="3"/>
  </si>
  <si>
    <t>いつどの程度の規模で発生するかわからない企業倒産等に対して代位弁済を実施する事業であるため。</t>
  </si>
  <si>
    <t>－</t>
  </si>
  <si>
    <t>・平成18年度閣議決定を踏まえ、平成25年度以降、基金シートによる点検を実施。
・平成18年12月24日行政改革推進本部決定に基づき、平成20年度に保証割合を90％に引下げ。
・平成25年9月に、債務保証の対象とする建設企業の事業種類の見直しを実施し、建設企業による東日本大震災に係る除染作業における資金繰りの円滑化支援を目的として民間金融機関からの借入を本基金の債務保証の対象に追加。
・平成26年度に、「「秋のレビュー」の指摘への対応と基金の再点検について」（平成26年11月行政改革推進会議決定）に基づき、基金の再点検を実施。
・平成27年11月に行政改革推進会議「基金の再点検について」に基づき、基金の再点検を実施。
・平成28年10月の行政改革推進会議外部有識者ヒアリング、及び、11月の行政改革推進会議「基金の再点検について」に基づき、基金の再点検を実施。
・平成29年10月の行政改革推進会議外部有識者ヒアリング、及び、11月の行政改革推進会議「基金の再点検について」に基づき、基金の再点検を実施。
・平成30年10月の行政改革推進会議外部有識者ヒアリング、及び、11月の行政改革推進会議「基金の再点検について」に基づき、基金の再点検を実施。
・令和元年11月に行政改革推進会議「基金の再点検について」に基づき、基金の再点検を実施。
・令和2年10月の行政改革推進会議外部有識者ヒアリング、及び、11月の行政改革推進会議「基金の再点検について」に基づき、基金の再点検を実施。</t>
    <rPh sb="530" eb="532">
      <t>レイワ</t>
    </rPh>
    <rPh sb="532" eb="533">
      <t>ガン</t>
    </rPh>
    <rPh sb="533" eb="534">
      <t>ネン</t>
    </rPh>
    <rPh sb="575" eb="577">
      <t>レイワ</t>
    </rPh>
    <phoneticPr fontId="3"/>
  </si>
  <si>
    <t>（（直近年度末の基金額－国庫返納額）×（債務保証枠限度額の倍率））／（（債務保証枠残高）＋（債務保証枠見込額）＋（事業費・管理費））</t>
  </si>
  <si>
    <t>助成金</t>
    <rPh sb="0" eb="3">
      <t>ジョセイキン</t>
    </rPh>
    <phoneticPr fontId="3"/>
  </si>
  <si>
    <t>被保証者に対する債務の利息助成</t>
    <rPh sb="0" eb="1">
      <t>ヒ</t>
    </rPh>
    <rPh sb="1" eb="4">
      <t>ホショウシャ</t>
    </rPh>
    <rPh sb="5" eb="6">
      <t>タイ</t>
    </rPh>
    <rPh sb="8" eb="10">
      <t>サイム</t>
    </rPh>
    <rPh sb="11" eb="13">
      <t>リソク</t>
    </rPh>
    <rPh sb="13" eb="15">
      <t>ジョセイ</t>
    </rPh>
    <phoneticPr fontId="3"/>
  </si>
  <si>
    <t>発行費</t>
    <rPh sb="0" eb="3">
      <t>ハッコウヒ</t>
    </rPh>
    <phoneticPr fontId="3"/>
  </si>
  <si>
    <t>群馬県建設事業協同組合</t>
    <rPh sb="0" eb="3">
      <t>グンマケン</t>
    </rPh>
    <rPh sb="3" eb="5">
      <t>ケンセツ</t>
    </rPh>
    <rPh sb="5" eb="7">
      <t>ジギョウ</t>
    </rPh>
    <rPh sb="7" eb="9">
      <t>キョウドウ</t>
    </rPh>
    <rPh sb="9" eb="11">
      <t>クミアイ</t>
    </rPh>
    <phoneticPr fontId="3"/>
  </si>
  <si>
    <t>海部建設業協同組合</t>
    <rPh sb="0" eb="1">
      <t>ウミ</t>
    </rPh>
    <rPh sb="1" eb="2">
      <t>ブ</t>
    </rPh>
    <rPh sb="2" eb="5">
      <t>ケンセツギョウ</t>
    </rPh>
    <rPh sb="5" eb="7">
      <t>キョウドウ</t>
    </rPh>
    <rPh sb="7" eb="9">
      <t>クミアイ</t>
    </rPh>
    <phoneticPr fontId="3"/>
  </si>
  <si>
    <t>9500001000700</t>
  </si>
  <si>
    <t>2360005002607</t>
  </si>
  <si>
    <t>7490001000712</t>
  </si>
  <si>
    <t>4030005015549</t>
  </si>
  <si>
    <t>8500005001084</t>
  </si>
  <si>
    <t>8480005004932</t>
  </si>
  <si>
    <t>7260001001023</t>
  </si>
  <si>
    <t>経営指導等に係る指導誌の編集・印刷・製本</t>
    <rPh sb="0" eb="2">
      <t>ケイエイ</t>
    </rPh>
    <rPh sb="2" eb="4">
      <t>シドウ</t>
    </rPh>
    <rPh sb="4" eb="5">
      <t>トウ</t>
    </rPh>
    <rPh sb="6" eb="7">
      <t>カカ</t>
    </rPh>
    <rPh sb="8" eb="10">
      <t>シドウ</t>
    </rPh>
    <rPh sb="10" eb="11">
      <t>シ</t>
    </rPh>
    <rPh sb="12" eb="14">
      <t>ヘンシュウ</t>
    </rPh>
    <rPh sb="15" eb="17">
      <t>インサツ</t>
    </rPh>
    <rPh sb="18" eb="20">
      <t>セイホン</t>
    </rPh>
    <phoneticPr fontId="3"/>
  </si>
  <si>
    <t>西山　茂樹</t>
    <rPh sb="0" eb="2">
      <t>ニシヤマ</t>
    </rPh>
    <rPh sb="3" eb="5">
      <t>シゲキ</t>
    </rPh>
    <phoneticPr fontId="3"/>
  </si>
  <si>
    <t>6070005000537</t>
  </si>
  <si>
    <t>令和2年度においては目標とする製造業及び建設業の倒産確率は共に低下して推移したが、建設業の低下率が製造業の低下率を上回ったため、達成度が上がった。引き続き、効果的な基金運営に努め、事業協同組合等に対する資金供給の円滑化を通じた建設企業の経営及び雇用の安定化を図る。</t>
    <rPh sb="0" eb="2">
      <t>レイワ</t>
    </rPh>
    <rPh sb="18" eb="19">
      <t>オヨ</t>
    </rPh>
    <rPh sb="20" eb="23">
      <t>ケンセツギョウ</t>
    </rPh>
    <rPh sb="24" eb="26">
      <t>トウサン</t>
    </rPh>
    <rPh sb="26" eb="28">
      <t>カクリツ</t>
    </rPh>
    <rPh sb="29" eb="30">
      <t>トモ</t>
    </rPh>
    <rPh sb="31" eb="33">
      <t>テイカ</t>
    </rPh>
    <rPh sb="35" eb="37">
      <t>スイイ</t>
    </rPh>
    <rPh sb="45" eb="47">
      <t>テイカ</t>
    </rPh>
    <rPh sb="53" eb="55">
      <t>テイカ</t>
    </rPh>
    <rPh sb="57" eb="59">
      <t>ウワマワ</t>
    </rPh>
    <rPh sb="68" eb="69">
      <t>ア</t>
    </rPh>
    <phoneticPr fontId="3"/>
  </si>
  <si>
    <t>（67.59億円×1）／（88.22億円＋6.00億円+0.709億円）
＝0.71</t>
    <rPh sb="33" eb="34">
      <t>オク</t>
    </rPh>
    <phoneticPr fontId="3"/>
  </si>
  <si>
    <t>①・・・67.59億円（令和2年度実績）
②・・・１倍
③・・・88.22億円（令和2年度実績）
④・・・6.00億円（令和3年度見込み）
⑤・・・助成金については半年ごとの支出（令和3年度見込み、上半期分は9月末確定）</t>
    <rPh sb="12" eb="14">
      <t>レイワ</t>
    </rPh>
    <rPh sb="15" eb="17">
      <t>ネンド</t>
    </rPh>
    <rPh sb="17" eb="19">
      <t>ジッセキ</t>
    </rPh>
    <rPh sb="37" eb="39">
      <t>オクエン</t>
    </rPh>
    <rPh sb="40" eb="42">
      <t>レイワ</t>
    </rPh>
    <rPh sb="43" eb="45">
      <t>ネンド</t>
    </rPh>
    <rPh sb="45" eb="47">
      <t>ジッセキ</t>
    </rPh>
    <rPh sb="57" eb="59">
      <t>オクエン</t>
    </rPh>
    <rPh sb="60" eb="62">
      <t>レイワ</t>
    </rPh>
    <rPh sb="63" eb="65">
      <t>ネンド</t>
    </rPh>
    <rPh sb="65" eb="67">
      <t>ミコ</t>
    </rPh>
    <rPh sb="74" eb="77">
      <t>ジョセイキン</t>
    </rPh>
    <rPh sb="82" eb="84">
      <t>ハントシ</t>
    </rPh>
    <rPh sb="87" eb="89">
      <t>シシュツ</t>
    </rPh>
    <rPh sb="90" eb="92">
      <t>レイワ</t>
    </rPh>
    <rPh sb="93" eb="95">
      <t>ネンド</t>
    </rPh>
    <rPh sb="95" eb="97">
      <t>ミコ</t>
    </rPh>
    <rPh sb="99" eb="102">
      <t>カミハンキ</t>
    </rPh>
    <rPh sb="102" eb="103">
      <t>ブン</t>
    </rPh>
    <rPh sb="105" eb="107">
      <t>ガツマツ</t>
    </rPh>
    <rPh sb="107" eb="109">
      <t>カクテイ</t>
    </rPh>
    <phoneticPr fontId="3"/>
  </si>
  <si>
    <t>【事業所管部局】
・令和2年度の保有割合は0.71と適正な水準となっている。
・今後も効果的な基金運営に向けて、債務保証に係る実績、見込み等の適正な把握やこれらを踏まえた基金保有額の水準の検証など、引き続き、適切に管理していく必要がある。</t>
    <rPh sb="1" eb="3">
      <t>ジギョウ</t>
    </rPh>
    <rPh sb="3" eb="5">
      <t>ショカン</t>
    </rPh>
    <rPh sb="5" eb="7">
      <t>ブキョク</t>
    </rPh>
    <rPh sb="10" eb="12">
      <t>レイワ</t>
    </rPh>
    <rPh sb="13" eb="15">
      <t>ネンド</t>
    </rPh>
    <rPh sb="16" eb="18">
      <t>ホユウ</t>
    </rPh>
    <rPh sb="18" eb="20">
      <t>ワリアイ</t>
    </rPh>
    <rPh sb="26" eb="28">
      <t>テキセイ</t>
    </rPh>
    <rPh sb="29" eb="31">
      <t>スイジュン</t>
    </rPh>
    <phoneticPr fontId="3"/>
  </si>
  <si>
    <t>終了予定時期を令和15年度末（新規申請受付終了時期は令和2年度末）としていたが、現在の基金残高を前提に円滑な債務保証を実現し、事業が活用されていることから、以下のとおり延長した。
【基金事業の終了予定時期】令和20年度末（債務保証期間が最大12年間で令和19年度末であり、その後精算手続き等が必要であるため）
【基金事業の新規申請受付終了時期】令和7年度末</t>
    <rPh sb="0" eb="2">
      <t>シュウリョウ</t>
    </rPh>
    <rPh sb="2" eb="4">
      <t>ヨテイ</t>
    </rPh>
    <rPh sb="4" eb="6">
      <t>ジキ</t>
    </rPh>
    <rPh sb="7" eb="9">
      <t>レイワ</t>
    </rPh>
    <rPh sb="11" eb="13">
      <t>ネンド</t>
    </rPh>
    <rPh sb="13" eb="14">
      <t>マツ</t>
    </rPh>
    <rPh sb="15" eb="17">
      <t>シンキ</t>
    </rPh>
    <rPh sb="17" eb="19">
      <t>シンセイ</t>
    </rPh>
    <rPh sb="19" eb="21">
      <t>ウケツケ</t>
    </rPh>
    <rPh sb="21" eb="23">
      <t>シュウリョウ</t>
    </rPh>
    <rPh sb="23" eb="25">
      <t>ジキ</t>
    </rPh>
    <rPh sb="26" eb="28">
      <t>レイワ</t>
    </rPh>
    <rPh sb="29" eb="31">
      <t>ネンド</t>
    </rPh>
    <rPh sb="31" eb="32">
      <t>マツ</t>
    </rPh>
    <rPh sb="40" eb="42">
      <t>ゲンザイ</t>
    </rPh>
    <rPh sb="43" eb="45">
      <t>キキン</t>
    </rPh>
    <rPh sb="45" eb="47">
      <t>ザンダカ</t>
    </rPh>
    <rPh sb="48" eb="50">
      <t>ゼンテイ</t>
    </rPh>
    <rPh sb="51" eb="53">
      <t>エンカツ</t>
    </rPh>
    <rPh sb="54" eb="56">
      <t>サイム</t>
    </rPh>
    <rPh sb="56" eb="58">
      <t>ホショウ</t>
    </rPh>
    <rPh sb="59" eb="61">
      <t>ジツゲン</t>
    </rPh>
    <rPh sb="63" eb="65">
      <t>ジギョウ</t>
    </rPh>
    <rPh sb="66" eb="68">
      <t>カツヨウ</t>
    </rPh>
    <rPh sb="78" eb="80">
      <t>イカ</t>
    </rPh>
    <rPh sb="84" eb="86">
      <t>エンチョウ</t>
    </rPh>
    <rPh sb="103" eb="105">
      <t>レイワ</t>
    </rPh>
    <rPh sb="125" eb="127">
      <t>レイワ</t>
    </rPh>
    <rPh sb="172" eb="174">
      <t>レイワ</t>
    </rPh>
    <phoneticPr fontId="3"/>
  </si>
  <si>
    <t>【対応事項】
引き続き、建設企業を取り巻く経営環境、金融情勢等に対する新型コロナウイルスによる影響を注視しつつ、適切な基金の管理のもと効果的な役割を果たすべく、建設企業に円滑な資金供給を行う本制度の活用と普及啓発に努める。</t>
    <rPh sb="1" eb="3">
      <t>タイオウ</t>
    </rPh>
    <rPh sb="3" eb="5">
      <t>ジコウ</t>
    </rPh>
    <rPh sb="7" eb="8">
      <t>ヒ</t>
    </rPh>
    <rPh sb="9" eb="10">
      <t>ツヅ</t>
    </rPh>
    <rPh sb="12" eb="14">
      <t>ケンセツ</t>
    </rPh>
    <rPh sb="14" eb="16">
      <t>キギョウ</t>
    </rPh>
    <rPh sb="17" eb="18">
      <t>ト</t>
    </rPh>
    <rPh sb="19" eb="20">
      <t>マ</t>
    </rPh>
    <rPh sb="21" eb="23">
      <t>ケイエイ</t>
    </rPh>
    <rPh sb="23" eb="25">
      <t>カンキョウ</t>
    </rPh>
    <rPh sb="26" eb="28">
      <t>キンユウ</t>
    </rPh>
    <rPh sb="28" eb="30">
      <t>ジョウセイ</t>
    </rPh>
    <rPh sb="30" eb="31">
      <t>トウ</t>
    </rPh>
    <rPh sb="32" eb="33">
      <t>タイ</t>
    </rPh>
    <rPh sb="35" eb="37">
      <t>シンガタ</t>
    </rPh>
    <rPh sb="47" eb="49">
      <t>エイキョウ</t>
    </rPh>
    <rPh sb="50" eb="52">
      <t>チュウシ</t>
    </rPh>
    <rPh sb="56" eb="58">
      <t>テキセツ</t>
    </rPh>
    <rPh sb="59" eb="61">
      <t>キキン</t>
    </rPh>
    <rPh sb="62" eb="64">
      <t>カンリ</t>
    </rPh>
    <rPh sb="67" eb="70">
      <t>コウカテキ</t>
    </rPh>
    <rPh sb="71" eb="73">
      <t>ヤクワリ</t>
    </rPh>
    <rPh sb="74" eb="75">
      <t>ハ</t>
    </rPh>
    <rPh sb="80" eb="82">
      <t>ケンセツ</t>
    </rPh>
    <rPh sb="82" eb="84">
      <t>キギョウ</t>
    </rPh>
    <rPh sb="85" eb="87">
      <t>エンカツ</t>
    </rPh>
    <rPh sb="88" eb="90">
      <t>シキン</t>
    </rPh>
    <rPh sb="90" eb="92">
      <t>キョウキュウ</t>
    </rPh>
    <rPh sb="93" eb="94">
      <t>オコナ</t>
    </rPh>
    <rPh sb="95" eb="96">
      <t>ホン</t>
    </rPh>
    <rPh sb="96" eb="98">
      <t>セイド</t>
    </rPh>
    <rPh sb="99" eb="101">
      <t>カツヨウ</t>
    </rPh>
    <rPh sb="102" eb="104">
      <t>フキュウ</t>
    </rPh>
    <rPh sb="104" eb="106">
      <t>ケイハツ</t>
    </rPh>
    <rPh sb="107" eb="108">
      <t>ツト</t>
    </rPh>
    <phoneticPr fontId="3"/>
  </si>
  <si>
    <t>8010001002136</t>
  </si>
  <si>
    <t>A.　株式会社愛媛県建設会館</t>
    <rPh sb="3" eb="5">
      <t>カブシキ</t>
    </rPh>
    <rPh sb="5" eb="7">
      <t>カイシャ</t>
    </rPh>
    <rPh sb="7" eb="10">
      <t>エヒメケン</t>
    </rPh>
    <rPh sb="10" eb="12">
      <t>ケンセツ</t>
    </rPh>
    <rPh sb="12" eb="14">
      <t>カイカン</t>
    </rPh>
    <phoneticPr fontId="3"/>
  </si>
  <si>
    <t>株式会社愛媛県建設会館</t>
    <rPh sb="0" eb="2">
      <t>カブシキ</t>
    </rPh>
    <rPh sb="2" eb="4">
      <t>カイシャ</t>
    </rPh>
    <rPh sb="4" eb="7">
      <t>エヒメケン</t>
    </rPh>
    <rPh sb="7" eb="9">
      <t>ケンセツ</t>
    </rPh>
    <rPh sb="9" eb="11">
      <t>カイカン</t>
    </rPh>
    <phoneticPr fontId="3"/>
  </si>
  <si>
    <t>株式会社高知県建設会館</t>
    <rPh sb="0" eb="4">
      <t>カブシキガイシャ</t>
    </rPh>
    <rPh sb="4" eb="7">
      <t>コウチケン</t>
    </rPh>
    <rPh sb="7" eb="9">
      <t>ケンセツ</t>
    </rPh>
    <rPh sb="9" eb="11">
      <t>カイカン</t>
    </rPh>
    <phoneticPr fontId="3"/>
  </si>
  <si>
    <t>株式会社岡山建設センター</t>
    <rPh sb="0" eb="4">
      <t>カブシキガイシャ</t>
    </rPh>
    <rPh sb="4" eb="6">
      <t>オカヤマ</t>
    </rPh>
    <rPh sb="6" eb="8">
      <t>ケンセツ</t>
    </rPh>
    <phoneticPr fontId="3"/>
  </si>
  <si>
    <t>一般社団法人埼玉県建設産業団体連合会</t>
    <rPh sb="0" eb="2">
      <t>イッパン</t>
    </rPh>
    <rPh sb="2" eb="6">
      <t>シャダンホウジン</t>
    </rPh>
    <rPh sb="6" eb="9">
      <t>サイタマケン</t>
    </rPh>
    <rPh sb="9" eb="11">
      <t>ケンセツ</t>
    </rPh>
    <rPh sb="11" eb="13">
      <t>サンギョウ</t>
    </rPh>
    <rPh sb="13" eb="15">
      <t>ダンタイ</t>
    </rPh>
    <rPh sb="15" eb="18">
      <t>レンゴウカイ</t>
    </rPh>
    <phoneticPr fontId="3"/>
  </si>
  <si>
    <t>共同印刷株式会社</t>
    <rPh sb="0" eb="2">
      <t>キョウドウ</t>
    </rPh>
    <rPh sb="2" eb="4">
      <t>インサツ</t>
    </rPh>
    <rPh sb="4" eb="6">
      <t>カブシキ</t>
    </rPh>
    <rPh sb="6" eb="8">
      <t>カイシャ</t>
    </rPh>
    <phoneticPr fontId="3"/>
  </si>
  <si>
    <t>職業訓練法人全国建設産業教育訓練協会</t>
    <rPh sb="0" eb="2">
      <t>ショクギョウ</t>
    </rPh>
    <rPh sb="2" eb="4">
      <t>クンレン</t>
    </rPh>
    <rPh sb="4" eb="6">
      <t>ホウジン</t>
    </rPh>
    <rPh sb="6" eb="8">
      <t>ゼンコク</t>
    </rPh>
    <rPh sb="8" eb="10">
      <t>ケンセツ</t>
    </rPh>
    <rPh sb="10" eb="12">
      <t>サンギョウ</t>
    </rPh>
    <rPh sb="12" eb="14">
      <t>キョウイク</t>
    </rPh>
    <rPh sb="14" eb="16">
      <t>クンレン</t>
    </rPh>
    <rPh sb="16" eb="18">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</si>
</sst>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00_);[Red]\(0.00\)"/>
    <numFmt numFmtId="177" formatCode="\(#,##0\);\(* \-#,##0\);\(* \ &quot;-&quot;\ \);@\ "/>
    <numFmt numFmtId="178" formatCode="#,##0.0;[Red]\-#,##0.0"/>
    <numFmt numFmtId="179" formatCode="#,##0_ "/>
  </numFmts>
  <fonts count="24"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sz val="11"/>
      <color theme="1"/>
      <name val="ＭＳ Ｐゴシック"/>
      <family val="3"/>
    </font>
    <font>
      <b/>
      <sz val="10.5"/>
      <name val="ＭＳ Ｐゴシック"/>
      <family val="3"/>
    </font>
    <font>
      <sz val="10"/>
      <name val="ＭＳ Ｐゴシック"/>
      <family val="3"/>
    </font>
    <font>
      <b/>
      <sz val="11"/>
      <color theme="1"/>
      <name val="ＭＳ Ｐゴシック"/>
      <family val="3"/>
    </font>
    <font>
      <b/>
      <sz val="9"/>
      <name val="ＭＳ Ｐゴシック"/>
      <family val="3"/>
    </font>
    <font>
      <b/>
      <sz val="9"/>
      <name val="ＭＳ ゴシック"/>
      <family val="3"/>
    </font>
    <font>
      <b/>
      <sz val="16"/>
      <name val="ＭＳ Ｐゴシック"/>
      <family val="3"/>
    </font>
    <font>
      <sz val="9"/>
      <name val="ＭＳ ゴシック"/>
      <family val="3"/>
      <charset val="128"/>
    </font>
    <font>
      <b/>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b/>
      <sz val="8"/>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69">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theme="1"/>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left/>
      <right/>
      <top style="thin">
        <color theme="1"/>
      </top>
      <bottom style="thin">
        <color theme="1"/>
      </bottom>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medium">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right style="thin">
        <color theme="1"/>
      </right>
      <top style="thin">
        <color theme="1"/>
      </top>
      <bottom style="thin">
        <color theme="1"/>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dashed">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bottom style="medium">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702">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3" fillId="0" borderId="38" xfId="2" applyNumberFormat="1" applyFont="1" applyFill="1" applyBorder="1" applyAlignment="1" applyProtection="1">
      <alignment vertical="top"/>
    </xf>
    <xf numFmtId="0" fontId="13" fillId="0" borderId="42" xfId="2" applyNumberFormat="1" applyFont="1" applyFill="1" applyBorder="1" applyAlignment="1" applyProtection="1">
      <alignment vertical="top"/>
    </xf>
    <xf numFmtId="0" fontId="13" fillId="0" borderId="43" xfId="2" applyNumberFormat="1" applyFont="1" applyFill="1" applyBorder="1" applyAlignment="1" applyProtection="1">
      <alignment vertical="top"/>
    </xf>
    <xf numFmtId="0" fontId="13" fillId="0" borderId="15" xfId="2" applyNumberFormat="1" applyFont="1" applyFill="1" applyBorder="1" applyAlignment="1" applyProtection="1">
      <alignment vertical="top"/>
    </xf>
    <xf numFmtId="0" fontId="13" fillId="0" borderId="0" xfId="2" applyNumberFormat="1" applyFont="1" applyFill="1" applyBorder="1" applyAlignment="1" applyProtection="1">
      <alignment vertical="top"/>
    </xf>
    <xf numFmtId="0" fontId="13" fillId="0" borderId="18" xfId="2" applyNumberFormat="1" applyFont="1" applyFill="1" applyBorder="1" applyAlignment="1" applyProtection="1">
      <alignment vertical="top"/>
    </xf>
    <xf numFmtId="41" fontId="0" fillId="4" borderId="115" xfId="0" applyNumberFormat="1" applyFont="1" applyFill="1" applyBorder="1" applyAlignment="1">
      <alignment vertical="center"/>
    </xf>
    <xf numFmtId="41" fontId="0" fillId="4" borderId="93"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93" xfId="0" applyNumberFormat="1" applyFont="1" applyFill="1" applyBorder="1" applyAlignme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wrapText="1" shrinkToFit="1"/>
    </xf>
    <xf numFmtId="41" fontId="0" fillId="0" borderId="93"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41" fontId="0" fillId="4" borderId="122" xfId="0" applyNumberFormat="1" applyFont="1" applyFill="1" applyBorder="1" applyAlignment="1">
      <alignment vertical="center"/>
    </xf>
    <xf numFmtId="0" fontId="13" fillId="0" borderId="145" xfId="2" applyNumberFormat="1" applyFont="1" applyFill="1" applyBorder="1" applyAlignment="1" applyProtection="1">
      <alignment vertical="top"/>
    </xf>
    <xf numFmtId="0" fontId="13" fillId="0" borderId="143" xfId="2" applyNumberFormat="1" applyFont="1" applyFill="1" applyBorder="1" applyAlignment="1" applyProtection="1">
      <alignment vertical="top"/>
    </xf>
    <xf numFmtId="0" fontId="13" fillId="0" borderId="144" xfId="2" applyNumberFormat="1" applyFont="1" applyFill="1" applyBorder="1" applyAlignment="1" applyProtection="1">
      <alignment vertical="top"/>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shrinkToFit="1"/>
    </xf>
    <xf numFmtId="0" fontId="7" fillId="3" borderId="67" xfId="0" applyNumberFormat="1" applyFont="1" applyFill="1" applyBorder="1" applyAlignment="1">
      <alignment horizontal="center" vertical="center" wrapText="1" shrinkToFit="1"/>
    </xf>
    <xf numFmtId="0" fontId="7" fillId="3" borderId="76" xfId="0" applyNumberFormat="1" applyFont="1" applyFill="1" applyBorder="1" applyAlignment="1">
      <alignment horizontal="center" vertical="center" wrapText="1" shrinkToFi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0"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0" xfId="0" applyNumberFormat="1" applyFont="1" applyFill="1" applyBorder="1" applyAlignment="1">
      <alignment horizontal="center" vertical="center" textRotation="255"/>
    </xf>
    <xf numFmtId="0" fontId="8" fillId="3" borderId="69"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70" xfId="0" applyNumberFormat="1" applyFont="1" applyFill="1" applyBorder="1" applyAlignment="1">
      <alignment horizontal="center" vertical="center" textRotation="255"/>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7" fillId="3" borderId="45" xfId="0" applyNumberFormat="1" applyFont="1" applyFill="1" applyBorder="1" applyAlignment="1">
      <alignment horizontal="center" vertical="center" wrapText="1"/>
    </xf>
    <xf numFmtId="0" fontId="7" fillId="3" borderId="66" xfId="0" applyNumberFormat="1"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7" fillId="3" borderId="67" xfId="0" applyNumberFormat="1" applyFont="1" applyFill="1" applyBorder="1" applyAlignment="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45" xfId="2" applyNumberFormat="1" applyFont="1" applyFill="1" applyBorder="1" applyAlignment="1" applyProtection="1">
      <alignment horizontal="center" vertical="center"/>
    </xf>
    <xf numFmtId="0" fontId="7" fillId="3" borderId="133"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43" xfId="2" applyNumberFormat="1" applyFont="1" applyFill="1" applyBorder="1" applyAlignment="1" applyProtection="1">
      <alignment horizontal="center" vertical="center"/>
    </xf>
    <xf numFmtId="0" fontId="0" fillId="0" borderId="99"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42" xfId="2" applyNumberFormat="1" applyFont="1" applyFill="1" applyBorder="1" applyAlignment="1" applyProtection="1">
      <alignment horizontal="left" vertical="center" wrapText="1"/>
    </xf>
    <xf numFmtId="0" fontId="0" fillId="0" borderId="133" xfId="2" applyNumberFormat="1" applyFont="1" applyFill="1" applyBorder="1" applyAlignment="1" applyProtection="1">
      <alignment horizontal="left" vertical="center" wrapText="1"/>
    </xf>
    <xf numFmtId="0" fontId="0" fillId="0" borderId="0" xfId="2" applyNumberFormat="1" applyFont="1" applyFill="1" applyBorder="1" applyAlignment="1" applyProtection="1">
      <alignment horizontal="left" vertical="center" wrapText="1"/>
    </xf>
    <xf numFmtId="0" fontId="0" fillId="0" borderId="143" xfId="2" applyNumberFormat="1" applyFont="1" applyFill="1" applyBorder="1" applyAlignment="1" applyProtection="1">
      <alignment horizontal="left" vertical="center" wrapText="1"/>
    </xf>
    <xf numFmtId="0" fontId="0" fillId="0" borderId="85" xfId="2" applyNumberFormat="1" applyFont="1" applyFill="1" applyBorder="1" applyAlignment="1" applyProtection="1">
      <alignment horizontal="left" vertical="center" wrapText="1"/>
    </xf>
    <xf numFmtId="0" fontId="0" fillId="0" borderId="19" xfId="2" applyNumberFormat="1" applyFont="1" applyFill="1" applyBorder="1" applyAlignment="1" applyProtection="1">
      <alignment horizontal="left" vertical="center" wrapText="1"/>
    </xf>
    <xf numFmtId="0" fontId="0" fillId="0" borderId="146" xfId="2" applyNumberFormat="1" applyFont="1" applyFill="1" applyBorder="1" applyAlignment="1" applyProtection="1">
      <alignment horizontal="left" vertical="center" wrapText="1"/>
    </xf>
    <xf numFmtId="0" fontId="0" fillId="4" borderId="41" xfId="0" applyNumberFormat="1" applyFont="1" applyFill="1" applyBorder="1" applyAlignment="1">
      <alignment horizontal="center" vertical="center" wrapText="1"/>
    </xf>
    <xf numFmtId="0" fontId="0" fillId="4" borderId="17" xfId="0" applyNumberFormat="1" applyFont="1" applyFill="1" applyBorder="1" applyAlignment="1">
      <alignment horizontal="center" vertical="center" wrapText="1"/>
    </xf>
    <xf numFmtId="0" fontId="0" fillId="4" borderId="94" xfId="0" applyNumberFormat="1" applyFont="1" applyFill="1" applyBorder="1" applyAlignment="1">
      <alignment horizontal="center" vertical="center" wrapText="1"/>
    </xf>
    <xf numFmtId="0" fontId="0" fillId="4" borderId="43" xfId="0" applyNumberFormat="1" applyFont="1" applyFill="1" applyBorder="1" applyAlignment="1">
      <alignment horizontal="center" vertical="center" wrapText="1"/>
    </xf>
    <xf numFmtId="0" fontId="0" fillId="4" borderId="18" xfId="0" applyNumberFormat="1" applyFont="1" applyFill="1" applyBorder="1" applyAlignment="1">
      <alignment horizontal="center" vertical="center" wrapText="1"/>
    </xf>
    <xf numFmtId="0" fontId="0" fillId="4" borderId="70" xfId="0" applyNumberFormat="1" applyFont="1" applyFill="1" applyBorder="1" applyAlignment="1">
      <alignment horizontal="center" vertical="center" wrapText="1"/>
    </xf>
    <xf numFmtId="0" fontId="8" fillId="3" borderId="15" xfId="0" applyNumberFormat="1" applyFont="1" applyFill="1" applyBorder="1" applyAlignment="1">
      <alignment horizontal="center" vertical="center" textRotation="255"/>
    </xf>
    <xf numFmtId="0" fontId="8" fillId="3" borderId="50"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4"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0" fontId="7" fillId="3" borderId="55"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8" fillId="3" borderId="75" xfId="0" applyNumberFormat="1" applyFont="1" applyFill="1" applyBorder="1" applyAlignment="1">
      <alignment horizontal="center" vertical="center" wrapText="1"/>
    </xf>
    <xf numFmtId="0" fontId="8" fillId="3" borderId="76" xfId="0" applyNumberFormat="1" applyFont="1" applyFill="1" applyBorder="1" applyAlignment="1">
      <alignment horizontal="center" vertical="center" wrapText="1"/>
    </xf>
    <xf numFmtId="0" fontId="8" fillId="3" borderId="89"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50" xfId="0" applyNumberFormat="1" applyFont="1" applyFill="1" applyBorder="1" applyAlignment="1">
      <alignment horizontal="center" vertical="center"/>
    </xf>
    <xf numFmtId="0" fontId="8" fillId="3" borderId="91"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70" xfId="0" applyNumberFormat="1" applyFont="1" applyFill="1" applyBorder="1" applyAlignment="1">
      <alignment horizontal="center" vertical="center"/>
    </xf>
    <xf numFmtId="0" fontId="7" fillId="3" borderId="38" xfId="0" applyNumberFormat="1"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0" fontId="7" fillId="3" borderId="50" xfId="0" applyNumberFormat="1" applyFont="1" applyFill="1" applyBorder="1" applyAlignment="1">
      <alignment horizontal="center" vertical="center" wrapText="1"/>
    </xf>
    <xf numFmtId="0" fontId="7" fillId="3" borderId="40" xfId="0" applyNumberFormat="1" applyFont="1" applyFill="1" applyBorder="1" applyAlignment="1">
      <alignment horizontal="center" vertical="center" wrapText="1"/>
    </xf>
    <xf numFmtId="0" fontId="7" fillId="3" borderId="19" xfId="0" applyNumberFormat="1"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0" fontId="7" fillId="3" borderId="41"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4"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8" xfId="0" applyNumberFormat="1" applyFont="1" applyFill="1" applyBorder="1" applyAlignment="1">
      <alignment horizontal="center" vertical="center"/>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5" xfId="0" applyNumberForma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0" fillId="0" borderId="89"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5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7" fillId="3" borderId="8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7" fillId="3" borderId="94" xfId="2" applyNumberFormat="1" applyFont="1" applyFill="1" applyBorder="1" applyAlignment="1" applyProtection="1">
      <alignment horizontal="center" vertical="center" wrapText="1"/>
    </xf>
    <xf numFmtId="0" fontId="0" fillId="0" borderId="99"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4" xfId="2" applyNumberFormat="1" applyFont="1" applyFill="1" applyBorder="1" applyAlignment="1" applyProtection="1">
      <alignment horizontal="center" vertical="center" wrapText="1"/>
    </xf>
    <xf numFmtId="0" fontId="7" fillId="3" borderId="99" xfId="2" applyNumberFormat="1" applyFont="1" applyFill="1" applyBorder="1" applyAlignment="1" applyProtection="1">
      <alignment horizontal="center" vertical="center" wrapText="1"/>
    </xf>
    <xf numFmtId="41" fontId="0" fillId="0" borderId="99"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42" xfId="2" applyNumberFormat="1" applyFont="1" applyFill="1" applyBorder="1" applyAlignment="1" applyProtection="1">
      <alignment horizontal="right" vertical="center" wrapText="1"/>
    </xf>
    <xf numFmtId="41" fontId="0" fillId="0" borderId="85"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46" xfId="2" applyNumberFormat="1" applyFont="1" applyFill="1" applyBorder="1" applyAlignment="1" applyProtection="1">
      <alignment horizontal="right"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41" fontId="0" fillId="0" borderId="46" xfId="0" applyNumberFormat="1" applyFont="1" applyFill="1" applyBorder="1" applyAlignment="1">
      <alignment horizontal="center" vertical="center" wrapText="1"/>
    </xf>
    <xf numFmtId="41" fontId="0" fillId="0" borderId="67" xfId="0" applyNumberFormat="1" applyFont="1" applyFill="1" applyBorder="1" applyAlignment="1">
      <alignment horizontal="center" vertical="center" wrapText="1"/>
    </xf>
    <xf numFmtId="41" fontId="0" fillId="0" borderId="47" xfId="0" applyNumberFormat="1" applyFont="1" applyFill="1" applyBorder="1" applyAlignment="1">
      <alignment horizontal="center" vertical="center" wrapText="1"/>
    </xf>
    <xf numFmtId="41" fontId="0" fillId="0" borderId="68" xfId="0" applyNumberFormat="1" applyFont="1" applyFill="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5" xfId="0" applyNumberFormat="1" applyFont="1" applyFill="1" applyBorder="1" applyAlignment="1">
      <alignment horizontal="center" vertical="center" wrapText="1"/>
    </xf>
    <xf numFmtId="41" fontId="0" fillId="3" borderId="105"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11" fillId="0" borderId="105" xfId="0" quotePrefix="1" applyNumberFormat="1" applyFont="1" applyFill="1" applyBorder="1" applyAlignment="1">
      <alignment horizontal="center" vertical="center"/>
    </xf>
    <xf numFmtId="0" fontId="11" fillId="0" borderId="105" xfId="0" applyNumberFormat="1" applyFont="1" applyFill="1" applyBorder="1" applyAlignment="1">
      <alignment horizontal="center" vertical="center"/>
    </xf>
    <xf numFmtId="0" fontId="0" fillId="0" borderId="106" xfId="0" applyNumberFormat="1" applyFill="1" applyBorder="1" applyAlignment="1">
      <alignment horizontal="center" vertical="center"/>
    </xf>
    <xf numFmtId="0" fontId="0" fillId="0" borderId="113" xfId="0" applyNumberFormat="1" applyFill="1" applyBorder="1" applyAlignment="1">
      <alignment horizontal="center" vertical="center"/>
    </xf>
    <xf numFmtId="0" fontId="0" fillId="0" borderId="124" xfId="0" applyNumberFormat="1" applyFill="1" applyBorder="1" applyAlignment="1">
      <alignment horizontal="center" vertical="center"/>
    </xf>
    <xf numFmtId="49" fontId="0" fillId="0" borderId="105" xfId="0" applyNumberFormat="1" applyFill="1" applyBorder="1" applyAlignment="1">
      <alignment horizontal="center" vertical="center"/>
    </xf>
    <xf numFmtId="0" fontId="0" fillId="0" borderId="105" xfId="0" quotePrefix="1" applyNumberFormat="1" applyFill="1" applyBorder="1" applyAlignment="1">
      <alignment horizontal="center" vertical="center"/>
    </xf>
    <xf numFmtId="0" fontId="0" fillId="0" borderId="39" xfId="0" applyNumberFormat="1" applyFont="1" applyFill="1" applyBorder="1" applyAlignment="1">
      <alignment horizontal="center" vertical="center"/>
    </xf>
    <xf numFmtId="0" fontId="13" fillId="0" borderId="102" xfId="0" applyNumberFormat="1" applyFont="1" applyBorder="1" applyAlignment="1">
      <alignment horizontal="center" vertical="center" wrapText="1"/>
    </xf>
    <xf numFmtId="0" fontId="0" fillId="0" borderId="104" xfId="0" applyNumberFormat="1" applyBorder="1" applyAlignment="1">
      <alignment horizontal="center" vertical="center"/>
    </xf>
    <xf numFmtId="0" fontId="0" fillId="0" borderId="130" xfId="0" applyNumberFormat="1" applyBorder="1" applyAlignment="1">
      <alignment horizontal="center" vertical="center"/>
    </xf>
    <xf numFmtId="41" fontId="0" fillId="0" borderId="13" xfId="0" applyNumberFormat="1" applyBorder="1" applyAlignment="1">
      <alignment horizontal="right"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41" xfId="0" applyNumberFormat="1" applyFont="1" applyFill="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41" xfId="0" applyNumberFormat="1" applyFont="1" applyBorder="1" applyAlignment="1">
      <alignment horizontal="center" vertical="center"/>
    </xf>
    <xf numFmtId="41" fontId="8" fillId="2" borderId="2" xfId="0" applyNumberFormat="1" applyFont="1" applyFill="1" applyBorder="1" applyAlignment="1">
      <alignment horizontal="center" vertical="top" wrapText="1"/>
    </xf>
    <xf numFmtId="41" fontId="8" fillId="2" borderId="15" xfId="0" applyNumberFormat="1" applyFont="1" applyFill="1" applyBorder="1" applyAlignment="1">
      <alignment horizontal="center" vertical="top" wrapText="1"/>
    </xf>
    <xf numFmtId="41" fontId="8" fillId="2" borderId="30" xfId="0" applyNumberFormat="1" applyFont="1" applyFill="1" applyBorder="1" applyAlignment="1">
      <alignment horizontal="center" vertical="top" wrapText="1"/>
    </xf>
    <xf numFmtId="41" fontId="8" fillId="2" borderId="5" xfId="0" applyNumberFormat="1" applyFont="1" applyFill="1" applyBorder="1" applyAlignment="1">
      <alignment horizontal="center" vertical="top" wrapText="1"/>
    </xf>
    <xf numFmtId="41" fontId="8" fillId="2" borderId="0" xfId="0" applyNumberFormat="1" applyFont="1" applyFill="1" applyBorder="1" applyAlignment="1">
      <alignment horizontal="center" vertical="top" wrapText="1"/>
    </xf>
    <xf numFmtId="41" fontId="8" fillId="2" borderId="28" xfId="0" applyNumberFormat="1" applyFont="1" applyFill="1" applyBorder="1" applyAlignment="1">
      <alignment horizontal="center" vertical="top" wrapText="1"/>
    </xf>
    <xf numFmtId="0" fontId="0" fillId="0" borderId="63" xfId="0" applyNumberFormat="1" applyFill="1" applyBorder="1" applyAlignment="1">
      <alignment horizontal="center" vertical="center"/>
    </xf>
    <xf numFmtId="0" fontId="0" fillId="0" borderId="83" xfId="0" applyNumberFormat="1" applyFill="1" applyBorder="1" applyAlignment="1">
      <alignment horizontal="center" vertical="center"/>
    </xf>
    <xf numFmtId="0" fontId="0" fillId="0" borderId="97" xfId="0" applyNumberFormat="1" applyFill="1" applyBorder="1" applyAlignment="1">
      <alignment horizontal="center" vertical="center"/>
    </xf>
    <xf numFmtId="0" fontId="13" fillId="0" borderId="100" xfId="0" applyNumberFormat="1" applyFont="1" applyFill="1" applyBorder="1" applyAlignment="1">
      <alignment horizontal="left" vertical="center" wrapText="1"/>
    </xf>
    <xf numFmtId="0" fontId="13" fillId="0" borderId="83" xfId="0" applyNumberFormat="1" applyFont="1" applyFill="1" applyBorder="1" applyAlignment="1">
      <alignment horizontal="left" vertical="center" wrapText="1"/>
    </xf>
    <xf numFmtId="0" fontId="13" fillId="0" borderId="97" xfId="0" applyNumberFormat="1" applyFont="1" applyFill="1" applyBorder="1" applyAlignment="1">
      <alignment horizontal="left" vertical="center" wrapText="1"/>
    </xf>
    <xf numFmtId="41" fontId="0" fillId="0" borderId="100" xfId="0" applyNumberFormat="1" applyFill="1" applyBorder="1" applyAlignment="1">
      <alignment horizontal="right" vertical="center"/>
    </xf>
    <xf numFmtId="41" fontId="0" fillId="0" borderId="83" xfId="0" applyNumberFormat="1" applyFill="1" applyBorder="1" applyAlignment="1">
      <alignment horizontal="right" vertical="center"/>
    </xf>
    <xf numFmtId="41" fontId="0" fillId="0" borderId="136" xfId="0" applyNumberFormat="1" applyFill="1" applyBorder="1" applyAlignment="1">
      <alignment horizontal="right" vertical="center"/>
    </xf>
    <xf numFmtId="0" fontId="0" fillId="0" borderId="83" xfId="0" applyNumberFormat="1" applyFill="1" applyBorder="1" applyAlignment="1">
      <alignment horizontal="left" vertical="center"/>
    </xf>
    <xf numFmtId="0" fontId="0" fillId="0" borderId="97" xfId="0" applyNumberFormat="1" applyFill="1" applyBorder="1" applyAlignment="1">
      <alignment horizontal="left" vertical="center"/>
    </xf>
    <xf numFmtId="41" fontId="0" fillId="0" borderId="167" xfId="0" applyNumberFormat="1" applyFill="1" applyBorder="1" applyAlignment="1">
      <alignment horizontal="right" vertical="center"/>
    </xf>
    <xf numFmtId="0" fontId="0" fillId="0" borderId="64" xfId="0" applyNumberFormat="1" applyBorder="1" applyAlignment="1">
      <alignment horizontal="center" vertical="center"/>
    </xf>
    <xf numFmtId="0" fontId="0" fillId="0" borderId="84" xfId="0" applyNumberFormat="1" applyBorder="1" applyAlignment="1">
      <alignment horizontal="center" vertical="center"/>
    </xf>
    <xf numFmtId="0" fontId="0" fillId="0" borderId="98" xfId="0" applyNumberFormat="1" applyBorder="1" applyAlignment="1">
      <alignment horizontal="center" vertical="center"/>
    </xf>
    <xf numFmtId="0" fontId="13" fillId="0" borderId="101"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98" xfId="0" applyNumberFormat="1" applyBorder="1" applyAlignment="1">
      <alignment horizontal="left" vertical="center"/>
    </xf>
    <xf numFmtId="41" fontId="0" fillId="0" borderId="101" xfId="0" applyNumberFormat="1" applyBorder="1" applyAlignment="1">
      <alignment horizontal="right" vertical="center"/>
    </xf>
    <xf numFmtId="41" fontId="0" fillId="0" borderId="84" xfId="0" applyNumberFormat="1" applyBorder="1" applyAlignment="1">
      <alignment horizontal="right" vertical="center"/>
    </xf>
    <xf numFmtId="41" fontId="0" fillId="0" borderId="168" xfId="0" applyNumberFormat="1" applyBorder="1" applyAlignment="1">
      <alignment horizontal="right" vertical="center"/>
    </xf>
    <xf numFmtId="0" fontId="0" fillId="0" borderId="62" xfId="0" applyNumberFormat="1" applyFill="1" applyBorder="1" applyAlignment="1">
      <alignment horizontal="center" vertical="center"/>
    </xf>
    <xf numFmtId="0" fontId="0" fillId="0" borderId="82" xfId="0" applyNumberFormat="1" applyFill="1" applyBorder="1" applyAlignment="1">
      <alignment horizontal="center" vertical="center"/>
    </xf>
    <xf numFmtId="0" fontId="0" fillId="0" borderId="96" xfId="0" applyNumberFormat="1" applyFill="1" applyBorder="1" applyAlignment="1">
      <alignment horizontal="center" vertical="center"/>
    </xf>
    <xf numFmtId="0" fontId="0" fillId="0" borderId="61" xfId="0" applyNumberFormat="1" applyFill="1" applyBorder="1" applyAlignment="1">
      <alignment horizontal="center" vertical="center"/>
    </xf>
    <xf numFmtId="0" fontId="0" fillId="0" borderId="81" xfId="0" applyNumberFormat="1" applyFill="1" applyBorder="1" applyAlignment="1">
      <alignment horizontal="center" vertical="center"/>
    </xf>
    <xf numFmtId="0" fontId="0" fillId="0" borderId="95" xfId="0" applyNumberFormat="1" applyFill="1" applyBorder="1" applyAlignment="1">
      <alignment horizontal="center" vertical="center"/>
    </xf>
    <xf numFmtId="0" fontId="0" fillId="0" borderId="99" xfId="0" applyNumberFormat="1" applyFont="1" applyFill="1" applyBorder="1" applyAlignment="1">
      <alignment horizontal="left" vertical="center" wrapText="1"/>
    </xf>
    <xf numFmtId="0" fontId="0" fillId="0" borderId="17" xfId="0" applyNumberFormat="1" applyFont="1" applyFill="1" applyBorder="1" applyAlignment="1">
      <alignment horizontal="left" vertical="center"/>
    </xf>
    <xf numFmtId="0" fontId="0" fillId="0" borderId="94" xfId="0" applyNumberFormat="1" applyFont="1" applyFill="1" applyBorder="1" applyAlignment="1">
      <alignment horizontal="left" vertical="center"/>
    </xf>
    <xf numFmtId="41" fontId="0" fillId="0" borderId="132" xfId="0" applyNumberFormat="1" applyFill="1" applyBorder="1" applyAlignment="1">
      <alignment horizontal="right" vertical="center"/>
    </xf>
    <xf numFmtId="41" fontId="0" fillId="0" borderId="81" xfId="0" applyNumberFormat="1" applyFill="1" applyBorder="1" applyAlignment="1">
      <alignment horizontal="right" vertical="center"/>
    </xf>
    <xf numFmtId="41" fontId="0" fillId="0" borderId="135" xfId="0" applyNumberFormat="1" applyFill="1" applyBorder="1" applyAlignment="1">
      <alignment horizontal="right" vertical="center"/>
    </xf>
    <xf numFmtId="0" fontId="0" fillId="0" borderId="132" xfId="0" applyNumberFormat="1" applyFont="1" applyFill="1" applyBorder="1" applyAlignment="1">
      <alignment horizontal="left" vertical="center" wrapText="1"/>
    </xf>
    <xf numFmtId="0" fontId="0" fillId="0" borderId="81" xfId="0" applyNumberFormat="1" applyFont="1" applyFill="1" applyBorder="1" applyAlignment="1">
      <alignment horizontal="left" vertical="center"/>
    </xf>
    <xf numFmtId="0" fontId="0" fillId="0" borderId="95" xfId="0" applyNumberFormat="1" applyFont="1" applyFill="1" applyBorder="1" applyAlignment="1">
      <alignment horizontal="left" vertical="center"/>
    </xf>
    <xf numFmtId="41" fontId="0" fillId="0" borderId="99" xfId="0" applyNumberForma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42" xfId="0" applyNumberFormat="1" applyFill="1" applyBorder="1" applyAlignment="1">
      <alignment horizontal="right" vertical="center"/>
    </xf>
    <xf numFmtId="41" fontId="0" fillId="0" borderId="133" xfId="0" applyNumberForma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11" fillId="0" borderId="43" xfId="0" applyNumberFormat="1" applyFont="1" applyFill="1" applyBorder="1" applyAlignment="1">
      <alignment horizontal="left" vertical="top" wrapText="1"/>
    </xf>
    <xf numFmtId="0" fontId="11" fillId="0" borderId="18" xfId="0" applyNumberFormat="1" applyFont="1" applyFill="1" applyBorder="1" applyAlignment="1">
      <alignment horizontal="left" vertical="top" wrapText="1"/>
    </xf>
    <xf numFmtId="0" fontId="11" fillId="0" borderId="144" xfId="0" applyNumberFormat="1" applyFont="1" applyFill="1" applyBorder="1" applyAlignment="1">
      <alignment horizontal="left" vertical="top" wrapText="1"/>
    </xf>
    <xf numFmtId="0" fontId="8" fillId="2" borderId="1"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xf>
    <xf numFmtId="0" fontId="8" fillId="2" borderId="37" xfId="0" applyNumberFormat="1" applyFont="1" applyFill="1" applyBorder="1" applyAlignment="1">
      <alignment horizontal="center" vertical="center"/>
    </xf>
    <xf numFmtId="0" fontId="0" fillId="0" borderId="60"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39" xfId="0" applyNumberFormat="1" applyFont="1" applyFill="1" applyBorder="1" applyAlignment="1">
      <alignment horizontal="left" vertical="center" wrapText="1"/>
    </xf>
    <xf numFmtId="0" fontId="2" fillId="0" borderId="57" xfId="0" applyNumberFormat="1" applyFont="1" applyFill="1" applyBorder="1" applyAlignment="1">
      <alignment horizontal="center" vertical="center"/>
    </xf>
    <xf numFmtId="0" fontId="2" fillId="0" borderId="78" xfId="0" applyNumberFormat="1" applyFont="1" applyFill="1" applyBorder="1" applyAlignment="1">
      <alignment horizontal="center" vertical="center"/>
    </xf>
    <xf numFmtId="0" fontId="2" fillId="0" borderId="140"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13" fillId="0" borderId="13"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Font="1" applyFill="1" applyBorder="1" applyAlignment="1">
      <alignment horizontal="center" vertical="center"/>
    </xf>
    <xf numFmtId="0" fontId="13" fillId="0" borderId="141" xfId="0" applyNumberFormat="1" applyFont="1" applyFill="1" applyBorder="1" applyAlignment="1">
      <alignment horizontal="center" vertical="center"/>
    </xf>
    <xf numFmtId="0" fontId="5" fillId="2" borderId="29" xfId="3" applyNumberFormat="1" applyFont="1" applyFill="1" applyBorder="1" applyAlignment="1" applyProtection="1">
      <alignment horizontal="center" vertical="center" wrapText="1"/>
    </xf>
    <xf numFmtId="0" fontId="8" fillId="3" borderId="59" xfId="2" applyFont="1" applyFill="1" applyBorder="1" applyAlignment="1" applyProtection="1">
      <alignment horizontal="center" vertical="center" wrapText="1"/>
    </xf>
    <xf numFmtId="0" fontId="8" fillId="3" borderId="80"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21" xfId="2" quotePrefix="1" applyFont="1" applyFill="1" applyBorder="1" applyAlignment="1" applyProtection="1">
      <alignment horizontal="left" vertical="center" wrapText="1"/>
    </xf>
    <xf numFmtId="0" fontId="0" fillId="0" borderId="80" xfId="2" applyFont="1" applyFill="1" applyBorder="1" applyAlignment="1" applyProtection="1">
      <alignment horizontal="left" vertical="center" wrapText="1"/>
    </xf>
    <xf numFmtId="0" fontId="0" fillId="0" borderId="166"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112" xfId="0" applyFont="1" applyFill="1" applyBorder="1" applyAlignment="1">
      <alignment horizontal="center" vertical="center" wrapText="1"/>
    </xf>
    <xf numFmtId="0" fontId="0" fillId="0" borderId="119" xfId="0" quotePrefix="1" applyFont="1" applyFill="1" applyBorder="1" applyAlignment="1">
      <alignment horizontal="left" vertical="center" shrinkToFit="1"/>
    </xf>
    <xf numFmtId="0" fontId="0" fillId="0" borderId="78" xfId="0" applyFont="1" applyFill="1" applyBorder="1" applyAlignment="1">
      <alignment horizontal="left" vertical="center" shrinkToFit="1"/>
    </xf>
    <xf numFmtId="0" fontId="0" fillId="0" borderId="140"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0" fillId="0" borderId="88" xfId="0" quotePrefix="1" applyFont="1" applyFill="1" applyBorder="1" applyAlignment="1">
      <alignment horizontal="left" vertical="center" wrapText="1" shrinkToFit="1"/>
    </xf>
    <xf numFmtId="0" fontId="0" fillId="0" borderId="65" xfId="0" applyFont="1" applyFill="1" applyBorder="1" applyAlignment="1">
      <alignment horizontal="left" vertical="center" wrapText="1" shrinkToFit="1"/>
    </xf>
    <xf numFmtId="0" fontId="0" fillId="0" borderId="147" xfId="0" applyFont="1" applyFill="1" applyBorder="1" applyAlignment="1">
      <alignment horizontal="left" vertical="center" wrapText="1" shrinkToFit="1"/>
    </xf>
    <xf numFmtId="0" fontId="0" fillId="0" borderId="38" xfId="0" applyNumberFormat="1" applyFont="1" applyFill="1" applyBorder="1" applyAlignment="1">
      <alignment horizontal="left" vertical="top" wrapText="1"/>
    </xf>
    <xf numFmtId="0" fontId="0" fillId="0" borderId="15" xfId="0" applyNumberFormat="1" applyFont="1" applyFill="1" applyBorder="1" applyAlignment="1">
      <alignment horizontal="left" vertical="top" wrapText="1"/>
    </xf>
    <xf numFmtId="0" fontId="0" fillId="0" borderId="145" xfId="0" applyNumberFormat="1" applyFont="1" applyFill="1" applyBorder="1" applyAlignment="1">
      <alignment horizontal="left" vertical="top" wrapText="1"/>
    </xf>
    <xf numFmtId="0" fontId="12" fillId="3" borderId="57" xfId="0" applyNumberFormat="1" applyFont="1" applyFill="1" applyBorder="1" applyAlignment="1">
      <alignment horizontal="left" vertical="center" wrapText="1"/>
    </xf>
    <xf numFmtId="0" fontId="12" fillId="3" borderId="78" xfId="0" applyNumberFormat="1" applyFont="1" applyFill="1" applyBorder="1" applyAlignment="1">
      <alignment horizontal="left" vertical="center" wrapText="1"/>
    </xf>
    <xf numFmtId="0" fontId="8" fillId="3" borderId="140" xfId="0" applyNumberFormat="1" applyFont="1" applyFill="1" applyBorder="1" applyAlignment="1">
      <alignment horizontal="center" vertical="center" wrapText="1"/>
    </xf>
    <xf numFmtId="0" fontId="7" fillId="3" borderId="39"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5" xfId="0" applyNumberFormat="1" applyFont="1" applyFill="1" applyBorder="1" applyAlignment="1">
      <alignment horizontal="center" vertical="center" wrapText="1"/>
    </xf>
    <xf numFmtId="0" fontId="0" fillId="0" borderId="13" xfId="0" quotePrefix="1"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41"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7" fillId="3" borderId="107" xfId="0" applyNumberFormat="1" applyFont="1" applyFill="1" applyBorder="1" applyAlignment="1">
      <alignment horizontal="center" vertical="center" wrapText="1"/>
    </xf>
    <xf numFmtId="0" fontId="0" fillId="0" borderId="88" xfId="0" quotePrefix="1" applyNumberFormat="1" applyFont="1" applyFill="1" applyBorder="1" applyAlignment="1">
      <alignment horizontal="left" vertical="center" wrapText="1"/>
    </xf>
    <xf numFmtId="0" fontId="0" fillId="0" borderId="65"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8" fillId="3" borderId="58" xfId="2" applyFont="1" applyFill="1" applyBorder="1" applyAlignment="1" applyProtection="1">
      <alignment horizontal="center" vertical="center" wrapText="1"/>
    </xf>
    <xf numFmtId="0" fontId="8" fillId="3" borderId="79" xfId="2" applyFont="1" applyFill="1" applyBorder="1" applyAlignment="1" applyProtection="1">
      <alignment horizontal="center" vertical="center" wrapText="1"/>
    </xf>
    <xf numFmtId="0" fontId="8" fillId="3" borderId="110" xfId="2" applyFont="1" applyFill="1" applyBorder="1" applyAlignment="1" applyProtection="1">
      <alignment horizontal="center" vertical="center" wrapText="1"/>
    </xf>
    <xf numFmtId="0" fontId="0" fillId="0" borderId="120" xfId="2" quotePrefix="1" applyFont="1" applyFill="1" applyBorder="1" applyAlignment="1" applyProtection="1">
      <alignment horizontal="left" vertical="center" wrapText="1"/>
    </xf>
    <xf numFmtId="0" fontId="0" fillId="0" borderId="79" xfId="2" applyFont="1" applyFill="1" applyBorder="1" applyAlignment="1" applyProtection="1">
      <alignment horizontal="left" vertical="center" wrapText="1"/>
    </xf>
    <xf numFmtId="0" fontId="0" fillId="0" borderId="165" xfId="2" applyFont="1" applyFill="1" applyBorder="1" applyAlignment="1" applyProtection="1">
      <alignment horizontal="left" vertical="center" wrapText="1"/>
    </xf>
    <xf numFmtId="0" fontId="7" fillId="3" borderId="123" xfId="0" applyNumberFormat="1" applyFont="1" applyFill="1" applyBorder="1" applyAlignment="1">
      <alignment horizontal="center" vertical="center" wrapText="1" shrinkToFit="1"/>
    </xf>
    <xf numFmtId="0" fontId="13" fillId="0" borderId="90" xfId="0" applyNumberFormat="1" applyFont="1" applyFill="1" applyBorder="1" applyAlignment="1">
      <alignment horizontal="left" vertical="center" wrapText="1" shrinkToFit="1"/>
    </xf>
    <xf numFmtId="0" fontId="13" fillId="0" borderId="90" xfId="0" applyNumberFormat="1" applyFont="1" applyFill="1" applyBorder="1" applyAlignment="1">
      <alignment horizontal="left" vertical="center" shrinkToFit="1"/>
    </xf>
    <xf numFmtId="0" fontId="13" fillId="0" borderId="157" xfId="0" applyNumberFormat="1" applyFont="1" applyFill="1" applyBorder="1" applyAlignment="1">
      <alignment horizontal="left" vertical="center" shrinkToFit="1"/>
    </xf>
    <xf numFmtId="0" fontId="7" fillId="3" borderId="86" xfId="0" applyNumberFormat="1" applyFont="1" applyFill="1" applyBorder="1" applyAlignment="1">
      <alignment horizontal="center" vertical="center" wrapText="1" shrinkToFit="1"/>
    </xf>
    <xf numFmtId="0" fontId="13" fillId="0" borderId="86" xfId="0" applyNumberFormat="1" applyFont="1" applyFill="1" applyBorder="1" applyAlignment="1">
      <alignment horizontal="left" vertical="center" wrapText="1" shrinkToFit="1"/>
    </xf>
    <xf numFmtId="0" fontId="13" fillId="0" borderId="86" xfId="0" applyNumberFormat="1" applyFont="1" applyFill="1" applyBorder="1" applyAlignment="1">
      <alignment horizontal="left" vertical="center" shrinkToFit="1"/>
    </xf>
    <xf numFmtId="0" fontId="13" fillId="0" borderId="155" xfId="0" applyNumberFormat="1" applyFont="1" applyFill="1" applyBorder="1" applyAlignment="1">
      <alignment horizontal="left" vertical="center" shrinkToFit="1"/>
    </xf>
    <xf numFmtId="0" fontId="7" fillId="3" borderId="73" xfId="0" applyNumberFormat="1" applyFont="1" applyFill="1" applyBorder="1" applyAlignment="1">
      <alignment horizontal="center" vertical="center" wrapText="1" shrinkToFit="1"/>
    </xf>
    <xf numFmtId="0" fontId="13" fillId="0" borderId="73" xfId="0" applyNumberFormat="1" applyFont="1" applyFill="1" applyBorder="1" applyAlignment="1">
      <alignment horizontal="left" vertical="center" wrapText="1" shrinkToFit="1"/>
    </xf>
    <xf numFmtId="0" fontId="13" fillId="0" borderId="73" xfId="0" applyNumberFormat="1" applyFont="1" applyFill="1" applyBorder="1" applyAlignment="1">
      <alignment horizontal="left" vertical="center" shrinkToFit="1"/>
    </xf>
    <xf numFmtId="0" fontId="13" fillId="0" borderId="156" xfId="0" applyNumberFormat="1" applyFont="1" applyFill="1" applyBorder="1" applyAlignment="1">
      <alignment horizontal="left" vertical="center" shrinkToFit="1"/>
    </xf>
    <xf numFmtId="0" fontId="7" fillId="3" borderId="74" xfId="0" applyNumberFormat="1" applyFont="1" applyFill="1" applyBorder="1" applyAlignment="1">
      <alignment horizontal="center" vertical="center" wrapText="1" shrinkToFit="1"/>
    </xf>
    <xf numFmtId="0" fontId="13" fillId="0" borderId="74" xfId="0" applyNumberFormat="1" applyFont="1" applyFill="1" applyBorder="1" applyAlignment="1">
      <alignment horizontal="left" vertical="center" wrapText="1" shrinkToFit="1"/>
    </xf>
    <xf numFmtId="0" fontId="13" fillId="0" borderId="161" xfId="0" applyNumberFormat="1" applyFont="1" applyFill="1" applyBorder="1" applyAlignment="1">
      <alignment horizontal="left" vertical="center" wrapText="1" shrinkToFit="1"/>
    </xf>
    <xf numFmtId="41" fontId="0" fillId="0" borderId="7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0" fontId="13" fillId="0" borderId="119" xfId="2" applyNumberFormat="1" applyFont="1" applyFill="1" applyBorder="1" applyAlignment="1" applyProtection="1">
      <alignment horizontal="left" vertical="center"/>
    </xf>
    <xf numFmtId="0" fontId="13" fillId="0" borderId="78" xfId="2" applyNumberFormat="1" applyFont="1" applyFill="1" applyBorder="1" applyAlignment="1" applyProtection="1">
      <alignment horizontal="left" vertical="center"/>
    </xf>
    <xf numFmtId="0" fontId="13" fillId="0" borderId="112" xfId="2" applyNumberFormat="1" applyFont="1" applyFill="1" applyBorder="1" applyAlignment="1" applyProtection="1">
      <alignment horizontal="left" vertical="center"/>
    </xf>
    <xf numFmtId="0" fontId="13" fillId="0" borderId="13" xfId="2" applyNumberFormat="1" applyFont="1" applyFill="1" applyBorder="1" applyAlignment="1" applyProtection="1">
      <alignment horizontal="left" vertical="center"/>
    </xf>
    <xf numFmtId="0" fontId="13" fillId="0" borderId="16" xfId="2" applyNumberFormat="1" applyFont="1" applyFill="1" applyBorder="1" applyAlignment="1" applyProtection="1">
      <alignment horizontal="left" vertical="center"/>
    </xf>
    <xf numFmtId="0" fontId="13" fillId="0" borderId="25" xfId="2" applyNumberFormat="1" applyFont="1" applyFill="1" applyBorder="1" applyAlignment="1" applyProtection="1">
      <alignment horizontal="left" vertical="center"/>
    </xf>
    <xf numFmtId="0" fontId="7" fillId="3" borderId="72" xfId="0" applyNumberFormat="1" applyFont="1" applyFill="1" applyBorder="1" applyAlignment="1">
      <alignment horizontal="center" vertical="center" wrapText="1" shrinkToFit="1"/>
    </xf>
    <xf numFmtId="0" fontId="13" fillId="0" borderId="72" xfId="0" applyNumberFormat="1" applyFont="1" applyFill="1" applyBorder="1" applyAlignment="1">
      <alignment horizontal="left" vertical="center" wrapText="1" shrinkToFit="1"/>
    </xf>
    <xf numFmtId="0" fontId="13" fillId="0" borderId="72" xfId="0" applyNumberFormat="1" applyFont="1" applyFill="1" applyBorder="1" applyAlignment="1">
      <alignment horizontal="left" vertical="center" shrinkToFit="1"/>
    </xf>
    <xf numFmtId="0" fontId="13" fillId="0" borderId="160" xfId="0" applyNumberFormat="1" applyFont="1" applyFill="1" applyBorder="1" applyAlignment="1">
      <alignment horizontal="left" vertical="center" shrinkToFit="1"/>
    </xf>
    <xf numFmtId="0" fontId="7" fillId="3" borderId="55" xfId="0" applyNumberFormat="1" applyFont="1" applyFill="1" applyBorder="1" applyAlignment="1">
      <alignment horizontal="center" vertical="center"/>
    </xf>
    <xf numFmtId="0" fontId="7" fillId="3" borderId="76"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41" fontId="0" fillId="4" borderId="22" xfId="0" applyNumberFormat="1" applyFont="1" applyFill="1" applyBorder="1" applyAlignment="1">
      <alignment horizontal="center" vertical="center" wrapText="1" shrinkToFit="1"/>
    </xf>
    <xf numFmtId="41" fontId="0" fillId="4" borderId="91" xfId="0" applyNumberFormat="1" applyFont="1" applyFill="1" applyBorder="1" applyAlignment="1">
      <alignment horizontal="center" vertical="center" wrapText="1" shrinkToFit="1"/>
    </xf>
    <xf numFmtId="41" fontId="0" fillId="4" borderId="70" xfId="0" applyNumberFormat="1" applyFont="1" applyFill="1" applyBorder="1" applyAlignment="1">
      <alignment horizontal="right" vertical="center" wrapText="1" shrinkToFit="1"/>
    </xf>
    <xf numFmtId="41" fontId="0" fillId="4" borderId="22"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center" vertical="center" wrapText="1" shrinkToFit="1"/>
    </xf>
    <xf numFmtId="41" fontId="0" fillId="0" borderId="91" xfId="0" applyNumberFormat="1" applyFont="1" applyFill="1" applyBorder="1" applyAlignment="1">
      <alignment horizontal="center" vertical="center" wrapText="1" shrinkToFit="1"/>
    </xf>
    <xf numFmtId="41" fontId="0" fillId="0" borderId="48" xfId="0" applyNumberFormat="1" applyFont="1" applyFill="1" applyBorder="1" applyAlignment="1">
      <alignment horizontal="right" vertical="center" wrapText="1" shrinkToFit="1"/>
    </xf>
    <xf numFmtId="41" fontId="0" fillId="0" borderId="66" xfId="0" applyNumberFormat="1" applyFont="1" applyFill="1" applyBorder="1" applyAlignment="1">
      <alignment horizontal="right" vertical="center" wrapText="1" shrinkToFit="1"/>
    </xf>
    <xf numFmtId="41" fontId="0" fillId="0" borderId="149" xfId="0" applyNumberFormat="1" applyFont="1" applyFill="1" applyBorder="1" applyAlignment="1">
      <alignment horizontal="right" vertical="center" wrapText="1" shrinkToFit="1"/>
    </xf>
    <xf numFmtId="0" fontId="7" fillId="3" borderId="46"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0" fontId="0" fillId="0" borderId="67" xfId="0" applyNumberFormat="1" applyFont="1" applyFill="1" applyBorder="1" applyAlignment="1">
      <alignment horizontal="center" vertical="center"/>
    </xf>
    <xf numFmtId="41" fontId="0" fillId="4" borderId="66" xfId="0" applyNumberFormat="1" applyFont="1" applyFill="1" applyBorder="1" applyAlignment="1">
      <alignment horizontal="center" vertical="center" wrapText="1" shrinkToFit="1"/>
    </xf>
    <xf numFmtId="41" fontId="0" fillId="4" borderId="85" xfId="0" applyNumberFormat="1" applyFont="1" applyFill="1" applyBorder="1" applyAlignment="1">
      <alignment horizontal="center" vertical="center" wrapText="1" shrinkToFit="1"/>
    </xf>
    <xf numFmtId="41" fontId="0" fillId="4" borderId="48" xfId="0" applyNumberFormat="1" applyFont="1" applyFill="1" applyBorder="1" applyAlignment="1">
      <alignment horizontal="right" vertical="center" wrapText="1" shrinkToFit="1"/>
    </xf>
    <xf numFmtId="41" fontId="0" fillId="4" borderId="66" xfId="0" applyNumberFormat="1" applyFont="1" applyFill="1" applyBorder="1" applyAlignment="1">
      <alignment horizontal="right" vertical="center" wrapText="1" shrinkToFit="1"/>
    </xf>
    <xf numFmtId="41" fontId="0" fillId="0" borderId="13" xfId="0" applyNumberFormat="1" applyFont="1" applyFill="1" applyBorder="1" applyAlignment="1">
      <alignment horizontal="center" vertical="center" wrapText="1" shrinkToFit="1"/>
    </xf>
    <xf numFmtId="41" fontId="0" fillId="0" borderId="16" xfId="0" applyNumberFormat="1" applyFont="1" applyFill="1" applyBorder="1" applyAlignment="1">
      <alignment horizontal="center" vertical="center" wrapText="1" shrinkToFit="1"/>
    </xf>
    <xf numFmtId="41" fontId="0" fillId="0" borderId="66"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0" fontId="0" fillId="0" borderId="90" xfId="0" applyNumberFormat="1" applyFont="1" applyFill="1" applyBorder="1" applyAlignment="1">
      <alignment horizontal="center" vertical="center"/>
    </xf>
    <xf numFmtId="41" fontId="0" fillId="4" borderId="90" xfId="0" applyNumberFormat="1" applyFont="1" applyFill="1" applyBorder="1" applyAlignment="1">
      <alignment horizontal="center" vertical="center" wrapText="1" shrinkToFit="1"/>
    </xf>
    <xf numFmtId="41" fontId="0" fillId="4" borderId="87" xfId="0" applyNumberFormat="1" applyFont="1" applyFill="1" applyBorder="1" applyAlignment="1">
      <alignment horizontal="center" vertical="center" wrapText="1" shrinkToFit="1"/>
    </xf>
    <xf numFmtId="41" fontId="0" fillId="4" borderId="109" xfId="0" applyNumberFormat="1" applyFont="1" applyFill="1" applyBorder="1" applyAlignment="1">
      <alignment horizontal="right" vertical="center" wrapText="1" shrinkToFit="1"/>
    </xf>
    <xf numFmtId="41" fontId="0" fillId="4" borderId="90"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center" vertical="center" wrapText="1" shrinkToFit="1"/>
    </xf>
    <xf numFmtId="41" fontId="0" fillId="0" borderId="93" xfId="0" applyNumberFormat="1" applyFont="1" applyFill="1" applyBorder="1" applyAlignment="1">
      <alignment horizontal="center" vertical="center" wrapText="1" shrinkToFit="1"/>
    </xf>
    <xf numFmtId="41" fontId="0" fillId="0" borderId="109"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right" vertical="center" wrapText="1" shrinkToFit="1"/>
    </xf>
    <xf numFmtId="41" fontId="0" fillId="0" borderId="90" xfId="0" applyNumberFormat="1" applyFont="1" applyFill="1" applyBorder="1" applyAlignment="1">
      <alignment horizontal="center" vertical="center" wrapText="1" shrinkToFit="1"/>
    </xf>
    <xf numFmtId="41" fontId="0" fillId="0" borderId="157" xfId="0" applyNumberFormat="1" applyFont="1" applyFill="1" applyBorder="1" applyAlignment="1">
      <alignment horizontal="right" vertical="center" wrapText="1" shrinkToFit="1"/>
    </xf>
    <xf numFmtId="0" fontId="7" fillId="3" borderId="56" xfId="0" applyNumberFormat="1" applyFont="1" applyFill="1" applyBorder="1" applyAlignment="1">
      <alignment horizontal="center" vertical="center" wrapText="1"/>
    </xf>
    <xf numFmtId="0" fontId="7" fillId="3" borderId="77" xfId="0" applyNumberFormat="1" applyFont="1" applyFill="1" applyBorder="1" applyAlignment="1">
      <alignment horizontal="center" vertical="center" wrapText="1"/>
    </xf>
    <xf numFmtId="0" fontId="8" fillId="3" borderId="77" xfId="0" applyNumberFormat="1" applyFont="1" applyFill="1" applyBorder="1" applyAlignment="1">
      <alignment horizontal="center" vertical="center" wrapText="1"/>
    </xf>
    <xf numFmtId="0" fontId="8" fillId="2" borderId="114" xfId="0" applyNumberFormat="1" applyFont="1" applyFill="1" applyBorder="1" applyAlignment="1">
      <alignment horizontal="center" vertical="center"/>
    </xf>
    <xf numFmtId="0" fontId="8" fillId="2" borderId="108" xfId="0" applyNumberFormat="1" applyFont="1" applyFill="1" applyBorder="1" applyAlignment="1">
      <alignment horizontal="center" vertical="center"/>
    </xf>
    <xf numFmtId="0" fontId="8" fillId="2" borderId="139" xfId="0" applyNumberFormat="1" applyFont="1" applyFill="1" applyBorder="1" applyAlignment="1">
      <alignment horizontal="center" vertical="center"/>
    </xf>
    <xf numFmtId="0" fontId="0" fillId="0" borderId="72" xfId="0" applyNumberFormat="1" applyFont="1" applyFill="1" applyBorder="1" applyAlignment="1">
      <alignment horizontal="center" vertical="center"/>
    </xf>
    <xf numFmtId="41" fontId="0" fillId="4" borderId="118" xfId="0" applyNumberFormat="1" applyFont="1" applyFill="1" applyBorder="1" applyAlignment="1">
      <alignment horizontal="center" vertical="center" wrapText="1" shrinkToFit="1"/>
    </xf>
    <xf numFmtId="41" fontId="0" fillId="4" borderId="122" xfId="0" applyNumberFormat="1" applyFont="1" applyFill="1" applyBorder="1" applyAlignment="1">
      <alignment horizontal="center" vertical="center" wrapText="1" shrinkToFit="1"/>
    </xf>
    <xf numFmtId="41" fontId="0" fillId="4" borderId="122" xfId="0" applyNumberFormat="1" applyFont="1" applyFill="1" applyBorder="1" applyAlignment="1">
      <alignment horizontal="right" vertical="center" wrapText="1" shrinkToFit="1"/>
    </xf>
    <xf numFmtId="41" fontId="0" fillId="4" borderId="51" xfId="0" applyNumberFormat="1" applyFont="1" applyFill="1" applyBorder="1" applyAlignment="1">
      <alignment horizontal="right" vertical="center" wrapText="1" shrinkToFit="1"/>
    </xf>
    <xf numFmtId="41" fontId="0" fillId="0" borderId="118"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right" vertical="center" wrapText="1" shrinkToFit="1"/>
    </xf>
    <xf numFmtId="41" fontId="0" fillId="0" borderId="51" xfId="0" applyNumberFormat="1" applyFont="1" applyFill="1" applyBorder="1" applyAlignment="1">
      <alignment horizontal="right" vertical="center" wrapText="1" shrinkToFit="1"/>
    </xf>
    <xf numFmtId="41" fontId="0" fillId="0" borderId="138" xfId="0" applyNumberFormat="1" applyFont="1" applyFill="1" applyBorder="1" applyAlignment="1">
      <alignment horizontal="center" vertical="center" wrapText="1" shrinkToFit="1"/>
    </xf>
    <xf numFmtId="41" fontId="0" fillId="0" borderId="163" xfId="0" applyNumberFormat="1" applyFont="1" applyFill="1" applyBorder="1" applyAlignment="1">
      <alignment horizontal="center" vertical="center" wrapText="1" shrinkToFit="1"/>
    </xf>
    <xf numFmtId="41" fontId="0" fillId="0" borderId="76"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41" fontId="0" fillId="0" borderId="90" xfId="0" applyNumberFormat="1" applyFont="1" applyFill="1" applyBorder="1" applyAlignment="1">
      <alignment horizontal="center" vertical="center"/>
    </xf>
    <xf numFmtId="41" fontId="0" fillId="0" borderId="72" xfId="0" applyNumberFormat="1" applyFont="1" applyFill="1" applyBorder="1" applyAlignment="1">
      <alignment horizontal="center" vertical="center"/>
    </xf>
    <xf numFmtId="41" fontId="0" fillId="0" borderId="87" xfId="0" applyNumberFormat="1" applyFont="1" applyFill="1" applyBorder="1" applyAlignment="1">
      <alignment horizontal="center" vertical="center"/>
    </xf>
    <xf numFmtId="41" fontId="0" fillId="0" borderId="93"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62"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47" xfId="0" applyNumberFormat="1" applyFont="1" applyFill="1" applyBorder="1" applyAlignment="1">
      <alignment horizontal="right" vertical="center"/>
    </xf>
    <xf numFmtId="41" fontId="0" fillId="4" borderId="87" xfId="0" applyNumberFormat="1" applyFont="1" applyFill="1" applyBorder="1" applyAlignment="1">
      <alignment horizontal="center" vertical="center"/>
    </xf>
    <xf numFmtId="41" fontId="0" fillId="4" borderId="93" xfId="0" applyNumberFormat="1" applyFont="1" applyFill="1" applyBorder="1" applyAlignment="1">
      <alignment horizontal="center" vertical="center"/>
    </xf>
    <xf numFmtId="41" fontId="0" fillId="4" borderId="93" xfId="0" applyNumberFormat="1" applyFont="1" applyFill="1" applyBorder="1" applyAlignment="1">
      <alignment horizontal="right" vertical="center"/>
    </xf>
    <xf numFmtId="41" fontId="0" fillId="4" borderId="109" xfId="0" applyNumberFormat="1" applyFont="1" applyFill="1" applyBorder="1" applyAlignment="1">
      <alignment horizontal="right" vertical="center"/>
    </xf>
    <xf numFmtId="0" fontId="0" fillId="0" borderId="8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1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53" xfId="0" applyNumberFormat="1" applyFont="1" applyFill="1" applyBorder="1" applyAlignment="1">
      <alignment horizontal="right" vertical="center"/>
    </xf>
    <xf numFmtId="41" fontId="0" fillId="4" borderId="117" xfId="0" applyNumberFormat="1" applyFont="1" applyFill="1" applyBorder="1" applyAlignment="1">
      <alignment horizontal="center" vertical="center"/>
    </xf>
    <xf numFmtId="41" fontId="0" fillId="4" borderId="115" xfId="0" applyNumberFormat="1" applyFont="1" applyFill="1" applyBorder="1" applyAlignment="1">
      <alignment horizontal="center" vertical="center"/>
    </xf>
    <xf numFmtId="41" fontId="0" fillId="4" borderId="115" xfId="0" applyNumberFormat="1" applyFont="1" applyFill="1" applyBorder="1" applyAlignment="1">
      <alignment horizontal="right" vertical="center"/>
    </xf>
    <xf numFmtId="41" fontId="0" fillId="4" borderId="125" xfId="0" applyNumberFormat="1" applyFont="1" applyFill="1" applyBorder="1" applyAlignment="1">
      <alignment horizontal="right" vertical="center"/>
    </xf>
    <xf numFmtId="41" fontId="0" fillId="4" borderId="153" xfId="0" applyNumberFormat="1" applyFont="1" applyFill="1" applyBorder="1" applyAlignment="1">
      <alignment horizontal="right" vertical="center"/>
    </xf>
    <xf numFmtId="0" fontId="8" fillId="3" borderId="119" xfId="0" applyNumberFormat="1" applyFont="1" applyFill="1" applyBorder="1" applyAlignment="1">
      <alignment horizontal="center" vertical="center"/>
    </xf>
    <xf numFmtId="0" fontId="8" fillId="3" borderId="78" xfId="0" applyNumberFormat="1" applyFont="1" applyFill="1" applyBorder="1" applyAlignment="1">
      <alignment horizontal="center" vertical="center"/>
    </xf>
    <xf numFmtId="0" fontId="8" fillId="3" borderId="140" xfId="0" applyNumberFormat="1" applyFont="1" applyFill="1" applyBorder="1" applyAlignment="1">
      <alignment horizontal="center" vertical="center"/>
    </xf>
    <xf numFmtId="0" fontId="8" fillId="3" borderId="88" xfId="0" applyNumberFormat="1" applyFont="1" applyFill="1" applyBorder="1" applyAlignment="1">
      <alignment horizontal="center" vertical="center"/>
    </xf>
    <xf numFmtId="0" fontId="8" fillId="3" borderId="65" xfId="0" applyNumberFormat="1" applyFont="1" applyFill="1" applyBorder="1" applyAlignment="1">
      <alignment horizontal="center" vertical="center"/>
    </xf>
    <xf numFmtId="0" fontId="8" fillId="3" borderId="107" xfId="0" applyNumberFormat="1" applyFont="1" applyFill="1" applyBorder="1" applyAlignment="1">
      <alignment horizontal="center" vertical="center"/>
    </xf>
    <xf numFmtId="0" fontId="8" fillId="3" borderId="147" xfId="0" applyNumberFormat="1" applyFont="1" applyFill="1" applyBorder="1" applyAlignment="1">
      <alignment horizontal="center" vertical="center"/>
    </xf>
    <xf numFmtId="41" fontId="0" fillId="4" borderId="118" xfId="0" applyNumberFormat="1" applyFont="1" applyFill="1" applyBorder="1" applyAlignment="1">
      <alignment horizontal="center" vertical="center"/>
    </xf>
    <xf numFmtId="41" fontId="0" fillId="4" borderId="122" xfId="0" applyNumberFormat="1" applyFont="1" applyFill="1" applyBorder="1" applyAlignment="1">
      <alignment horizontal="center" vertical="center"/>
    </xf>
    <xf numFmtId="41" fontId="0" fillId="4" borderId="122" xfId="0" applyNumberFormat="1" applyFont="1" applyFill="1" applyBorder="1" applyAlignment="1">
      <alignment horizontal="right" vertical="center"/>
    </xf>
    <xf numFmtId="41" fontId="0" fillId="4" borderId="51" xfId="0" applyNumberFormat="1" applyFont="1" applyFill="1" applyBorder="1" applyAlignment="1">
      <alignment horizontal="right" vertical="center"/>
    </xf>
    <xf numFmtId="41" fontId="0" fillId="4" borderId="158" xfId="0" applyNumberFormat="1" applyFont="1" applyFill="1" applyBorder="1" applyAlignment="1">
      <alignment horizontal="right" vertical="center"/>
    </xf>
    <xf numFmtId="0" fontId="7" fillId="3" borderId="52" xfId="0" applyNumberFormat="1" applyFont="1" applyFill="1" applyBorder="1" applyAlignment="1">
      <alignment horizontal="center" vertical="center" shrinkToFit="1"/>
    </xf>
    <xf numFmtId="0" fontId="7" fillId="3" borderId="73" xfId="0" applyNumberFormat="1" applyFont="1" applyFill="1" applyBorder="1" applyAlignment="1">
      <alignment horizontal="center" vertical="center" shrinkToFit="1"/>
    </xf>
    <xf numFmtId="177" fontId="0" fillId="0" borderId="73" xfId="0" applyNumberFormat="1" applyFont="1" applyFill="1" applyBorder="1" applyAlignment="1">
      <alignment horizontal="right" vertical="center"/>
    </xf>
    <xf numFmtId="177" fontId="0" fillId="0" borderId="156" xfId="0" applyNumberFormat="1" applyFont="1" applyFill="1" applyBorder="1" applyAlignment="1">
      <alignment horizontal="right" vertical="center"/>
    </xf>
    <xf numFmtId="0" fontId="7" fillId="3" borderId="53" xfId="0" applyNumberFormat="1" applyFont="1" applyFill="1" applyBorder="1" applyAlignment="1">
      <alignment horizontal="center" vertical="center"/>
    </xf>
    <xf numFmtId="0" fontId="7" fillId="3" borderId="74" xfId="0" applyNumberFormat="1" applyFont="1" applyFill="1" applyBorder="1" applyAlignment="1">
      <alignment horizontal="center" vertical="center"/>
    </xf>
    <xf numFmtId="41" fontId="0" fillId="0" borderId="74" xfId="0" applyNumberFormat="1" applyFont="1" applyFill="1" applyBorder="1" applyAlignment="1">
      <alignment horizontal="right" vertical="center"/>
    </xf>
    <xf numFmtId="41" fontId="0" fillId="0" borderId="161" xfId="0" applyNumberFormat="1" applyFont="1" applyFill="1" applyBorder="1" applyAlignment="1">
      <alignment horizontal="right" vertical="center"/>
    </xf>
    <xf numFmtId="0" fontId="8" fillId="3" borderId="71" xfId="0" applyNumberFormat="1" applyFont="1" applyFill="1" applyBorder="1" applyAlignment="1">
      <alignment horizontal="center" vertical="center" wrapText="1"/>
    </xf>
    <xf numFmtId="0" fontId="7" fillId="3" borderId="92" xfId="0" applyNumberFormat="1" applyFont="1" applyFill="1" applyBorder="1" applyAlignment="1">
      <alignment horizontal="center" vertical="center" wrapText="1"/>
    </xf>
    <xf numFmtId="177" fontId="0" fillId="0" borderId="116"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129" xfId="0" applyNumberFormat="1" applyFont="1" applyFill="1" applyBorder="1" applyAlignment="1">
      <alignment horizontal="right" vertical="center"/>
    </xf>
    <xf numFmtId="177" fontId="0" fillId="0" borderId="159" xfId="0" applyNumberFormat="1" applyFont="1" applyFill="1" applyBorder="1" applyAlignment="1">
      <alignment horizontal="right" vertical="center"/>
    </xf>
    <xf numFmtId="0" fontId="7" fillId="3" borderId="51"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177" fontId="0" fillId="0" borderId="72" xfId="0" applyNumberFormat="1" applyFont="1" applyFill="1" applyBorder="1" applyAlignment="1">
      <alignment horizontal="right" vertical="center"/>
    </xf>
    <xf numFmtId="177" fontId="0" fillId="0" borderId="160"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8" xfId="0" applyNumberFormat="1" applyFont="1" applyFill="1" applyBorder="1" applyAlignment="1">
      <alignment horizontal="center" vertical="center"/>
    </xf>
    <xf numFmtId="41" fontId="0" fillId="0" borderId="143" xfId="0" applyNumberFormat="1" applyFont="1" applyFill="1" applyBorder="1" applyAlignment="1">
      <alignment horizontal="right" vertical="center"/>
    </xf>
    <xf numFmtId="0" fontId="5" fillId="3" borderId="50" xfId="3" applyNumberFormat="1" applyFont="1" applyFill="1" applyBorder="1" applyAlignment="1" applyProtection="1">
      <alignment horizontal="center" vertical="center" wrapText="1"/>
    </xf>
    <xf numFmtId="41" fontId="0" fillId="0" borderId="15"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2"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90" xfId="0" applyNumberFormat="1" applyFont="1" applyFill="1" applyBorder="1" applyAlignment="1">
      <alignment horizontal="center" vertical="center" wrapText="1"/>
    </xf>
    <xf numFmtId="177" fontId="0" fillId="0" borderId="90" xfId="0" applyNumberFormat="1" applyFont="1" applyFill="1" applyBorder="1" applyAlignment="1">
      <alignment horizontal="right" vertical="center"/>
    </xf>
    <xf numFmtId="177" fontId="0" fillId="0" borderId="157" xfId="0" applyNumberFormat="1" applyFont="1" applyFill="1" applyBorder="1" applyAlignment="1">
      <alignment horizontal="right" vertical="center"/>
    </xf>
    <xf numFmtId="0" fontId="7" fillId="3" borderId="91"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70"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70"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shrinkToFit="1"/>
    </xf>
    <xf numFmtId="41" fontId="0" fillId="0" borderId="86"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7" fillId="3" borderId="73" xfId="0" applyNumberFormat="1" applyFont="1" applyFill="1" applyBorder="1" applyAlignment="1">
      <alignment horizontal="center" vertical="center" wrapText="1"/>
    </xf>
    <xf numFmtId="0" fontId="7" fillId="3" borderId="88" xfId="0" applyNumberFormat="1" applyFont="1" applyFill="1" applyBorder="1" applyAlignment="1">
      <alignment horizontal="center" vertical="center" wrapText="1"/>
    </xf>
    <xf numFmtId="41" fontId="0" fillId="0" borderId="9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wrapText="1"/>
    </xf>
    <xf numFmtId="41" fontId="0" fillId="0" borderId="89" xfId="0" applyNumberFormat="1" applyFont="1" applyFill="1" applyBorder="1" applyAlignment="1">
      <alignment horizontal="right" vertical="center"/>
    </xf>
    <xf numFmtId="41" fontId="0" fillId="0" borderId="145"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93" xfId="0" applyNumberFormat="1" applyFont="1" applyFill="1" applyBorder="1" applyAlignment="1">
      <alignment horizontal="center" vertical="center" wrapText="1"/>
    </xf>
    <xf numFmtId="0" fontId="7" fillId="3" borderId="109" xfId="0" applyNumberFormat="1" applyFont="1" applyFill="1" applyBorder="1" applyAlignment="1">
      <alignment horizontal="center" vertical="center" wrapText="1"/>
    </xf>
    <xf numFmtId="177" fontId="0" fillId="0" borderId="87" xfId="0" applyNumberFormat="1" applyFont="1" applyFill="1" applyBorder="1" applyAlignment="1">
      <alignment horizontal="right" vertical="center"/>
    </xf>
    <xf numFmtId="177" fontId="0" fillId="0" borderId="93"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177" fontId="0" fillId="0" borderId="15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86" xfId="0" applyNumberFormat="1" applyFont="1" applyFill="1" applyBorder="1" applyAlignment="1">
      <alignment horizontal="center" vertical="center"/>
    </xf>
    <xf numFmtId="0" fontId="6" fillId="2" borderId="85" xfId="3" applyNumberFormat="1" applyFont="1" applyFill="1" applyBorder="1" applyAlignment="1" applyProtection="1">
      <alignment horizontal="center" vertical="center" wrapText="1"/>
    </xf>
    <xf numFmtId="0" fontId="6" fillId="2" borderId="48" xfId="3" applyNumberFormat="1" applyFont="1" applyFill="1" applyBorder="1" applyAlignment="1" applyProtection="1">
      <alignment horizontal="center" vertical="center" wrapText="1"/>
    </xf>
    <xf numFmtId="41" fontId="0" fillId="0" borderId="85"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46" xfId="0" applyNumberFormat="1" applyFont="1" applyFill="1" applyBorder="1" applyAlignment="1">
      <alignment horizontal="right" vertical="center"/>
    </xf>
    <xf numFmtId="0" fontId="5" fillId="0" borderId="49" xfId="3" applyNumberFormat="1" applyFont="1" applyFill="1" applyBorder="1" applyAlignment="1" applyProtection="1">
      <alignment horizontal="center" vertical="center" wrapText="1"/>
    </xf>
    <xf numFmtId="0" fontId="8" fillId="2" borderId="89"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50" xfId="0" applyNumberFormat="1" applyFont="1" applyFill="1" applyBorder="1" applyAlignment="1">
      <alignment horizontal="center" vertical="center"/>
    </xf>
    <xf numFmtId="0" fontId="8" fillId="2" borderId="145"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8" xfId="3" applyNumberFormat="1" applyFont="1" applyFill="1" applyBorder="1" applyAlignment="1" applyProtection="1">
      <alignment horizontal="center" vertical="center" wrapText="1"/>
    </xf>
    <xf numFmtId="41" fontId="0" fillId="0" borderId="114"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8" xfId="0" applyNumberFormat="1" applyFont="1" applyFill="1" applyBorder="1" applyAlignment="1">
      <alignment horizontal="right" vertical="center"/>
    </xf>
    <xf numFmtId="41" fontId="0" fillId="0" borderId="139" xfId="0" applyNumberFormat="1" applyFont="1" applyFill="1" applyBorder="1" applyAlignment="1">
      <alignment horizontal="right" vertical="center"/>
    </xf>
    <xf numFmtId="0" fontId="8" fillId="3" borderId="67" xfId="0" applyNumberFormat="1" applyFont="1" applyFill="1" applyBorder="1" applyAlignment="1">
      <alignment horizontal="center" vertical="center"/>
    </xf>
    <xf numFmtId="0" fontId="0" fillId="4" borderId="67" xfId="0" applyNumberFormat="1" applyFont="1" applyFill="1" applyBorder="1" applyAlignment="1">
      <alignment horizontal="center" vertical="center" wrapText="1"/>
    </xf>
    <xf numFmtId="38" fontId="0" fillId="4" borderId="67" xfId="4" applyFont="1" applyFill="1" applyBorder="1" applyAlignment="1">
      <alignment horizontal="right" vertical="center"/>
    </xf>
    <xf numFmtId="179" fontId="0" fillId="0" borderId="67" xfId="0" applyNumberFormat="1" applyFont="1" applyFill="1" applyBorder="1" applyAlignment="1">
      <alignment horizontal="right" vertical="center"/>
    </xf>
    <xf numFmtId="0" fontId="0" fillId="0" borderId="137" xfId="0" applyNumberFormat="1" applyFont="1" applyFill="1" applyBorder="1" applyAlignment="1">
      <alignment horizontal="right" vertical="center"/>
    </xf>
    <xf numFmtId="0" fontId="0" fillId="0" borderId="150" xfId="0" applyNumberFormat="1" applyFont="1" applyFill="1" applyBorder="1" applyAlignment="1">
      <alignment horizontal="right" vertical="center"/>
    </xf>
    <xf numFmtId="0" fontId="15" fillId="3" borderId="76" xfId="0" applyNumberFormat="1" applyFont="1" applyFill="1" applyBorder="1" applyAlignment="1">
      <alignment horizontal="center" vertical="center"/>
    </xf>
    <xf numFmtId="0" fontId="0" fillId="4" borderId="76" xfId="0" applyNumberFormat="1" applyFont="1" applyFill="1" applyBorder="1" applyAlignment="1">
      <alignment horizontal="center" vertical="center" wrapText="1"/>
    </xf>
    <xf numFmtId="38" fontId="0" fillId="4" borderId="76" xfId="4" applyFont="1" applyFill="1" applyBorder="1" applyAlignment="1">
      <alignment horizontal="right" vertical="center"/>
    </xf>
    <xf numFmtId="179" fontId="0" fillId="0" borderId="76" xfId="0" applyNumberFormat="1" applyFont="1" applyFill="1" applyBorder="1" applyAlignment="1">
      <alignment horizontal="right" vertical="center"/>
    </xf>
    <xf numFmtId="179" fontId="0" fillId="0" borderId="152" xfId="0" applyNumberFormat="1" applyFont="1" applyBorder="1" applyAlignment="1">
      <alignment horizontal="right" vertical="center"/>
    </xf>
    <xf numFmtId="0" fontId="0" fillId="0" borderId="13"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102" xfId="0" applyNumberFormat="1" applyFont="1" applyFill="1" applyBorder="1" applyAlignment="1">
      <alignment horizontal="center" vertical="center"/>
    </xf>
    <xf numFmtId="0" fontId="0" fillId="0" borderId="137" xfId="0" applyNumberFormat="1" applyFont="1" applyFill="1" applyBorder="1" applyAlignment="1">
      <alignment horizontal="center" vertical="center"/>
    </xf>
    <xf numFmtId="0" fontId="0" fillId="0" borderId="150" xfId="0" applyNumberFormat="1" applyFont="1" applyFill="1" applyBorder="1" applyAlignment="1">
      <alignment horizontal="center" vertical="center"/>
    </xf>
    <xf numFmtId="0" fontId="13" fillId="0" borderId="131"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xf>
    <xf numFmtId="0" fontId="8" fillId="2" borderId="66" xfId="0" applyNumberFormat="1" applyFont="1" applyFill="1" applyBorder="1" applyAlignment="1">
      <alignment horizontal="center" vertical="center" wrapText="1"/>
    </xf>
    <xf numFmtId="0" fontId="7" fillId="2" borderId="66" xfId="0" applyNumberFormat="1" applyFont="1" applyFill="1" applyBorder="1" applyAlignment="1">
      <alignment horizontal="center" vertical="center" wrapText="1" shrinkToFit="1"/>
    </xf>
    <xf numFmtId="0" fontId="7" fillId="2" borderId="149" xfId="0" applyNumberFormat="1" applyFont="1" applyFill="1" applyBorder="1" applyAlignment="1">
      <alignment horizontal="center" vertical="center" wrapText="1" shrinkToFit="1"/>
    </xf>
    <xf numFmtId="0" fontId="0" fillId="0" borderId="16" xfId="0" applyNumberFormat="1" applyFont="1" applyFill="1" applyBorder="1" applyAlignment="1">
      <alignment horizontal="center" vertical="center" wrapText="1"/>
    </xf>
    <xf numFmtId="0" fontId="0" fillId="0" borderId="151" xfId="0" applyNumberFormat="1" applyFont="1" applyFill="1" applyBorder="1" applyAlignment="1">
      <alignment horizontal="center" vertical="center"/>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3" xfId="0" applyNumberFormat="1" applyFont="1" applyFill="1" applyBorder="1" applyAlignment="1">
      <alignment horizontal="center" vertical="center"/>
    </xf>
    <xf numFmtId="41" fontId="0" fillId="0" borderId="16" xfId="0" applyNumberFormat="1" applyFont="1" applyFill="1" applyBorder="1" applyAlignment="1">
      <alignment horizontal="center" vertical="center"/>
    </xf>
    <xf numFmtId="41" fontId="0" fillId="0" borderId="25" xfId="0" applyNumberFormat="1" applyFont="1" applyFill="1" applyBorder="1" applyAlignment="1">
      <alignment horizontal="center" vertical="center"/>
    </xf>
    <xf numFmtId="0" fontId="0" fillId="0" borderId="141" xfId="2" applyNumberFormat="1" applyFont="1" applyFill="1" applyBorder="1" applyAlignment="1" applyProtection="1">
      <alignment horizontal="center" vertical="center" wrapText="1"/>
    </xf>
    <xf numFmtId="0" fontId="8" fillId="3" borderId="13"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7" fillId="3" borderId="1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wrapText="1" shrinkToFit="1"/>
    </xf>
    <xf numFmtId="0" fontId="7" fillId="3" borderId="149" xfId="0" applyNumberFormat="1" applyFont="1" applyFill="1" applyBorder="1" applyAlignment="1">
      <alignment horizontal="center" vertical="center" wrapText="1" shrinkToFit="1"/>
    </xf>
    <xf numFmtId="0" fontId="8" fillId="3" borderId="68" xfId="0" applyNumberFormat="1" applyFont="1" applyFill="1" applyBorder="1" applyAlignment="1">
      <alignment horizontal="center" vertical="center"/>
    </xf>
    <xf numFmtId="0" fontId="0" fillId="0" borderId="148" xfId="0" applyNumberFormat="1" applyFont="1" applyFill="1" applyBorder="1" applyAlignment="1">
      <alignment horizontal="center" vertical="center"/>
    </xf>
    <xf numFmtId="0" fontId="0" fillId="0" borderId="39" xfId="0" applyNumberFormat="1" applyFont="1" applyFill="1" applyBorder="1" applyAlignment="1">
      <alignment horizontal="left" vertical="center" wrapText="1"/>
    </xf>
    <xf numFmtId="0" fontId="0" fillId="0" borderId="141" xfId="0" applyNumberFormat="1" applyFont="1" applyFill="1" applyBorder="1" applyAlignment="1">
      <alignment horizontal="center" vertical="center"/>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5" xfId="2" applyNumberFormat="1" applyFont="1" applyFill="1" applyBorder="1" applyAlignment="1" applyProtection="1">
      <alignment horizontal="left" vertical="center" wrapText="1"/>
    </xf>
    <xf numFmtId="0" fontId="0" fillId="0" borderId="147" xfId="2" applyNumberFormat="1" applyFont="1" applyFill="1" applyBorder="1" applyAlignment="1" applyProtection="1">
      <alignment horizontal="left" vertical="center" wrapText="1"/>
    </xf>
    <xf numFmtId="0" fontId="8" fillId="2" borderId="8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19" xfId="0" applyNumberFormat="1" applyFont="1" applyFill="1" applyBorder="1" applyAlignment="1">
      <alignment horizontal="center" vertical="center" wrapText="1"/>
    </xf>
    <xf numFmtId="0" fontId="8" fillId="2" borderId="78" xfId="0" applyNumberFormat="1" applyFont="1" applyFill="1" applyBorder="1" applyAlignment="1">
      <alignment horizontal="center" vertical="center" wrapText="1"/>
    </xf>
    <xf numFmtId="0" fontId="8" fillId="2" borderId="112" xfId="0" applyNumberFormat="1" applyFont="1" applyFill="1" applyBorder="1" applyAlignment="1">
      <alignment horizontal="center" vertical="center" wrapText="1"/>
    </xf>
    <xf numFmtId="0" fontId="8" fillId="2" borderId="85"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6"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46" xfId="0" applyNumberFormat="1" applyFont="1" applyFill="1" applyBorder="1" applyAlignment="1">
      <alignment horizontal="center" vertical="center" wrapText="1" shrinkToFit="1"/>
    </xf>
    <xf numFmtId="0" fontId="7" fillId="3" borderId="39" xfId="2" applyNumberFormat="1" applyFont="1" applyFill="1" applyBorder="1" applyAlignment="1" applyProtection="1">
      <alignment horizontal="center" vertical="center" wrapText="1"/>
    </xf>
    <xf numFmtId="0" fontId="7" fillId="3" borderId="44" xfId="2" applyNumberFormat="1" applyFont="1" applyFill="1" applyBorder="1" applyAlignment="1" applyProtection="1">
      <alignment horizontal="center" vertical="center" wrapText="1"/>
    </xf>
    <xf numFmtId="0" fontId="7" fillId="3" borderId="65" xfId="2" applyNumberFormat="1" applyFont="1" applyFill="1" applyBorder="1" applyAlignment="1" applyProtection="1">
      <alignment horizontal="center" vertical="center" wrapText="1"/>
    </xf>
    <xf numFmtId="0" fontId="7" fillId="3" borderId="107" xfId="2" applyNumberFormat="1" applyFont="1" applyFill="1" applyBorder="1" applyAlignment="1" applyProtection="1">
      <alignment horizontal="center" vertical="center" wrapText="1"/>
    </xf>
    <xf numFmtId="0" fontId="0" fillId="0" borderId="88" xfId="2" applyNumberFormat="1" applyFont="1" applyFill="1" applyBorder="1" applyAlignment="1" applyProtection="1">
      <alignment horizontal="left" vertical="top" wrapText="1"/>
    </xf>
    <xf numFmtId="0" fontId="0" fillId="0" borderId="65" xfId="2" applyNumberFormat="1" applyFont="1" applyFill="1" applyBorder="1" applyAlignment="1" applyProtection="1">
      <alignment horizontal="left" vertical="top" wrapText="1"/>
    </xf>
    <xf numFmtId="0" fontId="0" fillId="0" borderId="147"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11" fillId="0" borderId="40" xfId="2" applyNumberFormat="1" applyFont="1" applyFill="1" applyBorder="1" applyAlignment="1" applyProtection="1">
      <alignment horizontal="left" vertical="center" wrapText="1"/>
    </xf>
    <xf numFmtId="0" fontId="14" fillId="0" borderId="19" xfId="2" applyNumberFormat="1" applyFont="1" applyFill="1" applyBorder="1" applyAlignment="1" applyProtection="1">
      <alignment horizontal="left" vertical="center" wrapText="1"/>
    </xf>
    <xf numFmtId="0" fontId="14" fillId="0" borderId="146" xfId="2" applyNumberFormat="1" applyFont="1" applyFill="1" applyBorder="1" applyAlignment="1" applyProtection="1">
      <alignment horizontal="left" vertical="center" wrapText="1"/>
    </xf>
    <xf numFmtId="0" fontId="7" fillId="3" borderId="117" xfId="2" applyNumberFormat="1" applyFont="1" applyFill="1" applyBorder="1" applyAlignment="1" applyProtection="1">
      <alignment horizontal="center" vertical="center" wrapText="1"/>
    </xf>
    <xf numFmtId="0" fontId="7" fillId="3" borderId="115" xfId="2" applyNumberFormat="1" applyFont="1" applyFill="1" applyBorder="1" applyAlignment="1" applyProtection="1">
      <alignment horizontal="center" vertical="center" wrapText="1"/>
    </xf>
    <xf numFmtId="0" fontId="7" fillId="3" borderId="125" xfId="2"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center" vertical="center" wrapText="1"/>
    </xf>
    <xf numFmtId="0" fontId="0" fillId="0" borderId="125"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93" xfId="2" applyNumberFormat="1" applyFont="1" applyFill="1" applyBorder="1" applyAlignment="1" applyProtection="1">
      <alignment horizontal="center" vertical="center" wrapText="1"/>
    </xf>
    <xf numFmtId="0" fontId="7" fillId="3" borderId="109"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93" xfId="2" applyNumberFormat="1" applyFont="1" applyFill="1" applyBorder="1" applyAlignment="1" applyProtection="1">
      <alignment horizontal="center" vertical="center" wrapText="1"/>
    </xf>
    <xf numFmtId="0" fontId="0" fillId="0" borderId="109" xfId="2" applyNumberFormat="1" applyFont="1" applyFill="1" applyBorder="1" applyAlignment="1" applyProtection="1">
      <alignment horizontal="center" vertical="center" wrapTex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42"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43"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44" xfId="2" applyNumberFormat="1" applyFont="1" applyFill="1" applyBorder="1" applyAlignment="1" applyProtection="1">
      <alignment vertical="center" wrapText="1"/>
    </xf>
    <xf numFmtId="0" fontId="7" fillId="3" borderId="118" xfId="2" applyNumberFormat="1" applyFont="1" applyFill="1" applyBorder="1" applyAlignment="1" applyProtection="1">
      <alignment horizontal="center" vertical="center" wrapText="1"/>
    </xf>
    <xf numFmtId="0" fontId="7" fillId="3" borderId="122"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0" fontId="0" fillId="0" borderId="118" xfId="2" applyNumberFormat="1" applyFont="1" applyFill="1" applyBorder="1" applyAlignment="1" applyProtection="1">
      <alignment horizontal="center" vertical="center" wrapText="1"/>
    </xf>
    <xf numFmtId="0" fontId="0" fillId="0" borderId="122" xfId="2" applyNumberFormat="1" applyFont="1" applyFill="1" applyBorder="1" applyAlignment="1" applyProtection="1">
      <alignment horizontal="center" vertical="center" wrapText="1"/>
    </xf>
    <xf numFmtId="0" fontId="0" fillId="0" borderId="51" xfId="2" applyNumberFormat="1" applyFont="1" applyFill="1" applyBorder="1" applyAlignment="1" applyProtection="1">
      <alignment horizontal="center" vertical="center" wrapText="1"/>
    </xf>
    <xf numFmtId="0" fontId="0" fillId="0" borderId="142" xfId="2" applyNumberFormat="1" applyFont="1" applyFill="1" applyBorder="1" applyAlignment="1" applyProtection="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0" fillId="0" borderId="141" xfId="0" applyNumberForma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16" fillId="3" borderId="13" xfId="2" applyNumberFormat="1" applyFont="1" applyFill="1" applyBorder="1" applyAlignment="1" applyProtection="1">
      <alignment horizontal="center" vertical="center" wrapText="1"/>
    </xf>
    <xf numFmtId="0" fontId="16" fillId="3" borderId="16" xfId="2" applyNumberFormat="1" applyFont="1" applyFill="1" applyBorder="1" applyAlignment="1" applyProtection="1">
      <alignment horizontal="center" vertical="center" wrapText="1"/>
    </xf>
    <xf numFmtId="0" fontId="16"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41" xfId="2" applyNumberFormat="1" applyFont="1" applyFill="1" applyBorder="1" applyAlignment="1" applyProtection="1">
      <alignment horizontal="left" vertical="center" wrapText="1" shrinkToFit="1"/>
    </xf>
    <xf numFmtId="0" fontId="17"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39"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50" xfId="2" applyNumberFormat="1" applyFont="1" applyFill="1" applyBorder="1" applyAlignment="1" applyProtection="1">
      <alignment horizontal="center" vertical="center" wrapText="1" shrinkToFit="1"/>
    </xf>
    <xf numFmtId="0" fontId="0" fillId="0" borderId="119" xfId="0" applyNumberFormat="1" applyFill="1" applyBorder="1" applyAlignment="1">
      <alignment horizontal="center" vertical="center" wrapText="1"/>
    </xf>
    <xf numFmtId="0" fontId="0" fillId="0" borderId="78" xfId="0" applyNumberFormat="1" applyFill="1" applyBorder="1" applyAlignment="1">
      <alignment horizontal="center" vertical="center" wrapText="1"/>
    </xf>
    <xf numFmtId="0" fontId="0" fillId="0" borderId="140"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0" fillId="0" borderId="13" xfId="0" applyNumberFormat="1" applyFill="1" applyBorder="1" applyAlignment="1">
      <alignment vertical="center"/>
    </xf>
    <xf numFmtId="0" fontId="0" fillId="0" borderId="16" xfId="0" applyNumberFormat="1" applyFill="1" applyBorder="1" applyAlignment="1">
      <alignment vertical="center"/>
    </xf>
    <xf numFmtId="0" fontId="0" fillId="0" borderId="103" xfId="0" applyNumberFormat="1" applyFill="1" applyBorder="1" applyAlignment="1">
      <alignment vertical="center"/>
    </xf>
    <xf numFmtId="0" fontId="2" fillId="0" borderId="134" xfId="0" applyNumberFormat="1" applyFont="1" applyFill="1" applyBorder="1" applyAlignment="1">
      <alignment horizontal="center" vertical="center"/>
    </xf>
    <xf numFmtId="40" fontId="0" fillId="0" borderId="13" xfId="4" applyNumberFormat="1" applyFont="1" applyFill="1" applyBorder="1" applyAlignment="1">
      <alignment horizontal="center" vertical="center"/>
    </xf>
    <xf numFmtId="40" fontId="0" fillId="0" borderId="16" xfId="4" applyNumberFormat="1" applyFont="1" applyFill="1" applyBorder="1" applyAlignment="1">
      <alignment horizontal="center" vertical="center"/>
    </xf>
    <xf numFmtId="178" fontId="0" fillId="0" borderId="13" xfId="4" applyNumberFormat="1" applyFont="1" applyFill="1" applyBorder="1" applyAlignment="1">
      <alignment horizontal="center" vertical="center"/>
    </xf>
    <xf numFmtId="178" fontId="0" fillId="0" borderId="16" xfId="4" applyNumberFormat="1" applyFont="1" applyFill="1" applyBorder="1" applyAlignment="1">
      <alignment horizontal="center" vertical="center"/>
    </xf>
    <xf numFmtId="41" fontId="0" fillId="0" borderId="89"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45" xfId="2" applyNumberFormat="1" applyFont="1" applyFill="1" applyBorder="1" applyAlignment="1" applyProtection="1">
      <alignment horizontal="right"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41" xfId="2" applyNumberFormat="1" applyFont="1" applyFill="1" applyBorder="1" applyAlignment="1" applyProtection="1">
      <alignment horizontal="right" vertical="center"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196215</xdr:colOff>
      <xdr:row>113</xdr:row>
      <xdr:rowOff>149225</xdr:rowOff>
    </xdr:from>
    <xdr:to>
      <xdr:col>40</xdr:col>
      <xdr:colOff>93345</xdr:colOff>
      <xdr:row>114</xdr:row>
      <xdr:rowOff>182245</xdr:rowOff>
    </xdr:to>
    <xdr:sp macro="" textlink="">
      <xdr:nvSpPr>
        <xdr:cNvPr id="53" name="テキスト ボックス 52"/>
        <xdr:cNvSpPr txBox="1"/>
      </xdr:nvSpPr>
      <xdr:spPr>
        <a:xfrm>
          <a:off x="5196840" y="54331870"/>
          <a:ext cx="2897505" cy="108839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30</a:t>
          </a:r>
        </a:p>
      </xdr:txBody>
    </xdr:sp>
    <xdr:clientData/>
  </xdr:twoCellAnchor>
  <xdr:twoCellAnchor>
    <xdr:from>
      <xdr:col>37</xdr:col>
      <xdr:colOff>22225</xdr:colOff>
      <xdr:row>93</xdr:row>
      <xdr:rowOff>78740</xdr:rowOff>
    </xdr:from>
    <xdr:to>
      <xdr:col>38</xdr:col>
      <xdr:colOff>66675</xdr:colOff>
      <xdr:row>93</xdr:row>
      <xdr:rowOff>335915</xdr:rowOff>
    </xdr:to>
    <xdr:sp macro="" textlink="">
      <xdr:nvSpPr>
        <xdr:cNvPr id="2" name="円/楕円 2"/>
        <xdr:cNvSpPr/>
      </xdr:nvSpPr>
      <xdr:spPr>
        <a:xfrm>
          <a:off x="7423150" y="38395910"/>
          <a:ext cx="244475" cy="257175"/>
        </a:xfrm>
        <a:prstGeom prst="ellipse">
          <a:avLst/>
        </a:prstGeom>
        <a:noFill/>
        <a:ln w="25400" cap="flat" cmpd="sng" algn="ctr">
          <a:solidFill>
            <a:sysClr val="windowText" lastClr="000000"/>
          </a:solidFill>
          <a:prstDash val="solid"/>
        </a:ln>
        <a:effectLst/>
      </xdr:spPr>
      <xdr:txBody>
        <a:bodyPr vertOverflow="clip" horzOverflow="overflow" rtlCol="0" anchor="ct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38</xdr:col>
      <xdr:colOff>177800</xdr:colOff>
      <xdr:row>106</xdr:row>
      <xdr:rowOff>188595</xdr:rowOff>
    </xdr:from>
    <xdr:to>
      <xdr:col>49</xdr:col>
      <xdr:colOff>177800</xdr:colOff>
      <xdr:row>106</xdr:row>
      <xdr:rowOff>891540</xdr:rowOff>
    </xdr:to>
    <xdr:sp macro="" textlink="">
      <xdr:nvSpPr>
        <xdr:cNvPr id="37" name="テキスト ボックス 36"/>
        <xdr:cNvSpPr txBox="1"/>
      </xdr:nvSpPr>
      <xdr:spPr>
        <a:xfrm>
          <a:off x="7778750" y="46416595"/>
          <a:ext cx="2200275" cy="70294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2800" b="0" i="0" u="none" strike="noStrike" kern="0" cap="none" spc="0" normalizeH="0" baseline="0" noProof="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109220</xdr:colOff>
      <xdr:row>109</xdr:row>
      <xdr:rowOff>563245</xdr:rowOff>
    </xdr:from>
    <xdr:to>
      <xdr:col>44</xdr:col>
      <xdr:colOff>195580</xdr:colOff>
      <xdr:row>113</xdr:row>
      <xdr:rowOff>190500</xdr:rowOff>
    </xdr:to>
    <xdr:sp macro="" textlink="">
      <xdr:nvSpPr>
        <xdr:cNvPr id="38" name="テキスト ボックス 37"/>
        <xdr:cNvSpPr txBox="1"/>
      </xdr:nvSpPr>
      <xdr:spPr>
        <a:xfrm>
          <a:off x="3509645" y="51206400"/>
          <a:ext cx="5487035" cy="3166745"/>
        </a:xfrm>
        <a:prstGeom prst="rect">
          <a:avLst/>
        </a:prstGeom>
        <a:no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2000"/>
            <a:t>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20</xdr:col>
      <xdr:colOff>173355</xdr:colOff>
      <xdr:row>108</xdr:row>
      <xdr:rowOff>1165225</xdr:rowOff>
    </xdr:from>
    <xdr:to>
      <xdr:col>20</xdr:col>
      <xdr:colOff>182880</xdr:colOff>
      <xdr:row>109</xdr:row>
      <xdr:rowOff>584835</xdr:rowOff>
    </xdr:to>
    <xdr:cxnSp macro="">
      <xdr:nvCxnSpPr>
        <xdr:cNvPr id="39" name="直線矢印コネクタ 38"/>
        <xdr:cNvCxnSpPr/>
      </xdr:nvCxnSpPr>
      <xdr:spPr>
        <a:xfrm flipH="1" flipV="1">
          <a:off x="4173855" y="49522380"/>
          <a:ext cx="9525" cy="170561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43815</xdr:colOff>
      <xdr:row>110</xdr:row>
      <xdr:rowOff>280035</xdr:rowOff>
    </xdr:from>
    <xdr:to>
      <xdr:col>46</xdr:col>
      <xdr:colOff>32385</xdr:colOff>
      <xdr:row>110</xdr:row>
      <xdr:rowOff>664845</xdr:rowOff>
    </xdr:to>
    <xdr:sp macro="" textlink="">
      <xdr:nvSpPr>
        <xdr:cNvPr id="40" name="テキスト ボックス 39"/>
        <xdr:cNvSpPr txBox="1"/>
      </xdr:nvSpPr>
      <xdr:spPr>
        <a:xfrm>
          <a:off x="3844290" y="51849655"/>
          <a:ext cx="5389245" cy="38481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b"/>
        <a:lstStyle/>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】6,759</a:t>
          </a:r>
          <a:r>
            <a:rPr kumimoji="1" lang="ja-JP" altLang="en-US" sz="1400">
              <a:solidFill>
                <a:sysClr val="windowText" lastClr="000000"/>
              </a:solidFill>
            </a:rPr>
            <a:t>百万円（うち国費</a:t>
          </a:r>
          <a:r>
            <a:rPr kumimoji="1" lang="en-US" altLang="ja-JP" sz="1400">
              <a:solidFill>
                <a:sysClr val="windowText" lastClr="000000"/>
              </a:solidFill>
            </a:rPr>
            <a:t>1,779</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34</xdr:col>
      <xdr:colOff>97790</xdr:colOff>
      <xdr:row>113</xdr:row>
      <xdr:rowOff>956310</xdr:rowOff>
    </xdr:from>
    <xdr:to>
      <xdr:col>48</xdr:col>
      <xdr:colOff>64770</xdr:colOff>
      <xdr:row>114</xdr:row>
      <xdr:rowOff>612775</xdr:rowOff>
    </xdr:to>
    <xdr:sp macro="" textlink="">
      <xdr:nvSpPr>
        <xdr:cNvPr id="41" name="テキスト ボックス 40"/>
        <xdr:cNvSpPr txBox="1"/>
      </xdr:nvSpPr>
      <xdr:spPr>
        <a:xfrm>
          <a:off x="6898640" y="55138955"/>
          <a:ext cx="2767330" cy="71183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800">
              <a:solidFill>
                <a:sysClr val="windowText" lastClr="000000"/>
              </a:solidFill>
            </a:rPr>
            <a:t>B. </a:t>
          </a:r>
          <a:r>
            <a:rPr kumimoji="0" lang="ja-JP" altLang="en-US" sz="1800" b="0" i="0" u="none" strike="noStrike">
              <a:solidFill>
                <a:sysClr val="windowText" lastClr="000000"/>
              </a:solidFill>
              <a:effectLst/>
              <a:latin typeface="+mn-lt"/>
              <a:ea typeface="+mn-ea"/>
              <a:cs typeface="+mn-cs"/>
            </a:rPr>
            <a:t>共同</a:t>
          </a:r>
          <a:r>
            <a:rPr lang="ja-JP" altLang="en-US" sz="1800" b="0" i="0" u="none" strike="noStrike">
              <a:solidFill>
                <a:sysClr val="windowText" lastClr="000000"/>
              </a:solidFill>
              <a:effectLst/>
              <a:latin typeface="+mn-lt"/>
              <a:ea typeface="+mn-ea"/>
              <a:cs typeface="+mn-cs"/>
            </a:rPr>
            <a:t>印刷株式会社</a:t>
          </a:r>
          <a:endParaRPr lang="en-US" altLang="ja-JP" sz="1800">
            <a:solidFill>
              <a:sysClr val="windowText" lastClr="000000"/>
            </a:solidFill>
          </a:endParaRPr>
        </a:p>
        <a:p>
          <a:pPr algn="l"/>
          <a:r>
            <a:rPr kumimoji="1" lang="ja-JP" altLang="en-US" sz="1800">
              <a:solidFill>
                <a:sysClr val="windowText" lastClr="000000"/>
              </a:solidFill>
            </a:rPr>
            <a:t>　　（編集業務等委託先）</a:t>
          </a:r>
          <a:endParaRPr kumimoji="1" lang="en-US" altLang="ja-JP" sz="2800">
            <a:solidFill>
              <a:sysClr val="windowText" lastClr="000000"/>
            </a:solidFill>
          </a:endParaRPr>
        </a:p>
      </xdr:txBody>
    </xdr:sp>
    <xdr:clientData/>
  </xdr:twoCellAnchor>
  <xdr:twoCellAnchor>
    <xdr:from>
      <xdr:col>20</xdr:col>
      <xdr:colOff>113030</xdr:colOff>
      <xdr:row>106</xdr:row>
      <xdr:rowOff>863600</xdr:rowOff>
    </xdr:from>
    <xdr:to>
      <xdr:col>37</xdr:col>
      <xdr:colOff>34925</xdr:colOff>
      <xdr:row>107</xdr:row>
      <xdr:rowOff>657225</xdr:rowOff>
    </xdr:to>
    <xdr:sp macro="" textlink="">
      <xdr:nvSpPr>
        <xdr:cNvPr id="42" name="テキスト ボックス 41"/>
        <xdr:cNvSpPr txBox="1"/>
      </xdr:nvSpPr>
      <xdr:spPr>
        <a:xfrm>
          <a:off x="4113530" y="47091600"/>
          <a:ext cx="3322320" cy="96520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28</xdr:col>
      <xdr:colOff>168910</xdr:colOff>
      <xdr:row>107</xdr:row>
      <xdr:rowOff>664845</xdr:rowOff>
    </xdr:from>
    <xdr:to>
      <xdr:col>28</xdr:col>
      <xdr:colOff>172720</xdr:colOff>
      <xdr:row>109</xdr:row>
      <xdr:rowOff>563245</xdr:rowOff>
    </xdr:to>
    <xdr:cxnSp macro="">
      <xdr:nvCxnSpPr>
        <xdr:cNvPr id="43" name="直線矢印コネクタ 42"/>
        <xdr:cNvCxnSpPr/>
      </xdr:nvCxnSpPr>
      <xdr:spPr>
        <a:xfrm flipH="1">
          <a:off x="5769610" y="48064420"/>
          <a:ext cx="3810" cy="3141980"/>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97790</xdr:colOff>
      <xdr:row>113</xdr:row>
      <xdr:rowOff>177800</xdr:rowOff>
    </xdr:from>
    <xdr:to>
      <xdr:col>39</xdr:col>
      <xdr:colOff>109220</xdr:colOff>
      <xdr:row>113</xdr:row>
      <xdr:rowOff>951865</xdr:rowOff>
    </xdr:to>
    <xdr:cxnSp macro="">
      <xdr:nvCxnSpPr>
        <xdr:cNvPr id="44" name="直線矢印コネクタ 43"/>
        <xdr:cNvCxnSpPr/>
      </xdr:nvCxnSpPr>
      <xdr:spPr>
        <a:xfrm flipH="1">
          <a:off x="7898765" y="54360445"/>
          <a:ext cx="11430" cy="77406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85090</xdr:colOff>
      <xdr:row>108</xdr:row>
      <xdr:rowOff>385445</xdr:rowOff>
    </xdr:from>
    <xdr:to>
      <xdr:col>24</xdr:col>
      <xdr:colOff>43815</xdr:colOff>
      <xdr:row>108</xdr:row>
      <xdr:rowOff>1138555</xdr:rowOff>
    </xdr:to>
    <xdr:sp macro="" textlink="">
      <xdr:nvSpPr>
        <xdr:cNvPr id="45" name="テキスト ボックス 44"/>
        <xdr:cNvSpPr txBox="1"/>
      </xdr:nvSpPr>
      <xdr:spPr>
        <a:xfrm>
          <a:off x="1685290" y="48742600"/>
          <a:ext cx="3159125" cy="753110"/>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A.</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事業協同組合等</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者）</a:t>
          </a:r>
        </a:p>
      </xdr:txBody>
    </xdr:sp>
    <xdr:clientData/>
  </xdr:twoCellAnchor>
  <xdr:twoCellAnchor>
    <xdr:from>
      <xdr:col>6</xdr:col>
      <xdr:colOff>191770</xdr:colOff>
      <xdr:row>111</xdr:row>
      <xdr:rowOff>552450</xdr:rowOff>
    </xdr:from>
    <xdr:to>
      <xdr:col>14</xdr:col>
      <xdr:colOff>144145</xdr:colOff>
      <xdr:row>112</xdr:row>
      <xdr:rowOff>287655</xdr:rowOff>
    </xdr:to>
    <xdr:sp macro="" textlink="">
      <xdr:nvSpPr>
        <xdr:cNvPr id="46" name="テキスト ボックス 45"/>
        <xdr:cNvSpPr txBox="1"/>
      </xdr:nvSpPr>
      <xdr:spPr>
        <a:xfrm>
          <a:off x="1391920" y="53048535"/>
          <a:ext cx="1552575" cy="57848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19</xdr:col>
      <xdr:colOff>73025</xdr:colOff>
      <xdr:row>108</xdr:row>
      <xdr:rowOff>1129665</xdr:rowOff>
    </xdr:from>
    <xdr:to>
      <xdr:col>19</xdr:col>
      <xdr:colOff>93980</xdr:colOff>
      <xdr:row>109</xdr:row>
      <xdr:rowOff>574040</xdr:rowOff>
    </xdr:to>
    <xdr:cxnSp macro="">
      <xdr:nvCxnSpPr>
        <xdr:cNvPr id="47" name="直線矢印コネクタ 46"/>
        <xdr:cNvCxnSpPr/>
      </xdr:nvCxnSpPr>
      <xdr:spPr>
        <a:xfrm>
          <a:off x="3873500" y="49486820"/>
          <a:ext cx="20955" cy="173037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167640</xdr:colOff>
      <xdr:row>108</xdr:row>
      <xdr:rowOff>1219200</xdr:rowOff>
    </xdr:from>
    <xdr:to>
      <xdr:col>32</xdr:col>
      <xdr:colOff>64135</xdr:colOff>
      <xdr:row>109</xdr:row>
      <xdr:rowOff>210820</xdr:rowOff>
    </xdr:to>
    <xdr:sp macro="" textlink="">
      <xdr:nvSpPr>
        <xdr:cNvPr id="48" name="テキスト ボックス 47"/>
        <xdr:cNvSpPr txBox="1"/>
      </xdr:nvSpPr>
      <xdr:spPr>
        <a:xfrm>
          <a:off x="3768090" y="49576355"/>
          <a:ext cx="2696845" cy="127762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endParaRPr lang="ja-JP" altLang="en-US"/>
        </a:p>
      </xdr:txBody>
    </xdr:sp>
    <xdr:clientData/>
  </xdr:twoCellAnchor>
  <xdr:twoCellAnchor>
    <xdr:from>
      <xdr:col>10</xdr:col>
      <xdr:colOff>168275</xdr:colOff>
      <xdr:row>108</xdr:row>
      <xdr:rowOff>1138555</xdr:rowOff>
    </xdr:from>
    <xdr:to>
      <xdr:col>10</xdr:col>
      <xdr:colOff>168275</xdr:colOff>
      <xdr:row>111</xdr:row>
      <xdr:rowOff>552450</xdr:rowOff>
    </xdr:to>
    <xdr:cxnSp macro="">
      <xdr:nvCxnSpPr>
        <xdr:cNvPr id="49" name="直線矢印コネクタ 48"/>
        <xdr:cNvCxnSpPr/>
      </xdr:nvCxnSpPr>
      <xdr:spPr>
        <a:xfrm flipV="1">
          <a:off x="2168525" y="49495710"/>
          <a:ext cx="0" cy="355282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198755</xdr:colOff>
      <xdr:row>108</xdr:row>
      <xdr:rowOff>1461135</xdr:rowOff>
    </xdr:from>
    <xdr:to>
      <xdr:col>20</xdr:col>
      <xdr:colOff>178435</xdr:colOff>
      <xdr:row>109</xdr:row>
      <xdr:rowOff>559435</xdr:rowOff>
    </xdr:to>
    <xdr:sp macro="" textlink="">
      <xdr:nvSpPr>
        <xdr:cNvPr id="50" name="テキスト ボックス 49"/>
        <xdr:cNvSpPr txBox="1"/>
      </xdr:nvSpPr>
      <xdr:spPr>
        <a:xfrm>
          <a:off x="2399030" y="49818290"/>
          <a:ext cx="1779905" cy="138430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5</a:t>
          </a:r>
          <a:endParaRPr kumimoji="1" lang="ja-JP" altLang="en-US" sz="1400">
            <a:solidFill>
              <a:sysClr val="windowText" lastClr="000000"/>
            </a:solidFill>
          </a:endParaRPr>
        </a:p>
      </xdr:txBody>
    </xdr:sp>
    <xdr:clientData/>
  </xdr:twoCellAnchor>
  <xdr:twoCellAnchor>
    <xdr:from>
      <xdr:col>10</xdr:col>
      <xdr:colOff>168275</xdr:colOff>
      <xdr:row>110</xdr:row>
      <xdr:rowOff>25400</xdr:rowOff>
    </xdr:from>
    <xdr:to>
      <xdr:col>17</xdr:col>
      <xdr:colOff>83185</xdr:colOff>
      <xdr:row>110</xdr:row>
      <xdr:rowOff>25400</xdr:rowOff>
    </xdr:to>
    <xdr:cxnSp macro="">
      <xdr:nvCxnSpPr>
        <xdr:cNvPr id="51" name="直線コネクタ 50"/>
        <xdr:cNvCxnSpPr/>
      </xdr:nvCxnSpPr>
      <xdr:spPr>
        <a:xfrm>
          <a:off x="2168525" y="51595020"/>
          <a:ext cx="1315085" cy="0"/>
        </a:xfrm>
        <a:prstGeom prst="straightConnector1">
          <a:avLst/>
        </a:prstGeom>
        <a:ln w="25400">
          <a:prstDash val="solid"/>
          <a:head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57785</xdr:colOff>
      <xdr:row>109</xdr:row>
      <xdr:rowOff>915670</xdr:rowOff>
    </xdr:from>
    <xdr:to>
      <xdr:col>21</xdr:col>
      <xdr:colOff>88265</xdr:colOff>
      <xdr:row>110</xdr:row>
      <xdr:rowOff>864870</xdr:rowOff>
    </xdr:to>
    <xdr:sp macro="" textlink="">
      <xdr:nvSpPr>
        <xdr:cNvPr id="52" name="テキスト ボックス 51"/>
        <xdr:cNvSpPr txBox="1"/>
      </xdr:nvSpPr>
      <xdr:spPr>
        <a:xfrm>
          <a:off x="1457960" y="51558825"/>
          <a:ext cx="2830830" cy="87566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r>
            <a:rPr kumimoji="1" lang="en-US" altLang="ja-JP" sz="1400"/>
            <a:t>(8</a:t>
          </a:r>
          <a:r>
            <a:rPr kumimoji="1" lang="en-US" altLang="ja-JP" sz="1400">
              <a:solidFill>
                <a:sysClr val="windowText" lastClr="000000"/>
              </a:solidFill>
            </a:rPr>
            <a:t>,822</a:t>
          </a:r>
          <a:r>
            <a:rPr kumimoji="1" lang="en-US" altLang="ja-JP" sz="1400"/>
            <a:t>)</a:t>
          </a:r>
        </a:p>
        <a:p>
          <a:pPr algn="ctr"/>
          <a:endParaRPr kumimoji="1" lang="en-US" altLang="ja-JP" sz="1800"/>
        </a:p>
      </xdr:txBody>
    </xdr:sp>
    <xdr:clientData/>
  </xdr:twoCellAnchor>
  <xdr:twoCellAnchor>
    <xdr:from>
      <xdr:col>20</xdr:col>
      <xdr:colOff>148590</xdr:colOff>
      <xdr:row>108</xdr:row>
      <xdr:rowOff>1084580</xdr:rowOff>
    </xdr:from>
    <xdr:to>
      <xdr:col>28</xdr:col>
      <xdr:colOff>80010</xdr:colOff>
      <xdr:row>108</xdr:row>
      <xdr:rowOff>2142490</xdr:rowOff>
    </xdr:to>
    <xdr:sp macro="" textlink="">
      <xdr:nvSpPr>
        <xdr:cNvPr id="54" name="テキスト ボックス 53"/>
        <xdr:cNvSpPr txBox="1"/>
      </xdr:nvSpPr>
      <xdr:spPr>
        <a:xfrm>
          <a:off x="4149090" y="49441735"/>
          <a:ext cx="1531620" cy="105791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24</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32</xdr:col>
      <xdr:colOff>34290</xdr:colOff>
      <xdr:row>107</xdr:row>
      <xdr:rowOff>814705</xdr:rowOff>
    </xdr:from>
    <xdr:to>
      <xdr:col>48</xdr:col>
      <xdr:colOff>170180</xdr:colOff>
      <xdr:row>108</xdr:row>
      <xdr:rowOff>833755</xdr:rowOff>
    </xdr:to>
    <xdr:sp macro="" textlink="">
      <xdr:nvSpPr>
        <xdr:cNvPr id="55" name="テキスト ボックス 54"/>
        <xdr:cNvSpPr txBox="1"/>
      </xdr:nvSpPr>
      <xdr:spPr>
        <a:xfrm>
          <a:off x="6435090" y="48214280"/>
          <a:ext cx="3336290" cy="97663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a:p>
          <a:pPr algn="ctr"/>
          <a:r>
            <a:rPr kumimoji="1" lang="ja-JP" altLang="en-US" sz="1600" baseline="0"/>
            <a:t>（事業協同組合等を含む）</a:t>
          </a:r>
          <a:endParaRPr kumimoji="1" lang="en-US" altLang="ja-JP" sz="1600" baseline="0"/>
        </a:p>
      </xdr:txBody>
    </xdr:sp>
    <xdr:clientData/>
  </xdr:twoCellAnchor>
  <xdr:twoCellAnchor>
    <xdr:from>
      <xdr:col>37</xdr:col>
      <xdr:colOff>123825</xdr:colOff>
      <xdr:row>108</xdr:row>
      <xdr:rowOff>807085</xdr:rowOff>
    </xdr:from>
    <xdr:to>
      <xdr:col>37</xdr:col>
      <xdr:colOff>127635</xdr:colOff>
      <xdr:row>109</xdr:row>
      <xdr:rowOff>570230</xdr:rowOff>
    </xdr:to>
    <xdr:cxnSp macro="">
      <xdr:nvCxnSpPr>
        <xdr:cNvPr id="56" name="直線矢印コネクタ 55"/>
        <xdr:cNvCxnSpPr/>
      </xdr:nvCxnSpPr>
      <xdr:spPr>
        <a:xfrm>
          <a:off x="7524750" y="49164240"/>
          <a:ext cx="3810" cy="2049145"/>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33655</xdr:colOff>
      <xdr:row>108</xdr:row>
      <xdr:rowOff>636270</xdr:rowOff>
    </xdr:from>
    <xdr:to>
      <xdr:col>46</xdr:col>
      <xdr:colOff>31750</xdr:colOff>
      <xdr:row>108</xdr:row>
      <xdr:rowOff>2026285</xdr:rowOff>
    </xdr:to>
    <xdr:sp macro="" textlink="">
      <xdr:nvSpPr>
        <xdr:cNvPr id="57" name="テキスト ボックス 56"/>
        <xdr:cNvSpPr txBox="1"/>
      </xdr:nvSpPr>
      <xdr:spPr>
        <a:xfrm>
          <a:off x="7234555" y="48993425"/>
          <a:ext cx="1998345" cy="139001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ja-JP" altLang="en-US" sz="1400">
              <a:solidFill>
                <a:sysClr val="windowText" lastClr="000000"/>
              </a:solidFill>
              <a:effectLst/>
              <a:latin typeface="+mn-lt"/>
              <a:ea typeface="+mn-ea"/>
              <a:cs typeface="+mn-cs"/>
            </a:rPr>
            <a:t>令和</a:t>
          </a:r>
          <a:r>
            <a:rPr kumimoji="1" lang="en-US" altLang="ja-JP" sz="1400">
              <a:solidFill>
                <a:sysClr val="windowText" lastClr="000000"/>
              </a:solidFill>
              <a:effectLst/>
              <a:latin typeface="+mn-lt"/>
              <a:ea typeface="+mn-ea"/>
              <a:cs typeface="+mn-cs"/>
            </a:rPr>
            <a:t>2</a:t>
          </a:r>
          <a:r>
            <a:rPr kumimoji="1" lang="ja-JP" altLang="ja-JP" sz="1400">
              <a:solidFill>
                <a:sysClr val="windowText" lastClr="000000"/>
              </a:solidFill>
              <a:effectLst/>
              <a:latin typeface="+mn-lt"/>
              <a:ea typeface="+mn-ea"/>
              <a:cs typeface="+mn-cs"/>
            </a:rPr>
            <a:t>年度：</a:t>
          </a:r>
          <a:r>
            <a:rPr kumimoji="1" lang="en-US" altLang="ja-JP" sz="1400">
              <a:solidFill>
                <a:sysClr val="windowText" lastClr="000000"/>
              </a:solidFill>
            </a:rPr>
            <a:t>0</a:t>
          </a:r>
          <a:endParaRPr kumimoji="1" lang="ja-JP" altLang="en-US" sz="1400">
            <a:solidFill>
              <a:sysClr val="windowText" lastClr="000000"/>
            </a:solidFill>
          </a:endParaRPr>
        </a:p>
      </xdr:txBody>
    </xdr:sp>
    <xdr:clientData/>
  </xdr:twoCellAnchor>
  <xdr:twoCellAnchor>
    <xdr:from>
      <xdr:col>20</xdr:col>
      <xdr:colOff>120650</xdr:colOff>
      <xdr:row>107</xdr:row>
      <xdr:rowOff>288925</xdr:rowOff>
    </xdr:from>
    <xdr:to>
      <xdr:col>30</xdr:col>
      <xdr:colOff>107315</xdr:colOff>
      <xdr:row>108</xdr:row>
      <xdr:rowOff>726440</xdr:rowOff>
    </xdr:to>
    <xdr:sp macro="" textlink="">
      <xdr:nvSpPr>
        <xdr:cNvPr id="58" name="テキスト ボックス 57"/>
        <xdr:cNvSpPr txBox="1"/>
      </xdr:nvSpPr>
      <xdr:spPr>
        <a:xfrm>
          <a:off x="4121150" y="47688500"/>
          <a:ext cx="1986915" cy="1395095"/>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令和</a:t>
          </a:r>
          <a:r>
            <a:rPr kumimoji="1" lang="en-US" altLang="ja-JP" sz="1400"/>
            <a:t>2</a:t>
          </a:r>
          <a:r>
            <a:rPr kumimoji="1" lang="ja-JP" altLang="en-US" sz="1400"/>
            <a:t>年度：</a:t>
          </a:r>
          <a:r>
            <a:rPr kumimoji="1" lang="en-US" altLang="ja-JP" sz="1400"/>
            <a:t>0</a:t>
          </a:r>
        </a:p>
      </xdr:txBody>
    </xdr:sp>
    <xdr:clientData/>
  </xdr:twoCellAnchor>
  <xdr:twoCellAnchor>
    <xdr:from>
      <xdr:col>18</xdr:col>
      <xdr:colOff>198120</xdr:colOff>
      <xdr:row>112</xdr:row>
      <xdr:rowOff>648335</xdr:rowOff>
    </xdr:from>
    <xdr:to>
      <xdr:col>44</xdr:col>
      <xdr:colOff>158115</xdr:colOff>
      <xdr:row>113</xdr:row>
      <xdr:rowOff>248285</xdr:rowOff>
    </xdr:to>
    <xdr:sp macro="" textlink="">
      <xdr:nvSpPr>
        <xdr:cNvPr id="59" name="テキスト ボックス 58"/>
        <xdr:cNvSpPr txBox="1"/>
      </xdr:nvSpPr>
      <xdr:spPr>
        <a:xfrm>
          <a:off x="3798570" y="53987700"/>
          <a:ext cx="5160645" cy="443230"/>
        </a:xfrm>
        <a:prstGeom prst="rect">
          <a:avLst/>
        </a:prstGeom>
        <a:noFill/>
        <a:ln w="25400"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】6,759</a:t>
          </a:r>
          <a:r>
            <a:rPr kumimoji="1" lang="ja-JP" altLang="en-US" sz="1400"/>
            <a:t>百万円（うち国費</a:t>
          </a:r>
          <a:r>
            <a:rPr kumimoji="1" lang="en-US" altLang="ja-JP" sz="1400"/>
            <a:t>1,779</a:t>
          </a:r>
          <a:r>
            <a:rPr kumimoji="1" lang="ja-JP" altLang="en-US" sz="1400"/>
            <a:t>百万円）</a:t>
          </a:r>
        </a:p>
      </xdr:txBody>
    </xdr:sp>
    <xdr:clientData/>
  </xdr:twoCellAnchor>
  <xdr:twoCellAnchor>
    <xdr:from>
      <xdr:col>23</xdr:col>
      <xdr:colOff>98425</xdr:colOff>
      <xdr:row>110</xdr:row>
      <xdr:rowOff>675640</xdr:rowOff>
    </xdr:from>
    <xdr:to>
      <xdr:col>34</xdr:col>
      <xdr:colOff>10160</xdr:colOff>
      <xdr:row>112</xdr:row>
      <xdr:rowOff>545465</xdr:rowOff>
    </xdr:to>
    <xdr:sp macro="" textlink="">
      <xdr:nvSpPr>
        <xdr:cNvPr id="60" name="テキスト ボックス 59"/>
        <xdr:cNvSpPr txBox="1"/>
      </xdr:nvSpPr>
      <xdr:spPr>
        <a:xfrm>
          <a:off x="4699000" y="52245260"/>
          <a:ext cx="2112010" cy="1639570"/>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収入</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rgbClr val="FF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69</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5</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mn-ea"/>
              <a:ea typeface="+mn-ea"/>
              <a:cs typeface="+mn-cs"/>
            </a:rPr>
            <a:t>74</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xdr:txBody>
    </xdr:sp>
    <xdr:clientData/>
  </xdr:twoCellAnchor>
  <xdr:twoCellAnchor>
    <xdr:from>
      <xdr:col>33</xdr:col>
      <xdr:colOff>86360</xdr:colOff>
      <xdr:row>110</xdr:row>
      <xdr:rowOff>664845</xdr:rowOff>
    </xdr:from>
    <xdr:to>
      <xdr:col>44</xdr:col>
      <xdr:colOff>133350</xdr:colOff>
      <xdr:row>112</xdr:row>
      <xdr:rowOff>462915</xdr:rowOff>
    </xdr:to>
    <xdr:sp macro="" textlink="">
      <xdr:nvSpPr>
        <xdr:cNvPr id="61" name="テキスト ボックス 60"/>
        <xdr:cNvSpPr txBox="1"/>
      </xdr:nvSpPr>
      <xdr:spPr>
        <a:xfrm>
          <a:off x="6687185" y="52234465"/>
          <a:ext cx="2247265" cy="156781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55</a:t>
          </a: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19</a:t>
          </a:r>
        </a:p>
        <a:p>
          <a:pPr marL="0" marR="0" lvl="0" indent="0" algn="l" defTabSz="914400" rtl="0" eaLnBrk="1" fontAlgn="auto" latinLnBrk="0" hangingPunct="1">
            <a:lnSpc>
              <a:spcPts val="1700"/>
            </a:lnSpc>
            <a:spcBef>
              <a:spcPts val="0"/>
            </a:spcBef>
            <a:spcAft>
              <a:spcPts val="0"/>
            </a:spcAft>
            <a:defRPr sz="1000"/>
          </a:pPr>
          <a:endParaRPr kumimoji="0" lang="en-US" altLang="ja-JP" sz="8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700"/>
            </a:lnSpc>
            <a:spcBef>
              <a:spcPts val="0"/>
            </a:spcBef>
            <a:spcAft>
              <a:spcPts val="0"/>
            </a:spcAf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74</a:t>
          </a:r>
          <a:endParaRPr kumimoji="0"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ts val="1700"/>
            </a:lnSpc>
            <a:spcBef>
              <a:spcPts val="0"/>
            </a:spcBef>
            <a:spcAft>
              <a:spcPts val="0"/>
            </a:spcAf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600"/>
            </a:lnSpc>
            <a:spcBef>
              <a:spcPts val="0"/>
            </a:spcBef>
            <a:spcAft>
              <a:spcPts val="0"/>
            </a:spcAf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xdr:txBody>
    </xdr:sp>
    <xdr:clientData/>
  </xdr:twoCellAnchor>
  <xdr:twoCellAnchor>
    <xdr:from>
      <xdr:col>40</xdr:col>
      <xdr:colOff>43815</xdr:colOff>
      <xdr:row>113</xdr:row>
      <xdr:rowOff>289560</xdr:rowOff>
    </xdr:from>
    <xdr:to>
      <xdr:col>50</xdr:col>
      <xdr:colOff>43815</xdr:colOff>
      <xdr:row>113</xdr:row>
      <xdr:rowOff>840105</xdr:rowOff>
    </xdr:to>
    <xdr:sp macro="" textlink="">
      <xdr:nvSpPr>
        <xdr:cNvPr id="62" name="大かっこ 61"/>
        <xdr:cNvSpPr/>
      </xdr:nvSpPr>
      <xdr:spPr>
        <a:xfrm>
          <a:off x="8044815" y="54472205"/>
          <a:ext cx="2000250" cy="550545"/>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l">
            <a:lnSpc>
              <a:spcPts val="1300"/>
            </a:lnSpc>
          </a:pPr>
          <a:r>
            <a:rPr kumimoji="1" lang="ja-JP" altLang="en-US" sz="1100">
              <a:solidFill>
                <a:sysClr val="windowText" lastClr="000000"/>
              </a:solidFill>
            </a:rPr>
            <a:t>経営指導等に係る指導誌の発行を委託</a:t>
          </a:r>
        </a:p>
      </xdr:txBody>
    </xdr:sp>
    <xdr:clientData/>
  </xdr:twoCellAnchor>
  <xdr:twoCellAnchor>
    <xdr:from>
      <xdr:col>8</xdr:col>
      <xdr:colOff>75565</xdr:colOff>
      <xdr:row>107</xdr:row>
      <xdr:rowOff>105410</xdr:rowOff>
    </xdr:from>
    <xdr:to>
      <xdr:col>18</xdr:col>
      <xdr:colOff>104775</xdr:colOff>
      <xdr:row>107</xdr:row>
      <xdr:rowOff>672465</xdr:rowOff>
    </xdr:to>
    <xdr:sp macro="" textlink="">
      <xdr:nvSpPr>
        <xdr:cNvPr id="63" name="テキスト ボックス 62"/>
        <xdr:cNvSpPr txBox="1"/>
      </xdr:nvSpPr>
      <xdr:spPr>
        <a:xfrm>
          <a:off x="1675765" y="47504985"/>
          <a:ext cx="2029460" cy="567055"/>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中小建設企業</a:t>
          </a:r>
        </a:p>
      </xdr:txBody>
    </xdr:sp>
    <xdr:clientData/>
  </xdr:twoCellAnchor>
  <xdr:twoCellAnchor>
    <xdr:from>
      <xdr:col>12</xdr:col>
      <xdr:colOff>57150</xdr:colOff>
      <xdr:row>107</xdr:row>
      <xdr:rowOff>683260</xdr:rowOff>
    </xdr:from>
    <xdr:to>
      <xdr:col>12</xdr:col>
      <xdr:colOff>57150</xdr:colOff>
      <xdr:row>108</xdr:row>
      <xdr:rowOff>376555</xdr:rowOff>
    </xdr:to>
    <xdr:cxnSp macro="">
      <xdr:nvCxnSpPr>
        <xdr:cNvPr id="64" name="直線矢印コネクタ 63"/>
        <xdr:cNvCxnSpPr/>
      </xdr:nvCxnSpPr>
      <xdr:spPr>
        <a:xfrm flipV="1">
          <a:off x="2457450" y="48082835"/>
          <a:ext cx="0" cy="650875"/>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191770</xdr:colOff>
      <xdr:row>108</xdr:row>
      <xdr:rowOff>1981200</xdr:rowOff>
    </xdr:from>
    <xdr:to>
      <xdr:col>28</xdr:col>
      <xdr:colOff>66675</xdr:colOff>
      <xdr:row>109</xdr:row>
      <xdr:rowOff>537845</xdr:rowOff>
    </xdr:to>
    <xdr:sp macro="" textlink="">
      <xdr:nvSpPr>
        <xdr:cNvPr id="65" name="大かっこ 64"/>
        <xdr:cNvSpPr/>
      </xdr:nvSpPr>
      <xdr:spPr>
        <a:xfrm>
          <a:off x="4392295" y="50338355"/>
          <a:ext cx="1275080" cy="842645"/>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pPr algn="l">
            <a:lnSpc>
              <a:spcPts val="1300"/>
            </a:lnSpc>
          </a:pPr>
          <a:r>
            <a:rPr kumimoji="1" lang="ja-JP" altLang="en-US" sz="1000">
              <a:solidFill>
                <a:sysClr val="windowText" lastClr="000000"/>
              </a:solidFill>
            </a:rPr>
            <a:t>・出来高査定</a:t>
          </a:r>
          <a:endParaRPr kumimoji="1" lang="en-US" altLang="ja-JP" sz="1000">
            <a:solidFill>
              <a:sysClr val="windowText" lastClr="000000"/>
            </a:solidFill>
          </a:endParaRPr>
        </a:p>
        <a:p>
          <a:pPr algn="l">
            <a:lnSpc>
              <a:spcPts val="1300"/>
            </a:lnSpc>
          </a:pPr>
          <a:r>
            <a:rPr kumimoji="1" lang="ja-JP" altLang="en-US" sz="1000">
              <a:solidFill>
                <a:sysClr val="windowText" lastClr="000000"/>
              </a:solidFill>
            </a:rPr>
            <a:t>　助成（</a:t>
          </a:r>
          <a:r>
            <a:rPr kumimoji="1" lang="en-US" altLang="ja-JP" sz="1000">
              <a:solidFill>
                <a:sysClr val="windowText" lastClr="000000"/>
              </a:solidFill>
            </a:rPr>
            <a:t>※1</a:t>
          </a:r>
          <a:r>
            <a:rPr kumimoji="1" lang="ja-JP" altLang="en-US" sz="1000">
              <a:solidFill>
                <a:sysClr val="windowText" lastClr="000000"/>
              </a:solidFill>
            </a:rPr>
            <a:t>）　</a:t>
          </a:r>
          <a:endParaRPr kumimoji="1" lang="en-US" altLang="ja-JP" sz="1000">
            <a:solidFill>
              <a:sysClr val="windowText" lastClr="000000"/>
            </a:solidFill>
          </a:endParaRPr>
        </a:p>
        <a:p>
          <a:pPr marL="0" marR="0" indent="0" algn="l" defTabSz="914400" eaLnBrk="1" fontAlgn="auto" latinLnBrk="0" hangingPunct="1">
            <a:lnSpc>
              <a:spcPts val="1300"/>
            </a:lnSpc>
            <a:spcBef>
              <a:spcPts val="0"/>
            </a:spcBef>
            <a:spcAft>
              <a:spcPts val="0"/>
            </a:spcAft>
            <a:defRPr/>
          </a:pPr>
          <a:r>
            <a:rPr kumimoji="1" lang="ja-JP" altLang="en-US" sz="1000">
              <a:solidFill>
                <a:sysClr val="windowText" lastClr="000000"/>
              </a:solidFill>
            </a:rPr>
            <a:t>・利息助成</a:t>
          </a:r>
          <a:r>
            <a:rPr kumimoji="1" lang="ja-JP" altLang="en-US" sz="1000">
              <a:solidFill>
                <a:schemeClr val="tx1"/>
              </a:solidFill>
              <a:latin typeface="+mn-lt"/>
              <a:ea typeface="+mn-ea"/>
              <a:cs typeface="+mn-cs"/>
            </a:rPr>
            <a:t>（</a:t>
          </a:r>
          <a:r>
            <a:rPr kumimoji="1" lang="en-US" sz="1000">
              <a:solidFill>
                <a:schemeClr val="tx1"/>
              </a:solidFill>
              <a:latin typeface="+mn-lt"/>
              <a:ea typeface="+mn-ea"/>
              <a:cs typeface="+mn-cs"/>
            </a:rPr>
            <a:t>※</a:t>
          </a:r>
          <a:r>
            <a:rPr kumimoji="1" lang="en-US" altLang="ja-JP" sz="1000">
              <a:solidFill>
                <a:schemeClr val="tx1"/>
              </a:solidFill>
              <a:latin typeface="+mn-lt"/>
              <a:ea typeface="+mn-ea"/>
              <a:cs typeface="+mn-cs"/>
            </a:rPr>
            <a:t>2</a:t>
          </a:r>
          <a:r>
            <a:rPr kumimoji="1" lang="ja-JP" altLang="en-US" sz="1000">
              <a:solidFill>
                <a:schemeClr val="tx1"/>
              </a:solidFill>
              <a:latin typeface="+mn-lt"/>
              <a:ea typeface="+mn-ea"/>
              <a:cs typeface="+mn-cs"/>
            </a:rPr>
            <a:t>）</a:t>
          </a:r>
          <a:endParaRPr kumimoji="1" lang="en-US" sz="1000">
            <a:solidFill>
              <a:schemeClr val="tx1"/>
            </a:solidFill>
            <a:latin typeface="+mn-lt"/>
            <a:ea typeface="+mn-ea"/>
            <a:cs typeface="+mn-cs"/>
          </a:endParaRPr>
        </a:p>
      </xdr:txBody>
    </xdr:sp>
    <xdr:clientData/>
  </xdr:twoCellAnchor>
  <xdr:twoCellAnchor>
    <xdr:from>
      <xdr:col>9</xdr:col>
      <xdr:colOff>38100</xdr:colOff>
      <xdr:row>113</xdr:row>
      <xdr:rowOff>777875</xdr:rowOff>
    </xdr:from>
    <xdr:to>
      <xdr:col>28</xdr:col>
      <xdr:colOff>66675</xdr:colOff>
      <xdr:row>116</xdr:row>
      <xdr:rowOff>26035</xdr:rowOff>
    </xdr:to>
    <xdr:sp macro="" textlink="">
      <xdr:nvSpPr>
        <xdr:cNvPr id="66" name="テキスト ボックス 65"/>
        <xdr:cNvSpPr txBox="1"/>
      </xdr:nvSpPr>
      <xdr:spPr>
        <a:xfrm>
          <a:off x="1838325" y="54960520"/>
          <a:ext cx="3829050" cy="24142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endParaRPr kumimoji="1" lang="en-US" altLang="ja-JP" sz="1000" b="0"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　</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事業協同組合等が除染作業等を実施する中小建設企業に転貸融資を行うに当たり、作業等の進捗を確認（出来高査定）した上で融資を行う必要があり、当該費用の一部を助成。</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defRPr/>
          </a:pPr>
          <a:r>
            <a:rPr lang="ja-JP" altLang="en-US" sz="1000" b="0" i="0">
              <a:latin typeface="+mn-lt"/>
              <a:ea typeface="+mn-ea"/>
              <a:cs typeface="+mn-cs"/>
            </a:rPr>
            <a:t>（</a:t>
          </a:r>
          <a:r>
            <a:rPr lang="en-US" altLang="ja-JP" sz="1000" b="0" i="0">
              <a:latin typeface="+mn-lt"/>
              <a:ea typeface="+mn-ea"/>
              <a:cs typeface="+mn-cs"/>
            </a:rPr>
            <a:t>※2</a:t>
          </a:r>
          <a:r>
            <a:rPr lang="ja-JP" altLang="en-US" sz="1000" b="0" i="0">
              <a:latin typeface="+mn-lt"/>
              <a:ea typeface="+mn-ea"/>
              <a:cs typeface="+mn-cs"/>
            </a:rPr>
            <a:t>）</a:t>
          </a:r>
          <a:endParaRPr lang="en-US" altLang="ja-JP" sz="1000" b="0" i="0">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lang="ja-JP" altLang="en-US" sz="1000" b="0" i="0">
              <a:latin typeface="+mn-lt"/>
              <a:ea typeface="+mn-ea"/>
              <a:cs typeface="+mn-cs"/>
            </a:rPr>
            <a:t>事業協同組合等が共同施設を設置するに当たり、当該施設が建設業の近代化・合理化に資することが特に顕著であると認められたものについて、借入金に対する支払利息の一部を助成。</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6</xdr:col>
      <xdr:colOff>43180</xdr:colOff>
      <xdr:row>107</xdr:row>
      <xdr:rowOff>890270</xdr:rowOff>
    </xdr:from>
    <xdr:to>
      <xdr:col>12</xdr:col>
      <xdr:colOff>4445</xdr:colOff>
      <xdr:row>108</xdr:row>
      <xdr:rowOff>206375</xdr:rowOff>
    </xdr:to>
    <xdr:sp macro="" textlink="">
      <xdr:nvSpPr>
        <xdr:cNvPr id="72" name="テキスト ボックス 71"/>
        <xdr:cNvSpPr txBox="1"/>
      </xdr:nvSpPr>
      <xdr:spPr>
        <a:xfrm>
          <a:off x="1243330" y="48289845"/>
          <a:ext cx="1161415" cy="27368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r"/>
          <a:r>
            <a:rPr kumimoji="1" lang="ja-JP" altLang="en-US" sz="1000"/>
            <a:t>・転貸融資（</a:t>
          </a:r>
          <a:r>
            <a:rPr kumimoji="1" lang="en-US" altLang="ja-JP" sz="1000"/>
            <a:t>※1</a:t>
          </a:r>
          <a:r>
            <a:rPr kumimoji="1" lang="ja-JP" altLang="en-US" sz="1000"/>
            <a:t>）</a:t>
          </a:r>
        </a:p>
      </xdr:txBody>
    </xdr:sp>
    <xdr:clientData/>
  </xdr:twoCellAnchor>
  <xdr:twoCellAnchor>
    <xdr:from>
      <xdr:col>15</xdr:col>
      <xdr:colOff>67945</xdr:colOff>
      <xdr:row>107</xdr:row>
      <xdr:rowOff>687070</xdr:rowOff>
    </xdr:from>
    <xdr:to>
      <xdr:col>15</xdr:col>
      <xdr:colOff>67945</xdr:colOff>
      <xdr:row>108</xdr:row>
      <xdr:rowOff>385445</xdr:rowOff>
    </xdr:to>
    <xdr:cxnSp macro="">
      <xdr:nvCxnSpPr>
        <xdr:cNvPr id="73" name="直線矢印コネクタ 72"/>
        <xdr:cNvCxnSpPr/>
      </xdr:nvCxnSpPr>
      <xdr:spPr>
        <a:xfrm flipV="1">
          <a:off x="3068320" y="48086645"/>
          <a:ext cx="0" cy="655955"/>
        </a:xfrm>
        <a:prstGeom prst="straightConnector1">
          <a:avLst/>
        </a:prstGeom>
        <a:ln w="254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86360</xdr:colOff>
      <xdr:row>107</xdr:row>
      <xdr:rowOff>886460</xdr:rowOff>
    </xdr:from>
    <xdr:to>
      <xdr:col>22</xdr:col>
      <xdr:colOff>149225</xdr:colOff>
      <xdr:row>108</xdr:row>
      <xdr:rowOff>197485</xdr:rowOff>
    </xdr:to>
    <xdr:sp macro="" textlink="">
      <xdr:nvSpPr>
        <xdr:cNvPr id="75" name="テキスト ボックス 74"/>
        <xdr:cNvSpPr txBox="1"/>
      </xdr:nvSpPr>
      <xdr:spPr>
        <a:xfrm>
          <a:off x="3086735" y="48286035"/>
          <a:ext cx="1463040" cy="2686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000"/>
            <a:t>業務請負代金債権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6"/>
  <sheetViews>
    <sheetView showGridLines="0" tabSelected="1" view="pageBreakPreview" topLeftCell="A139" zoomScale="85" zoomScaleNormal="10" zoomScaleSheetLayoutView="85" workbookViewId="0">
      <selection activeCell="AS18" sqref="AS18:AY18"/>
    </sheetView>
  </sheetViews>
  <sheetFormatPr defaultColWidth="9" defaultRowHeight="13.5" x14ac:dyDescent="0.15"/>
  <cols>
    <col min="1" max="51" width="2.625" style="1" customWidth="1"/>
    <col min="52" max="58" width="2.25" style="1" customWidth="1"/>
    <col min="59" max="16384" width="9" style="1"/>
  </cols>
  <sheetData>
    <row r="2" spans="1:51" ht="21.7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671" t="s">
        <v>44</v>
      </c>
      <c r="AK2" s="672"/>
      <c r="AL2" s="672"/>
      <c r="AM2" s="672"/>
      <c r="AN2" s="672"/>
      <c r="AO2" s="672"/>
      <c r="AP2" s="672"/>
      <c r="AQ2" s="672"/>
      <c r="AR2" s="671">
        <v>1</v>
      </c>
      <c r="AS2" s="671"/>
      <c r="AT2" s="671"/>
      <c r="AU2" s="671"/>
      <c r="AV2" s="671"/>
      <c r="AW2" s="671"/>
      <c r="AX2" s="671"/>
      <c r="AY2" s="671"/>
    </row>
    <row r="3" spans="1:51" ht="32.1" customHeight="1" x14ac:dyDescent="0.15">
      <c r="A3" s="673" t="s">
        <v>169</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5" t="s">
        <v>140</v>
      </c>
      <c r="AQ3" s="674"/>
      <c r="AR3" s="674"/>
      <c r="AS3" s="674"/>
      <c r="AT3" s="674"/>
      <c r="AU3" s="674"/>
      <c r="AV3" s="674"/>
      <c r="AW3" s="674"/>
      <c r="AX3" s="674"/>
      <c r="AY3" s="676"/>
    </row>
    <row r="4" spans="1:51" ht="26.1" customHeight="1" x14ac:dyDescent="0.15">
      <c r="A4" s="677" t="s">
        <v>103</v>
      </c>
      <c r="B4" s="678"/>
      <c r="C4" s="678"/>
      <c r="D4" s="678"/>
      <c r="E4" s="678"/>
      <c r="F4" s="678"/>
      <c r="G4" s="679" t="s">
        <v>41</v>
      </c>
      <c r="H4" s="680"/>
      <c r="I4" s="680"/>
      <c r="J4" s="680"/>
      <c r="K4" s="680"/>
      <c r="L4" s="680"/>
      <c r="M4" s="680"/>
      <c r="N4" s="680"/>
      <c r="O4" s="680"/>
      <c r="P4" s="680"/>
      <c r="Q4" s="680"/>
      <c r="R4" s="680"/>
      <c r="S4" s="680"/>
      <c r="T4" s="680"/>
      <c r="U4" s="680"/>
      <c r="V4" s="680"/>
      <c r="W4" s="680"/>
      <c r="X4" s="680"/>
      <c r="Y4" s="680"/>
      <c r="Z4" s="681"/>
      <c r="AA4" s="466" t="s">
        <v>3</v>
      </c>
      <c r="AB4" s="467"/>
      <c r="AC4" s="467"/>
      <c r="AD4" s="467"/>
      <c r="AE4" s="467"/>
      <c r="AF4" s="467"/>
      <c r="AG4" s="682" t="s">
        <v>172</v>
      </c>
      <c r="AH4" s="683"/>
      <c r="AI4" s="683"/>
      <c r="AJ4" s="683"/>
      <c r="AK4" s="683"/>
      <c r="AL4" s="683"/>
      <c r="AM4" s="683"/>
      <c r="AN4" s="683"/>
      <c r="AO4" s="683"/>
      <c r="AP4" s="683"/>
      <c r="AQ4" s="683"/>
      <c r="AR4" s="683"/>
      <c r="AS4" s="683"/>
      <c r="AT4" s="683"/>
      <c r="AU4" s="683"/>
      <c r="AV4" s="683"/>
      <c r="AW4" s="683"/>
      <c r="AX4" s="683"/>
      <c r="AY4" s="684"/>
    </row>
    <row r="5" spans="1:51" ht="26.1" customHeight="1" x14ac:dyDescent="0.15">
      <c r="A5" s="685" t="s">
        <v>104</v>
      </c>
      <c r="B5" s="686"/>
      <c r="C5" s="686"/>
      <c r="D5" s="686"/>
      <c r="E5" s="686"/>
      <c r="F5" s="687"/>
      <c r="G5" s="662" t="s">
        <v>162</v>
      </c>
      <c r="H5" s="663"/>
      <c r="I5" s="663"/>
      <c r="J5" s="663"/>
      <c r="K5" s="663"/>
      <c r="L5" s="663"/>
      <c r="M5" s="663"/>
      <c r="N5" s="663"/>
      <c r="O5" s="663"/>
      <c r="P5" s="663"/>
      <c r="Q5" s="663"/>
      <c r="R5" s="663"/>
      <c r="S5" s="663"/>
      <c r="T5" s="663"/>
      <c r="U5" s="663"/>
      <c r="V5" s="663"/>
      <c r="W5" s="663"/>
      <c r="X5" s="663"/>
      <c r="Y5" s="663"/>
      <c r="Z5" s="664"/>
      <c r="AA5" s="584" t="s">
        <v>40</v>
      </c>
      <c r="AB5" s="586"/>
      <c r="AC5" s="586"/>
      <c r="AD5" s="586"/>
      <c r="AE5" s="586"/>
      <c r="AF5" s="585"/>
      <c r="AG5" s="562" t="s">
        <v>175</v>
      </c>
      <c r="AH5" s="572"/>
      <c r="AI5" s="572"/>
      <c r="AJ5" s="572"/>
      <c r="AK5" s="572"/>
      <c r="AL5" s="572"/>
      <c r="AM5" s="572"/>
      <c r="AN5" s="572"/>
      <c r="AO5" s="572"/>
      <c r="AP5" s="572"/>
      <c r="AQ5" s="572"/>
      <c r="AR5" s="572"/>
      <c r="AS5" s="572"/>
      <c r="AT5" s="572"/>
      <c r="AU5" s="572"/>
      <c r="AV5" s="572"/>
      <c r="AW5" s="572"/>
      <c r="AX5" s="572"/>
      <c r="AY5" s="659"/>
    </row>
    <row r="6" spans="1:51" ht="26.1" customHeight="1" x14ac:dyDescent="0.15">
      <c r="A6" s="653" t="s">
        <v>91</v>
      </c>
      <c r="B6" s="654"/>
      <c r="C6" s="654"/>
      <c r="D6" s="654"/>
      <c r="E6" s="654"/>
      <c r="F6" s="655"/>
      <c r="G6" s="656" t="s">
        <v>171</v>
      </c>
      <c r="H6" s="657"/>
      <c r="I6" s="657"/>
      <c r="J6" s="657"/>
      <c r="K6" s="657"/>
      <c r="L6" s="657"/>
      <c r="M6" s="657"/>
      <c r="N6" s="657"/>
      <c r="O6" s="657"/>
      <c r="P6" s="657"/>
      <c r="Q6" s="657"/>
      <c r="R6" s="657"/>
      <c r="S6" s="657"/>
      <c r="T6" s="657"/>
      <c r="U6" s="657"/>
      <c r="V6" s="657"/>
      <c r="W6" s="657"/>
      <c r="X6" s="657"/>
      <c r="Y6" s="657"/>
      <c r="Z6" s="658"/>
      <c r="AA6" s="584" t="s">
        <v>0</v>
      </c>
      <c r="AB6" s="586"/>
      <c r="AC6" s="586"/>
      <c r="AD6" s="586"/>
      <c r="AE6" s="586"/>
      <c r="AF6" s="585"/>
      <c r="AG6" s="562" t="s">
        <v>209</v>
      </c>
      <c r="AH6" s="572"/>
      <c r="AI6" s="572"/>
      <c r="AJ6" s="572"/>
      <c r="AK6" s="572"/>
      <c r="AL6" s="572"/>
      <c r="AM6" s="572"/>
      <c r="AN6" s="572"/>
      <c r="AO6" s="572"/>
      <c r="AP6" s="572"/>
      <c r="AQ6" s="572"/>
      <c r="AR6" s="572"/>
      <c r="AS6" s="572"/>
      <c r="AT6" s="572"/>
      <c r="AU6" s="572"/>
      <c r="AV6" s="572"/>
      <c r="AW6" s="572"/>
      <c r="AX6" s="572"/>
      <c r="AY6" s="659"/>
    </row>
    <row r="7" spans="1:51" ht="26.1" customHeight="1" x14ac:dyDescent="0.15">
      <c r="A7" s="660" t="s">
        <v>11</v>
      </c>
      <c r="B7" s="336"/>
      <c r="C7" s="336"/>
      <c r="D7" s="336"/>
      <c r="E7" s="336"/>
      <c r="F7" s="661"/>
      <c r="G7" s="662" t="s">
        <v>162</v>
      </c>
      <c r="H7" s="663"/>
      <c r="I7" s="663"/>
      <c r="J7" s="663"/>
      <c r="K7" s="663"/>
      <c r="L7" s="663"/>
      <c r="M7" s="663"/>
      <c r="N7" s="663"/>
      <c r="O7" s="663"/>
      <c r="P7" s="663"/>
      <c r="Q7" s="663"/>
      <c r="R7" s="663"/>
      <c r="S7" s="663"/>
      <c r="T7" s="663"/>
      <c r="U7" s="663"/>
      <c r="V7" s="663"/>
      <c r="W7" s="663"/>
      <c r="X7" s="663"/>
      <c r="Y7" s="663"/>
      <c r="Z7" s="664"/>
      <c r="AA7" s="665" t="s">
        <v>102</v>
      </c>
      <c r="AB7" s="666"/>
      <c r="AC7" s="666"/>
      <c r="AD7" s="666"/>
      <c r="AE7" s="666"/>
      <c r="AF7" s="667"/>
      <c r="AG7" s="562" t="s">
        <v>176</v>
      </c>
      <c r="AH7" s="572"/>
      <c r="AI7" s="572"/>
      <c r="AJ7" s="572"/>
      <c r="AK7" s="572"/>
      <c r="AL7" s="572"/>
      <c r="AM7" s="572"/>
      <c r="AN7" s="572"/>
      <c r="AO7" s="572"/>
      <c r="AP7" s="572"/>
      <c r="AQ7" s="572"/>
      <c r="AR7" s="572"/>
      <c r="AS7" s="572"/>
      <c r="AT7" s="572"/>
      <c r="AU7" s="572"/>
      <c r="AV7" s="572"/>
      <c r="AW7" s="572"/>
      <c r="AX7" s="572"/>
      <c r="AY7" s="659"/>
    </row>
    <row r="8" spans="1:51" ht="75" customHeight="1" x14ac:dyDescent="0.15">
      <c r="A8" s="660" t="s">
        <v>50</v>
      </c>
      <c r="B8" s="336"/>
      <c r="C8" s="336"/>
      <c r="D8" s="336"/>
      <c r="E8" s="336"/>
      <c r="F8" s="661"/>
      <c r="G8" s="668" t="s">
        <v>178</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69"/>
      <c r="AK8" s="669"/>
      <c r="AL8" s="669"/>
      <c r="AM8" s="669"/>
      <c r="AN8" s="669"/>
      <c r="AO8" s="669"/>
      <c r="AP8" s="669"/>
      <c r="AQ8" s="669"/>
      <c r="AR8" s="669"/>
      <c r="AS8" s="669"/>
      <c r="AT8" s="669"/>
      <c r="AU8" s="669"/>
      <c r="AV8" s="669"/>
      <c r="AW8" s="669"/>
      <c r="AX8" s="669"/>
      <c r="AY8" s="670"/>
    </row>
    <row r="9" spans="1:51" ht="24.95" customHeight="1" x14ac:dyDescent="0.15">
      <c r="A9" s="156" t="s">
        <v>147</v>
      </c>
      <c r="B9" s="157"/>
      <c r="C9" s="157"/>
      <c r="D9" s="157"/>
      <c r="E9" s="157"/>
      <c r="F9" s="158"/>
      <c r="G9" s="637" t="s">
        <v>29</v>
      </c>
      <c r="H9" s="638"/>
      <c r="I9" s="638"/>
      <c r="J9" s="638"/>
      <c r="K9" s="638"/>
      <c r="L9" s="638"/>
      <c r="M9" s="638"/>
      <c r="N9" s="638"/>
      <c r="O9" s="638"/>
      <c r="P9" s="638"/>
      <c r="Q9" s="638"/>
      <c r="R9" s="638"/>
      <c r="S9" s="638"/>
      <c r="T9" s="638"/>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9"/>
    </row>
    <row r="10" spans="1:51" ht="24.95" customHeight="1" x14ac:dyDescent="0.15">
      <c r="A10" s="81"/>
      <c r="B10" s="82"/>
      <c r="C10" s="82"/>
      <c r="D10" s="82"/>
      <c r="E10" s="82"/>
      <c r="F10" s="83"/>
      <c r="G10" s="640" t="s">
        <v>179</v>
      </c>
      <c r="H10" s="641"/>
      <c r="I10" s="641"/>
      <c r="J10" s="641"/>
      <c r="K10" s="641"/>
      <c r="L10" s="641"/>
      <c r="M10" s="641"/>
      <c r="N10" s="641"/>
      <c r="O10" s="641"/>
      <c r="P10" s="641"/>
      <c r="Q10" s="641"/>
      <c r="R10" s="641"/>
      <c r="S10" s="641"/>
      <c r="T10" s="641"/>
      <c r="U10" s="641"/>
      <c r="V10" s="641"/>
      <c r="W10" s="641"/>
      <c r="X10" s="641"/>
      <c r="Y10" s="641"/>
      <c r="Z10" s="641"/>
      <c r="AA10" s="641"/>
      <c r="AB10" s="641"/>
      <c r="AC10" s="641"/>
      <c r="AD10" s="641"/>
      <c r="AE10" s="641"/>
      <c r="AF10" s="641"/>
      <c r="AG10" s="641"/>
      <c r="AH10" s="641"/>
      <c r="AI10" s="641"/>
      <c r="AJ10" s="641"/>
      <c r="AK10" s="641"/>
      <c r="AL10" s="641"/>
      <c r="AM10" s="641"/>
      <c r="AN10" s="641"/>
      <c r="AO10" s="641"/>
      <c r="AP10" s="641"/>
      <c r="AQ10" s="641"/>
      <c r="AR10" s="641"/>
      <c r="AS10" s="641"/>
      <c r="AT10" s="641"/>
      <c r="AU10" s="641"/>
      <c r="AV10" s="641"/>
      <c r="AW10" s="641"/>
      <c r="AX10" s="641"/>
      <c r="AY10" s="642"/>
    </row>
    <row r="11" spans="1:51" ht="75" customHeight="1" x14ac:dyDescent="0.15">
      <c r="A11" s="159"/>
      <c r="B11" s="160"/>
      <c r="C11" s="160"/>
      <c r="D11" s="160"/>
      <c r="E11" s="160"/>
      <c r="F11" s="161"/>
      <c r="G11" s="643" t="s">
        <v>180</v>
      </c>
      <c r="H11" s="644"/>
      <c r="I11" s="644"/>
      <c r="J11" s="644"/>
      <c r="K11" s="644"/>
      <c r="L11" s="644"/>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4"/>
      <c r="AL11" s="644"/>
      <c r="AM11" s="644"/>
      <c r="AN11" s="644"/>
      <c r="AO11" s="644"/>
      <c r="AP11" s="644"/>
      <c r="AQ11" s="644"/>
      <c r="AR11" s="644"/>
      <c r="AS11" s="644"/>
      <c r="AT11" s="644"/>
      <c r="AU11" s="644"/>
      <c r="AV11" s="644"/>
      <c r="AW11" s="644"/>
      <c r="AX11" s="644"/>
      <c r="AY11" s="645"/>
    </row>
    <row r="12" spans="1:51" ht="15" customHeight="1" x14ac:dyDescent="0.15">
      <c r="A12" s="162" t="s">
        <v>98</v>
      </c>
      <c r="B12" s="163"/>
      <c r="C12" s="163"/>
      <c r="D12" s="163"/>
      <c r="E12" s="163"/>
      <c r="F12" s="164"/>
      <c r="G12" s="84" t="s">
        <v>106</v>
      </c>
      <c r="H12" s="85"/>
      <c r="I12" s="85"/>
      <c r="J12" s="85"/>
      <c r="K12" s="85"/>
      <c r="L12" s="85"/>
      <c r="M12" s="85"/>
      <c r="N12" s="171"/>
      <c r="O12" s="173" t="s">
        <v>181</v>
      </c>
      <c r="P12" s="174"/>
      <c r="Q12" s="174"/>
      <c r="R12" s="174"/>
      <c r="S12" s="174"/>
      <c r="T12" s="174"/>
      <c r="U12" s="174"/>
      <c r="V12" s="175"/>
      <c r="W12" s="646" t="s">
        <v>121</v>
      </c>
      <c r="X12" s="647"/>
      <c r="Y12" s="647"/>
      <c r="Z12" s="647"/>
      <c r="AA12" s="647"/>
      <c r="AB12" s="647"/>
      <c r="AC12" s="647"/>
      <c r="AD12" s="648"/>
      <c r="AE12" s="649" t="s">
        <v>184</v>
      </c>
      <c r="AF12" s="650"/>
      <c r="AG12" s="650"/>
      <c r="AH12" s="650"/>
      <c r="AI12" s="650"/>
      <c r="AJ12" s="650"/>
      <c r="AK12" s="651"/>
      <c r="AL12" s="179" t="s">
        <v>43</v>
      </c>
      <c r="AM12" s="85"/>
      <c r="AN12" s="85"/>
      <c r="AO12" s="85"/>
      <c r="AP12" s="85"/>
      <c r="AQ12" s="85"/>
      <c r="AR12" s="171"/>
      <c r="AS12" s="696">
        <v>2000</v>
      </c>
      <c r="AT12" s="697"/>
      <c r="AU12" s="697"/>
      <c r="AV12" s="697"/>
      <c r="AW12" s="697"/>
      <c r="AX12" s="697"/>
      <c r="AY12" s="698"/>
    </row>
    <row r="13" spans="1:51" ht="15" customHeight="1" x14ac:dyDescent="0.15">
      <c r="A13" s="165"/>
      <c r="B13" s="166"/>
      <c r="C13" s="166"/>
      <c r="D13" s="166"/>
      <c r="E13" s="166"/>
      <c r="F13" s="167"/>
      <c r="G13" s="88"/>
      <c r="H13" s="89"/>
      <c r="I13" s="89"/>
      <c r="J13" s="89"/>
      <c r="K13" s="89"/>
      <c r="L13" s="89"/>
      <c r="M13" s="89"/>
      <c r="N13" s="172"/>
      <c r="O13" s="176"/>
      <c r="P13" s="177"/>
      <c r="Q13" s="177"/>
      <c r="R13" s="177"/>
      <c r="S13" s="177"/>
      <c r="T13" s="177"/>
      <c r="U13" s="177"/>
      <c r="V13" s="178"/>
      <c r="W13" s="631" t="s">
        <v>122</v>
      </c>
      <c r="X13" s="632"/>
      <c r="Y13" s="632"/>
      <c r="Z13" s="632"/>
      <c r="AA13" s="632"/>
      <c r="AB13" s="632"/>
      <c r="AC13" s="632"/>
      <c r="AD13" s="633"/>
      <c r="AE13" s="634" t="s">
        <v>109</v>
      </c>
      <c r="AF13" s="635"/>
      <c r="AG13" s="635"/>
      <c r="AH13" s="635"/>
      <c r="AI13" s="635"/>
      <c r="AJ13" s="635"/>
      <c r="AK13" s="636"/>
      <c r="AL13" s="180"/>
      <c r="AM13" s="89"/>
      <c r="AN13" s="89"/>
      <c r="AO13" s="89"/>
      <c r="AP13" s="89"/>
      <c r="AQ13" s="89"/>
      <c r="AR13" s="172"/>
      <c r="AS13" s="194"/>
      <c r="AT13" s="195"/>
      <c r="AU13" s="195"/>
      <c r="AV13" s="195"/>
      <c r="AW13" s="195"/>
      <c r="AX13" s="195"/>
      <c r="AY13" s="196"/>
    </row>
    <row r="14" spans="1:51" ht="30" customHeight="1" x14ac:dyDescent="0.15">
      <c r="A14" s="168"/>
      <c r="B14" s="169"/>
      <c r="C14" s="169"/>
      <c r="D14" s="169"/>
      <c r="E14" s="169"/>
      <c r="F14" s="170"/>
      <c r="G14" s="184" t="s">
        <v>107</v>
      </c>
      <c r="H14" s="185"/>
      <c r="I14" s="185"/>
      <c r="J14" s="185"/>
      <c r="K14" s="185"/>
      <c r="L14" s="185"/>
      <c r="M14" s="185"/>
      <c r="N14" s="186"/>
      <c r="O14" s="187" t="s">
        <v>182</v>
      </c>
      <c r="P14" s="188"/>
      <c r="Q14" s="188"/>
      <c r="R14" s="188"/>
      <c r="S14" s="188"/>
      <c r="T14" s="188"/>
      <c r="U14" s="188"/>
      <c r="V14" s="189"/>
      <c r="W14" s="190" t="s">
        <v>105</v>
      </c>
      <c r="X14" s="185"/>
      <c r="Y14" s="185"/>
      <c r="Z14" s="185"/>
      <c r="AA14" s="185"/>
      <c r="AB14" s="185"/>
      <c r="AC14" s="185"/>
      <c r="AD14" s="186"/>
      <c r="AE14" s="576" t="s">
        <v>78</v>
      </c>
      <c r="AF14" s="577"/>
      <c r="AG14" s="577"/>
      <c r="AH14" s="577"/>
      <c r="AI14" s="577"/>
      <c r="AJ14" s="577"/>
      <c r="AK14" s="578"/>
      <c r="AL14" s="190" t="s">
        <v>94</v>
      </c>
      <c r="AM14" s="185"/>
      <c r="AN14" s="185"/>
      <c r="AO14" s="185"/>
      <c r="AP14" s="185"/>
      <c r="AQ14" s="185"/>
      <c r="AR14" s="186"/>
      <c r="AS14" s="187" t="s">
        <v>185</v>
      </c>
      <c r="AT14" s="188"/>
      <c r="AU14" s="188"/>
      <c r="AV14" s="188"/>
      <c r="AW14" s="188"/>
      <c r="AX14" s="188"/>
      <c r="AY14" s="652"/>
    </row>
    <row r="15" spans="1:51" ht="15" customHeight="1" x14ac:dyDescent="0.15">
      <c r="A15" s="181" t="s">
        <v>99</v>
      </c>
      <c r="B15" s="182"/>
      <c r="C15" s="182"/>
      <c r="D15" s="182"/>
      <c r="E15" s="182"/>
      <c r="F15" s="183"/>
      <c r="G15" s="184" t="s">
        <v>39</v>
      </c>
      <c r="H15" s="185"/>
      <c r="I15" s="185"/>
      <c r="J15" s="185"/>
      <c r="K15" s="185"/>
      <c r="L15" s="185"/>
      <c r="M15" s="185"/>
      <c r="N15" s="186"/>
      <c r="O15" s="187" t="s">
        <v>162</v>
      </c>
      <c r="P15" s="188"/>
      <c r="Q15" s="188"/>
      <c r="R15" s="188"/>
      <c r="S15" s="188"/>
      <c r="T15" s="188"/>
      <c r="U15" s="188"/>
      <c r="V15" s="189"/>
      <c r="W15" s="625" t="s">
        <v>121</v>
      </c>
      <c r="X15" s="626"/>
      <c r="Y15" s="626"/>
      <c r="Z15" s="626"/>
      <c r="AA15" s="626"/>
      <c r="AB15" s="626"/>
      <c r="AC15" s="626"/>
      <c r="AD15" s="627"/>
      <c r="AE15" s="628" t="s">
        <v>162</v>
      </c>
      <c r="AF15" s="629"/>
      <c r="AG15" s="629"/>
      <c r="AH15" s="629"/>
      <c r="AI15" s="629"/>
      <c r="AJ15" s="629"/>
      <c r="AK15" s="630"/>
      <c r="AL15" s="190" t="s">
        <v>43</v>
      </c>
      <c r="AM15" s="185"/>
      <c r="AN15" s="185"/>
      <c r="AO15" s="185"/>
      <c r="AP15" s="185"/>
      <c r="AQ15" s="185"/>
      <c r="AR15" s="186"/>
      <c r="AS15" s="191" t="s">
        <v>162</v>
      </c>
      <c r="AT15" s="192"/>
      <c r="AU15" s="192"/>
      <c r="AV15" s="192"/>
      <c r="AW15" s="192"/>
      <c r="AX15" s="192"/>
      <c r="AY15" s="193"/>
    </row>
    <row r="16" spans="1:51" ht="15" customHeight="1" x14ac:dyDescent="0.15">
      <c r="A16" s="165"/>
      <c r="B16" s="166"/>
      <c r="C16" s="166"/>
      <c r="D16" s="166"/>
      <c r="E16" s="166"/>
      <c r="F16" s="167"/>
      <c r="G16" s="88"/>
      <c r="H16" s="89"/>
      <c r="I16" s="89"/>
      <c r="J16" s="89"/>
      <c r="K16" s="89"/>
      <c r="L16" s="89"/>
      <c r="M16" s="89"/>
      <c r="N16" s="172"/>
      <c r="O16" s="176"/>
      <c r="P16" s="177"/>
      <c r="Q16" s="177"/>
      <c r="R16" s="177"/>
      <c r="S16" s="177"/>
      <c r="T16" s="177"/>
      <c r="U16" s="177"/>
      <c r="V16" s="178"/>
      <c r="W16" s="631" t="s">
        <v>122</v>
      </c>
      <c r="X16" s="632"/>
      <c r="Y16" s="632"/>
      <c r="Z16" s="632"/>
      <c r="AA16" s="632"/>
      <c r="AB16" s="632"/>
      <c r="AC16" s="632"/>
      <c r="AD16" s="633"/>
      <c r="AE16" s="634" t="s">
        <v>162</v>
      </c>
      <c r="AF16" s="635"/>
      <c r="AG16" s="635"/>
      <c r="AH16" s="635"/>
      <c r="AI16" s="635"/>
      <c r="AJ16" s="635"/>
      <c r="AK16" s="636"/>
      <c r="AL16" s="180"/>
      <c r="AM16" s="89"/>
      <c r="AN16" s="89"/>
      <c r="AO16" s="89"/>
      <c r="AP16" s="89"/>
      <c r="AQ16" s="89"/>
      <c r="AR16" s="172"/>
      <c r="AS16" s="194"/>
      <c r="AT16" s="195"/>
      <c r="AU16" s="195"/>
      <c r="AV16" s="195"/>
      <c r="AW16" s="195"/>
      <c r="AX16" s="195"/>
      <c r="AY16" s="196"/>
    </row>
    <row r="17" spans="1:51" ht="30" customHeight="1" x14ac:dyDescent="0.15">
      <c r="A17" s="168"/>
      <c r="B17" s="169"/>
      <c r="C17" s="169"/>
      <c r="D17" s="169"/>
      <c r="E17" s="169"/>
      <c r="F17" s="170"/>
      <c r="G17" s="612" t="s">
        <v>107</v>
      </c>
      <c r="H17" s="574"/>
      <c r="I17" s="574"/>
      <c r="J17" s="574"/>
      <c r="K17" s="574"/>
      <c r="L17" s="574"/>
      <c r="M17" s="574"/>
      <c r="N17" s="575"/>
      <c r="O17" s="576" t="s">
        <v>162</v>
      </c>
      <c r="P17" s="577"/>
      <c r="Q17" s="577"/>
      <c r="R17" s="577"/>
      <c r="S17" s="577"/>
      <c r="T17" s="577"/>
      <c r="U17" s="577"/>
      <c r="V17" s="578"/>
      <c r="W17" s="579" t="s">
        <v>105</v>
      </c>
      <c r="X17" s="574"/>
      <c r="Y17" s="574"/>
      <c r="Z17" s="574"/>
      <c r="AA17" s="574"/>
      <c r="AB17" s="574"/>
      <c r="AC17" s="574"/>
      <c r="AD17" s="575"/>
      <c r="AE17" s="576" t="s">
        <v>162</v>
      </c>
      <c r="AF17" s="577"/>
      <c r="AG17" s="577"/>
      <c r="AH17" s="577"/>
      <c r="AI17" s="577"/>
      <c r="AJ17" s="577"/>
      <c r="AK17" s="578"/>
      <c r="AL17" s="579" t="s">
        <v>94</v>
      </c>
      <c r="AM17" s="574"/>
      <c r="AN17" s="574"/>
      <c r="AO17" s="574"/>
      <c r="AP17" s="574"/>
      <c r="AQ17" s="574"/>
      <c r="AR17" s="575"/>
      <c r="AS17" s="576" t="s">
        <v>162</v>
      </c>
      <c r="AT17" s="577"/>
      <c r="AU17" s="577"/>
      <c r="AV17" s="577"/>
      <c r="AW17" s="577"/>
      <c r="AX17" s="577"/>
      <c r="AY17" s="583"/>
    </row>
    <row r="18" spans="1:51" ht="30" customHeight="1" x14ac:dyDescent="0.15">
      <c r="A18" s="181" t="s">
        <v>108</v>
      </c>
      <c r="B18" s="182"/>
      <c r="C18" s="182"/>
      <c r="D18" s="182"/>
      <c r="E18" s="182"/>
      <c r="F18" s="183"/>
      <c r="G18" s="612" t="s">
        <v>35</v>
      </c>
      <c r="H18" s="574"/>
      <c r="I18" s="574"/>
      <c r="J18" s="574"/>
      <c r="K18" s="574"/>
      <c r="L18" s="574"/>
      <c r="M18" s="574"/>
      <c r="N18" s="575"/>
      <c r="O18" s="576" t="s">
        <v>157</v>
      </c>
      <c r="P18" s="577"/>
      <c r="Q18" s="577"/>
      <c r="R18" s="577"/>
      <c r="S18" s="577"/>
      <c r="T18" s="577"/>
      <c r="U18" s="577"/>
      <c r="V18" s="577"/>
      <c r="W18" s="577"/>
      <c r="X18" s="577"/>
      <c r="Y18" s="577"/>
      <c r="Z18" s="577"/>
      <c r="AA18" s="577"/>
      <c r="AB18" s="577"/>
      <c r="AC18" s="577"/>
      <c r="AD18" s="577"/>
      <c r="AE18" s="577"/>
      <c r="AF18" s="577"/>
      <c r="AG18" s="577"/>
      <c r="AH18" s="577"/>
      <c r="AI18" s="577"/>
      <c r="AJ18" s="577"/>
      <c r="AK18" s="578"/>
      <c r="AL18" s="579" t="s">
        <v>110</v>
      </c>
      <c r="AM18" s="574"/>
      <c r="AN18" s="574"/>
      <c r="AO18" s="574"/>
      <c r="AP18" s="574"/>
      <c r="AQ18" s="574"/>
      <c r="AR18" s="575"/>
      <c r="AS18" s="699">
        <v>86</v>
      </c>
      <c r="AT18" s="700"/>
      <c r="AU18" s="700"/>
      <c r="AV18" s="700"/>
      <c r="AW18" s="700"/>
      <c r="AX18" s="700"/>
      <c r="AY18" s="701"/>
    </row>
    <row r="19" spans="1:51" ht="30" customHeight="1" x14ac:dyDescent="0.15">
      <c r="A19" s="197"/>
      <c r="B19" s="198"/>
      <c r="C19" s="198"/>
      <c r="D19" s="198"/>
      <c r="E19" s="198"/>
      <c r="F19" s="199"/>
      <c r="G19" s="613" t="s">
        <v>24</v>
      </c>
      <c r="H19" s="614"/>
      <c r="I19" s="614"/>
      <c r="J19" s="614"/>
      <c r="K19" s="614"/>
      <c r="L19" s="614"/>
      <c r="M19" s="614"/>
      <c r="N19" s="615"/>
      <c r="O19" s="616" t="s">
        <v>75</v>
      </c>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7"/>
      <c r="AM19" s="617"/>
      <c r="AN19" s="617"/>
      <c r="AO19" s="617"/>
      <c r="AP19" s="617"/>
      <c r="AQ19" s="617"/>
      <c r="AR19" s="617"/>
      <c r="AS19" s="617"/>
      <c r="AT19" s="617"/>
      <c r="AU19" s="617"/>
      <c r="AV19" s="617"/>
      <c r="AW19" s="617"/>
      <c r="AX19" s="617"/>
      <c r="AY19" s="618"/>
    </row>
    <row r="20" spans="1:51" ht="86.25" customHeight="1" x14ac:dyDescent="0.15">
      <c r="A20" s="619" t="s">
        <v>45</v>
      </c>
      <c r="B20" s="620"/>
      <c r="C20" s="620"/>
      <c r="D20" s="620"/>
      <c r="E20" s="620"/>
      <c r="F20" s="621"/>
      <c r="G20" s="622" t="s">
        <v>215</v>
      </c>
      <c r="H20" s="623"/>
      <c r="I20" s="623"/>
      <c r="J20" s="623"/>
      <c r="K20" s="623"/>
      <c r="L20" s="623"/>
      <c r="M20" s="623"/>
      <c r="N20" s="623"/>
      <c r="O20" s="623"/>
      <c r="P20" s="623"/>
      <c r="Q20" s="623"/>
      <c r="R20" s="623"/>
      <c r="S20" s="623"/>
      <c r="T20" s="623"/>
      <c r="U20" s="623"/>
      <c r="V20" s="623"/>
      <c r="W20" s="623"/>
      <c r="X20" s="623"/>
      <c r="Y20" s="623"/>
      <c r="Z20" s="623"/>
      <c r="AA20" s="623"/>
      <c r="AB20" s="623"/>
      <c r="AC20" s="623"/>
      <c r="AD20" s="623"/>
      <c r="AE20" s="623"/>
      <c r="AF20" s="623"/>
      <c r="AG20" s="623"/>
      <c r="AH20" s="623"/>
      <c r="AI20" s="623"/>
      <c r="AJ20" s="623"/>
      <c r="AK20" s="623"/>
      <c r="AL20" s="623"/>
      <c r="AM20" s="623"/>
      <c r="AN20" s="623"/>
      <c r="AO20" s="623"/>
      <c r="AP20" s="623"/>
      <c r="AQ20" s="623"/>
      <c r="AR20" s="623"/>
      <c r="AS20" s="623"/>
      <c r="AT20" s="623"/>
      <c r="AU20" s="623"/>
      <c r="AV20" s="623"/>
      <c r="AW20" s="623"/>
      <c r="AX20" s="623"/>
      <c r="AY20" s="624"/>
    </row>
    <row r="21" spans="1:51" ht="219" customHeight="1" x14ac:dyDescent="0.15">
      <c r="A21" s="596" t="s">
        <v>53</v>
      </c>
      <c r="B21" s="597"/>
      <c r="C21" s="597"/>
      <c r="D21" s="597"/>
      <c r="E21" s="597"/>
      <c r="F21" s="598"/>
      <c r="G21" s="599" t="s">
        <v>194</v>
      </c>
      <c r="H21" s="600"/>
      <c r="I21" s="600"/>
      <c r="J21" s="600"/>
      <c r="K21" s="600"/>
      <c r="L21" s="600"/>
      <c r="M21" s="600"/>
      <c r="N21" s="600"/>
      <c r="O21" s="600"/>
      <c r="P21" s="600"/>
      <c r="Q21" s="600"/>
      <c r="R21" s="600"/>
      <c r="S21" s="600"/>
      <c r="T21" s="600"/>
      <c r="U21" s="600"/>
      <c r="V21" s="600"/>
      <c r="W21" s="600"/>
      <c r="X21" s="600"/>
      <c r="Y21" s="600"/>
      <c r="Z21" s="600"/>
      <c r="AA21" s="600"/>
      <c r="AB21" s="600"/>
      <c r="AC21" s="600"/>
      <c r="AD21" s="600"/>
      <c r="AE21" s="600"/>
      <c r="AF21" s="600"/>
      <c r="AG21" s="600"/>
      <c r="AH21" s="600"/>
      <c r="AI21" s="600"/>
      <c r="AJ21" s="600"/>
      <c r="AK21" s="600"/>
      <c r="AL21" s="600"/>
      <c r="AM21" s="600"/>
      <c r="AN21" s="600"/>
      <c r="AO21" s="600"/>
      <c r="AP21" s="600"/>
      <c r="AQ21" s="600"/>
      <c r="AR21" s="600"/>
      <c r="AS21" s="600"/>
      <c r="AT21" s="600"/>
      <c r="AU21" s="600"/>
      <c r="AV21" s="600"/>
      <c r="AW21" s="600"/>
      <c r="AX21" s="600"/>
      <c r="AY21" s="601"/>
    </row>
    <row r="22" spans="1:51" ht="39.950000000000003" customHeight="1" x14ac:dyDescent="0.15">
      <c r="A22" s="78" t="s">
        <v>56</v>
      </c>
      <c r="B22" s="79"/>
      <c r="C22" s="79"/>
      <c r="D22" s="79"/>
      <c r="E22" s="79"/>
      <c r="F22" s="80"/>
      <c r="G22" s="74" t="s">
        <v>67</v>
      </c>
      <c r="H22" s="75"/>
      <c r="I22" s="75"/>
      <c r="J22" s="75"/>
      <c r="K22" s="75"/>
      <c r="L22" s="75"/>
      <c r="M22" s="75"/>
      <c r="N22" s="75"/>
      <c r="O22" s="75"/>
      <c r="P22" s="75" t="s">
        <v>63</v>
      </c>
      <c r="Q22" s="75"/>
      <c r="R22" s="75"/>
      <c r="S22" s="75"/>
      <c r="T22" s="75"/>
      <c r="U22" s="75"/>
      <c r="V22" s="75"/>
      <c r="W22" s="75"/>
      <c r="X22" s="75"/>
      <c r="Y22" s="567"/>
      <c r="Z22" s="567"/>
      <c r="AA22" s="567"/>
      <c r="AB22" s="567"/>
      <c r="AC22" s="602" t="s">
        <v>5</v>
      </c>
      <c r="AD22" s="603"/>
      <c r="AE22" s="604" t="s">
        <v>155</v>
      </c>
      <c r="AF22" s="605"/>
      <c r="AG22" s="605"/>
      <c r="AH22" s="606"/>
      <c r="AI22" s="607" t="s">
        <v>156</v>
      </c>
      <c r="AJ22" s="608"/>
      <c r="AK22" s="608"/>
      <c r="AL22" s="608"/>
      <c r="AM22" s="607" t="s">
        <v>32</v>
      </c>
      <c r="AN22" s="608"/>
      <c r="AO22" s="608"/>
      <c r="AP22" s="608"/>
      <c r="AQ22" s="75" t="s">
        <v>133</v>
      </c>
      <c r="AR22" s="609"/>
      <c r="AS22" s="609"/>
      <c r="AT22" s="609"/>
      <c r="AU22" s="610" t="s">
        <v>85</v>
      </c>
      <c r="AV22" s="610"/>
      <c r="AW22" s="610"/>
      <c r="AX22" s="610"/>
      <c r="AY22" s="611"/>
    </row>
    <row r="23" spans="1:51" ht="25.5" customHeight="1" x14ac:dyDescent="0.15">
      <c r="A23" s="81"/>
      <c r="B23" s="82"/>
      <c r="C23" s="82"/>
      <c r="D23" s="82"/>
      <c r="E23" s="82"/>
      <c r="F23" s="83"/>
      <c r="G23" s="200" t="s">
        <v>60</v>
      </c>
      <c r="H23" s="201"/>
      <c r="I23" s="201"/>
      <c r="J23" s="201"/>
      <c r="K23" s="201"/>
      <c r="L23" s="201"/>
      <c r="M23" s="201"/>
      <c r="N23" s="201"/>
      <c r="O23" s="201"/>
      <c r="P23" s="201" t="s">
        <v>71</v>
      </c>
      <c r="Q23" s="201"/>
      <c r="R23" s="201"/>
      <c r="S23" s="201"/>
      <c r="T23" s="201"/>
      <c r="U23" s="201"/>
      <c r="V23" s="201"/>
      <c r="W23" s="201"/>
      <c r="X23" s="201"/>
      <c r="Y23" s="551" t="s">
        <v>59</v>
      </c>
      <c r="Z23" s="551"/>
      <c r="AA23" s="551"/>
      <c r="AB23" s="551"/>
      <c r="AC23" s="562" t="s">
        <v>57</v>
      </c>
      <c r="AD23" s="563"/>
      <c r="AE23" s="692">
        <v>1.05</v>
      </c>
      <c r="AF23" s="693"/>
      <c r="AG23" s="693"/>
      <c r="AH23" s="693"/>
      <c r="AI23" s="692">
        <v>1.17</v>
      </c>
      <c r="AJ23" s="693"/>
      <c r="AK23" s="693"/>
      <c r="AL23" s="693"/>
      <c r="AM23" s="692">
        <v>0.91</v>
      </c>
      <c r="AN23" s="693"/>
      <c r="AO23" s="693"/>
      <c r="AP23" s="693"/>
      <c r="AQ23" s="565"/>
      <c r="AR23" s="565"/>
      <c r="AS23" s="565"/>
      <c r="AT23" s="565"/>
      <c r="AU23" s="227"/>
      <c r="AV23" s="227"/>
      <c r="AW23" s="227"/>
      <c r="AX23" s="227"/>
      <c r="AY23" s="593"/>
    </row>
    <row r="24" spans="1:51" ht="25.5" customHeight="1" x14ac:dyDescent="0.15">
      <c r="A24" s="81"/>
      <c r="B24" s="82"/>
      <c r="C24" s="82"/>
      <c r="D24" s="82"/>
      <c r="E24" s="82"/>
      <c r="F24" s="83"/>
      <c r="G24" s="200"/>
      <c r="H24" s="201"/>
      <c r="I24" s="201"/>
      <c r="J24" s="201"/>
      <c r="K24" s="201"/>
      <c r="L24" s="201"/>
      <c r="M24" s="201"/>
      <c r="N24" s="201"/>
      <c r="O24" s="201"/>
      <c r="P24" s="201"/>
      <c r="Q24" s="201"/>
      <c r="R24" s="201"/>
      <c r="S24" s="201"/>
      <c r="T24" s="201"/>
      <c r="U24" s="201"/>
      <c r="V24" s="201"/>
      <c r="W24" s="201"/>
      <c r="X24" s="201"/>
      <c r="Y24" s="551" t="s">
        <v>20</v>
      </c>
      <c r="Z24" s="551"/>
      <c r="AA24" s="551"/>
      <c r="AB24" s="551"/>
      <c r="AC24" s="562" t="s">
        <v>57</v>
      </c>
      <c r="AD24" s="563"/>
      <c r="AE24" s="692">
        <v>0.82</v>
      </c>
      <c r="AF24" s="693"/>
      <c r="AG24" s="693"/>
      <c r="AH24" s="693"/>
      <c r="AI24" s="692">
        <v>1.01</v>
      </c>
      <c r="AJ24" s="693"/>
      <c r="AK24" s="693"/>
      <c r="AL24" s="693"/>
      <c r="AM24" s="692">
        <v>0.93</v>
      </c>
      <c r="AN24" s="693"/>
      <c r="AO24" s="693"/>
      <c r="AP24" s="693"/>
      <c r="AQ24" s="397" t="s">
        <v>162</v>
      </c>
      <c r="AR24" s="397"/>
      <c r="AS24" s="397"/>
      <c r="AT24" s="397"/>
      <c r="AU24" s="151" t="s">
        <v>162</v>
      </c>
      <c r="AV24" s="151"/>
      <c r="AW24" s="151"/>
      <c r="AX24" s="151"/>
      <c r="AY24" s="595"/>
    </row>
    <row r="25" spans="1:51" ht="25.5" customHeight="1" x14ac:dyDescent="0.15">
      <c r="A25" s="81"/>
      <c r="B25" s="82"/>
      <c r="C25" s="82"/>
      <c r="D25" s="82"/>
      <c r="E25" s="82"/>
      <c r="F25" s="83"/>
      <c r="G25" s="202"/>
      <c r="H25" s="203"/>
      <c r="I25" s="203"/>
      <c r="J25" s="203"/>
      <c r="K25" s="203"/>
      <c r="L25" s="203"/>
      <c r="M25" s="203"/>
      <c r="N25" s="203"/>
      <c r="O25" s="203"/>
      <c r="P25" s="203"/>
      <c r="Q25" s="203"/>
      <c r="R25" s="203"/>
      <c r="S25" s="203"/>
      <c r="T25" s="203"/>
      <c r="U25" s="203"/>
      <c r="V25" s="203"/>
      <c r="W25" s="203"/>
      <c r="X25" s="203"/>
      <c r="Y25" s="592" t="s">
        <v>61</v>
      </c>
      <c r="Z25" s="592"/>
      <c r="AA25" s="592"/>
      <c r="AB25" s="592"/>
      <c r="AC25" s="562" t="s">
        <v>57</v>
      </c>
      <c r="AD25" s="563"/>
      <c r="AE25" s="694">
        <v>78.099999999999994</v>
      </c>
      <c r="AF25" s="695"/>
      <c r="AG25" s="695"/>
      <c r="AH25" s="695"/>
      <c r="AI25" s="694">
        <v>86.3</v>
      </c>
      <c r="AJ25" s="695"/>
      <c r="AK25" s="695"/>
      <c r="AL25" s="695"/>
      <c r="AM25" s="694">
        <v>102.2</v>
      </c>
      <c r="AN25" s="695"/>
      <c r="AO25" s="695"/>
      <c r="AP25" s="695"/>
      <c r="AQ25" s="565"/>
      <c r="AR25" s="565"/>
      <c r="AS25" s="565"/>
      <c r="AT25" s="565"/>
      <c r="AU25" s="227"/>
      <c r="AV25" s="227"/>
      <c r="AW25" s="227"/>
      <c r="AX25" s="227"/>
      <c r="AY25" s="593"/>
    </row>
    <row r="26" spans="1:51" ht="50.1" customHeight="1" x14ac:dyDescent="0.15">
      <c r="A26" s="156" t="s">
        <v>65</v>
      </c>
      <c r="B26" s="157"/>
      <c r="C26" s="157"/>
      <c r="D26" s="157"/>
      <c r="E26" s="157"/>
      <c r="F26" s="158"/>
      <c r="G26" s="594" t="s">
        <v>211</v>
      </c>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339"/>
      <c r="AV26" s="339"/>
      <c r="AW26" s="339"/>
      <c r="AX26" s="339"/>
      <c r="AY26" s="340"/>
    </row>
    <row r="27" spans="1:51" ht="35.1" customHeight="1" x14ac:dyDescent="0.15">
      <c r="A27" s="156" t="s">
        <v>129</v>
      </c>
      <c r="B27" s="157"/>
      <c r="C27" s="157"/>
      <c r="D27" s="157"/>
      <c r="E27" s="157"/>
      <c r="F27" s="158"/>
      <c r="G27" s="574" t="s">
        <v>130</v>
      </c>
      <c r="H27" s="574"/>
      <c r="I27" s="574"/>
      <c r="J27" s="574"/>
      <c r="K27" s="575"/>
      <c r="L27" s="576" t="s">
        <v>162</v>
      </c>
      <c r="M27" s="577"/>
      <c r="N27" s="577"/>
      <c r="O27" s="577"/>
      <c r="P27" s="577"/>
      <c r="Q27" s="578"/>
      <c r="R27" s="579" t="s">
        <v>127</v>
      </c>
      <c r="S27" s="574"/>
      <c r="T27" s="574"/>
      <c r="U27" s="574"/>
      <c r="V27" s="575"/>
      <c r="W27" s="580" t="s">
        <v>162</v>
      </c>
      <c r="X27" s="581"/>
      <c r="Y27" s="581"/>
      <c r="Z27" s="581"/>
      <c r="AA27" s="581"/>
      <c r="AB27" s="581"/>
      <c r="AC27" s="581"/>
      <c r="AD27" s="581"/>
      <c r="AE27" s="581"/>
      <c r="AF27" s="581"/>
      <c r="AG27" s="581"/>
      <c r="AH27" s="581"/>
      <c r="AI27" s="581"/>
      <c r="AJ27" s="581"/>
      <c r="AK27" s="582"/>
      <c r="AL27" s="579" t="s">
        <v>128</v>
      </c>
      <c r="AM27" s="574"/>
      <c r="AN27" s="574"/>
      <c r="AO27" s="574"/>
      <c r="AP27" s="574"/>
      <c r="AQ27" s="574"/>
      <c r="AR27" s="575"/>
      <c r="AS27" s="576" t="s">
        <v>162</v>
      </c>
      <c r="AT27" s="577"/>
      <c r="AU27" s="577"/>
      <c r="AV27" s="577"/>
      <c r="AW27" s="577"/>
      <c r="AX27" s="577"/>
      <c r="AY27" s="583"/>
    </row>
    <row r="28" spans="1:51" ht="35.1" customHeight="1" x14ac:dyDescent="0.15">
      <c r="A28" s="81"/>
      <c r="B28" s="82"/>
      <c r="C28" s="82"/>
      <c r="D28" s="82"/>
      <c r="E28" s="82"/>
      <c r="F28" s="83"/>
      <c r="G28" s="139" t="s">
        <v>154</v>
      </c>
      <c r="H28" s="75"/>
      <c r="I28" s="75"/>
      <c r="J28" s="75"/>
      <c r="K28" s="75"/>
      <c r="L28" s="75"/>
      <c r="M28" s="75"/>
      <c r="N28" s="75"/>
      <c r="O28" s="75"/>
      <c r="P28" s="75" t="s">
        <v>63</v>
      </c>
      <c r="Q28" s="75"/>
      <c r="R28" s="75"/>
      <c r="S28" s="75"/>
      <c r="T28" s="75"/>
      <c r="U28" s="75"/>
      <c r="V28" s="75"/>
      <c r="W28" s="75"/>
      <c r="X28" s="75"/>
      <c r="Y28" s="567"/>
      <c r="Z28" s="567"/>
      <c r="AA28" s="567"/>
      <c r="AB28" s="567"/>
      <c r="AC28" s="584" t="s">
        <v>5</v>
      </c>
      <c r="AD28" s="585"/>
      <c r="AE28" s="584" t="s">
        <v>79</v>
      </c>
      <c r="AF28" s="586"/>
      <c r="AG28" s="586"/>
      <c r="AH28" s="585"/>
      <c r="AI28" s="584" t="s">
        <v>79</v>
      </c>
      <c r="AJ28" s="586"/>
      <c r="AK28" s="586"/>
      <c r="AL28" s="585"/>
      <c r="AM28" s="584" t="s">
        <v>79</v>
      </c>
      <c r="AN28" s="586"/>
      <c r="AO28" s="586"/>
      <c r="AP28" s="585"/>
      <c r="AQ28" s="587" t="s">
        <v>133</v>
      </c>
      <c r="AR28" s="588"/>
      <c r="AS28" s="588"/>
      <c r="AT28" s="589"/>
      <c r="AU28" s="590" t="s">
        <v>85</v>
      </c>
      <c r="AV28" s="590"/>
      <c r="AW28" s="590"/>
      <c r="AX28" s="590"/>
      <c r="AY28" s="591"/>
    </row>
    <row r="29" spans="1:51" ht="25.5" customHeight="1" x14ac:dyDescent="0.15">
      <c r="A29" s="81"/>
      <c r="B29" s="82"/>
      <c r="C29" s="82"/>
      <c r="D29" s="82"/>
      <c r="E29" s="82"/>
      <c r="F29" s="83"/>
      <c r="G29" s="207" t="s">
        <v>162</v>
      </c>
      <c r="H29" s="201"/>
      <c r="I29" s="201"/>
      <c r="J29" s="201"/>
      <c r="K29" s="201"/>
      <c r="L29" s="201"/>
      <c r="M29" s="201"/>
      <c r="N29" s="201"/>
      <c r="O29" s="201"/>
      <c r="P29" s="201" t="s">
        <v>162</v>
      </c>
      <c r="Q29" s="201"/>
      <c r="R29" s="201"/>
      <c r="S29" s="201"/>
      <c r="T29" s="201"/>
      <c r="U29" s="201"/>
      <c r="V29" s="201"/>
      <c r="W29" s="201"/>
      <c r="X29" s="201"/>
      <c r="Y29" s="551" t="s">
        <v>59</v>
      </c>
      <c r="Z29" s="551"/>
      <c r="AA29" s="551"/>
      <c r="AB29" s="551"/>
      <c r="AC29" s="562" t="s">
        <v>162</v>
      </c>
      <c r="AD29" s="563"/>
      <c r="AE29" s="562" t="s">
        <v>162</v>
      </c>
      <c r="AF29" s="572"/>
      <c r="AG29" s="572"/>
      <c r="AH29" s="563"/>
      <c r="AI29" s="562" t="s">
        <v>162</v>
      </c>
      <c r="AJ29" s="572"/>
      <c r="AK29" s="572"/>
      <c r="AL29" s="563"/>
      <c r="AM29" s="562" t="s">
        <v>162</v>
      </c>
      <c r="AN29" s="572"/>
      <c r="AO29" s="572"/>
      <c r="AP29" s="563"/>
      <c r="AQ29" s="564"/>
      <c r="AR29" s="227"/>
      <c r="AS29" s="227"/>
      <c r="AT29" s="228"/>
      <c r="AU29" s="555"/>
      <c r="AV29" s="555"/>
      <c r="AW29" s="555"/>
      <c r="AX29" s="555"/>
      <c r="AY29" s="556"/>
    </row>
    <row r="30" spans="1:51" ht="25.5" customHeight="1" x14ac:dyDescent="0.15">
      <c r="A30" s="81"/>
      <c r="B30" s="82"/>
      <c r="C30" s="82"/>
      <c r="D30" s="82"/>
      <c r="E30" s="82"/>
      <c r="F30" s="83"/>
      <c r="G30" s="207"/>
      <c r="H30" s="201"/>
      <c r="I30" s="201"/>
      <c r="J30" s="201"/>
      <c r="K30" s="201"/>
      <c r="L30" s="201"/>
      <c r="M30" s="201"/>
      <c r="N30" s="201"/>
      <c r="O30" s="201"/>
      <c r="P30" s="201"/>
      <c r="Q30" s="201"/>
      <c r="R30" s="201"/>
      <c r="S30" s="201"/>
      <c r="T30" s="201"/>
      <c r="U30" s="201"/>
      <c r="V30" s="201"/>
      <c r="W30" s="201"/>
      <c r="X30" s="201"/>
      <c r="Y30" s="551" t="s">
        <v>20</v>
      </c>
      <c r="Z30" s="551"/>
      <c r="AA30" s="551"/>
      <c r="AB30" s="551"/>
      <c r="AC30" s="562" t="s">
        <v>162</v>
      </c>
      <c r="AD30" s="563"/>
      <c r="AE30" s="562" t="s">
        <v>162</v>
      </c>
      <c r="AF30" s="572"/>
      <c r="AG30" s="572"/>
      <c r="AH30" s="563"/>
      <c r="AI30" s="562" t="s">
        <v>162</v>
      </c>
      <c r="AJ30" s="572"/>
      <c r="AK30" s="572"/>
      <c r="AL30" s="563"/>
      <c r="AM30" s="562" t="s">
        <v>162</v>
      </c>
      <c r="AN30" s="572"/>
      <c r="AO30" s="572"/>
      <c r="AP30" s="563"/>
      <c r="AQ30" s="562" t="s">
        <v>162</v>
      </c>
      <c r="AR30" s="572"/>
      <c r="AS30" s="572"/>
      <c r="AT30" s="563"/>
      <c r="AU30" s="397" t="s">
        <v>162</v>
      </c>
      <c r="AV30" s="397"/>
      <c r="AW30" s="397"/>
      <c r="AX30" s="397"/>
      <c r="AY30" s="573"/>
    </row>
    <row r="31" spans="1:51" ht="25.5" customHeight="1" x14ac:dyDescent="0.15">
      <c r="A31" s="204"/>
      <c r="B31" s="205"/>
      <c r="C31" s="205"/>
      <c r="D31" s="205"/>
      <c r="E31" s="205"/>
      <c r="F31" s="206"/>
      <c r="G31" s="207"/>
      <c r="H31" s="201"/>
      <c r="I31" s="201"/>
      <c r="J31" s="201"/>
      <c r="K31" s="201"/>
      <c r="L31" s="201"/>
      <c r="M31" s="201"/>
      <c r="N31" s="201"/>
      <c r="O31" s="201"/>
      <c r="P31" s="201"/>
      <c r="Q31" s="201"/>
      <c r="R31" s="201"/>
      <c r="S31" s="201"/>
      <c r="T31" s="201"/>
      <c r="U31" s="201"/>
      <c r="V31" s="201"/>
      <c r="W31" s="201"/>
      <c r="X31" s="201"/>
      <c r="Y31" s="551" t="s">
        <v>61</v>
      </c>
      <c r="Z31" s="551"/>
      <c r="AA31" s="551"/>
      <c r="AB31" s="551"/>
      <c r="AC31" s="562" t="s">
        <v>57</v>
      </c>
      <c r="AD31" s="563"/>
      <c r="AE31" s="300" t="s">
        <v>162</v>
      </c>
      <c r="AF31" s="151"/>
      <c r="AG31" s="151"/>
      <c r="AH31" s="152"/>
      <c r="AI31" s="300" t="s">
        <v>162</v>
      </c>
      <c r="AJ31" s="151"/>
      <c r="AK31" s="151"/>
      <c r="AL31" s="152"/>
      <c r="AM31" s="300" t="s">
        <v>162</v>
      </c>
      <c r="AN31" s="151"/>
      <c r="AO31" s="151"/>
      <c r="AP31" s="152"/>
      <c r="AQ31" s="564"/>
      <c r="AR31" s="227"/>
      <c r="AS31" s="227"/>
      <c r="AT31" s="228"/>
      <c r="AU31" s="565"/>
      <c r="AV31" s="565"/>
      <c r="AW31" s="565"/>
      <c r="AX31" s="565"/>
      <c r="AY31" s="566"/>
    </row>
    <row r="32" spans="1:51" ht="39.950000000000003" customHeight="1" x14ac:dyDescent="0.15">
      <c r="A32" s="81" t="s">
        <v>90</v>
      </c>
      <c r="B32" s="82"/>
      <c r="C32" s="82"/>
      <c r="D32" s="82"/>
      <c r="E32" s="82"/>
      <c r="F32" s="83"/>
      <c r="G32" s="137" t="s">
        <v>46</v>
      </c>
      <c r="H32" s="138"/>
      <c r="I32" s="138"/>
      <c r="J32" s="138"/>
      <c r="K32" s="138"/>
      <c r="L32" s="138"/>
      <c r="M32" s="138"/>
      <c r="N32" s="138"/>
      <c r="O32" s="138"/>
      <c r="P32" s="138"/>
      <c r="Q32" s="138"/>
      <c r="R32" s="138"/>
      <c r="S32" s="138"/>
      <c r="T32" s="138"/>
      <c r="U32" s="138"/>
      <c r="V32" s="138"/>
      <c r="W32" s="138"/>
      <c r="X32" s="139"/>
      <c r="Y32" s="567"/>
      <c r="Z32" s="567"/>
      <c r="AA32" s="567"/>
      <c r="AB32" s="567"/>
      <c r="AC32" s="568" t="s">
        <v>5</v>
      </c>
      <c r="AD32" s="568"/>
      <c r="AE32" s="568"/>
      <c r="AF32" s="568" t="s">
        <v>36</v>
      </c>
      <c r="AG32" s="568"/>
      <c r="AH32" s="568"/>
      <c r="AI32" s="568"/>
      <c r="AJ32" s="568"/>
      <c r="AK32" s="568" t="s">
        <v>93</v>
      </c>
      <c r="AL32" s="568"/>
      <c r="AM32" s="568"/>
      <c r="AN32" s="568"/>
      <c r="AO32" s="568"/>
      <c r="AP32" s="569" t="s">
        <v>119</v>
      </c>
      <c r="AQ32" s="568"/>
      <c r="AR32" s="568"/>
      <c r="AS32" s="568"/>
      <c r="AT32" s="568"/>
      <c r="AU32" s="570" t="s">
        <v>160</v>
      </c>
      <c r="AV32" s="570"/>
      <c r="AW32" s="570"/>
      <c r="AX32" s="570"/>
      <c r="AY32" s="571"/>
    </row>
    <row r="33" spans="1:51" ht="25.5" customHeight="1" x14ac:dyDescent="0.15">
      <c r="A33" s="81"/>
      <c r="B33" s="82"/>
      <c r="C33" s="82"/>
      <c r="D33" s="82"/>
      <c r="E33" s="82"/>
      <c r="F33" s="83"/>
      <c r="G33" s="105" t="s">
        <v>186</v>
      </c>
      <c r="H33" s="106"/>
      <c r="I33" s="106"/>
      <c r="J33" s="106"/>
      <c r="K33" s="106"/>
      <c r="L33" s="106"/>
      <c r="M33" s="106"/>
      <c r="N33" s="106"/>
      <c r="O33" s="106"/>
      <c r="P33" s="106"/>
      <c r="Q33" s="106"/>
      <c r="R33" s="106"/>
      <c r="S33" s="106"/>
      <c r="T33" s="106"/>
      <c r="U33" s="106"/>
      <c r="V33" s="106"/>
      <c r="W33" s="106"/>
      <c r="X33" s="107"/>
      <c r="Y33" s="551" t="s">
        <v>7</v>
      </c>
      <c r="Z33" s="551"/>
      <c r="AA33" s="551"/>
      <c r="AB33" s="551"/>
      <c r="AC33" s="552" t="s">
        <v>138</v>
      </c>
      <c r="AD33" s="552"/>
      <c r="AE33" s="552"/>
      <c r="AF33" s="553">
        <v>9304</v>
      </c>
      <c r="AG33" s="553"/>
      <c r="AH33" s="553"/>
      <c r="AI33" s="553"/>
      <c r="AJ33" s="553"/>
      <c r="AK33" s="553">
        <v>9352</v>
      </c>
      <c r="AL33" s="553"/>
      <c r="AM33" s="553"/>
      <c r="AN33" s="553"/>
      <c r="AO33" s="553"/>
      <c r="AP33" s="554">
        <v>8822</v>
      </c>
      <c r="AQ33" s="554"/>
      <c r="AR33" s="554"/>
      <c r="AS33" s="554"/>
      <c r="AT33" s="554"/>
      <c r="AU33" s="555"/>
      <c r="AV33" s="555"/>
      <c r="AW33" s="555"/>
      <c r="AX33" s="555"/>
      <c r="AY33" s="556"/>
    </row>
    <row r="34" spans="1:51" ht="25.5" customHeight="1" x14ac:dyDescent="0.15">
      <c r="A34" s="159"/>
      <c r="B34" s="160"/>
      <c r="C34" s="160"/>
      <c r="D34" s="160"/>
      <c r="E34" s="160"/>
      <c r="F34" s="161"/>
      <c r="G34" s="108"/>
      <c r="H34" s="109"/>
      <c r="I34" s="109"/>
      <c r="J34" s="109"/>
      <c r="K34" s="109"/>
      <c r="L34" s="109"/>
      <c r="M34" s="109"/>
      <c r="N34" s="109"/>
      <c r="O34" s="109"/>
      <c r="P34" s="109"/>
      <c r="Q34" s="109"/>
      <c r="R34" s="109"/>
      <c r="S34" s="109"/>
      <c r="T34" s="109"/>
      <c r="U34" s="109"/>
      <c r="V34" s="109"/>
      <c r="W34" s="109"/>
      <c r="X34" s="110"/>
      <c r="Y34" s="557" t="s">
        <v>92</v>
      </c>
      <c r="Z34" s="557"/>
      <c r="AA34" s="557"/>
      <c r="AB34" s="557"/>
      <c r="AC34" s="558" t="s">
        <v>138</v>
      </c>
      <c r="AD34" s="558"/>
      <c r="AE34" s="558"/>
      <c r="AF34" s="559">
        <v>13472</v>
      </c>
      <c r="AG34" s="559"/>
      <c r="AH34" s="559"/>
      <c r="AI34" s="559"/>
      <c r="AJ34" s="559"/>
      <c r="AK34" s="559">
        <v>9775</v>
      </c>
      <c r="AL34" s="559"/>
      <c r="AM34" s="559"/>
      <c r="AN34" s="559"/>
      <c r="AO34" s="559"/>
      <c r="AP34" s="560">
        <v>10046</v>
      </c>
      <c r="AQ34" s="560"/>
      <c r="AR34" s="560"/>
      <c r="AS34" s="560"/>
      <c r="AT34" s="560"/>
      <c r="AU34" s="560">
        <v>9422</v>
      </c>
      <c r="AV34" s="560"/>
      <c r="AW34" s="560"/>
      <c r="AX34" s="560"/>
      <c r="AY34" s="561"/>
    </row>
    <row r="35" spans="1:51" ht="24.95" customHeight="1" x14ac:dyDescent="0.15">
      <c r="A35" s="62" t="s">
        <v>1</v>
      </c>
      <c r="B35" s="63"/>
      <c r="C35" s="63"/>
      <c r="D35" s="63"/>
      <c r="E35" s="63"/>
      <c r="F35" s="64"/>
      <c r="G35" s="540"/>
      <c r="H35" s="540"/>
      <c r="I35" s="540"/>
      <c r="J35" s="540"/>
      <c r="K35" s="540"/>
      <c r="L35" s="540"/>
      <c r="M35" s="540"/>
      <c r="N35" s="540"/>
      <c r="O35" s="541" t="s">
        <v>157</v>
      </c>
      <c r="P35" s="542"/>
      <c r="Q35" s="542"/>
      <c r="R35" s="542"/>
      <c r="S35" s="542"/>
      <c r="T35" s="542"/>
      <c r="U35" s="542"/>
      <c r="V35" s="542"/>
      <c r="W35" s="543"/>
      <c r="X35" s="542" t="s">
        <v>158</v>
      </c>
      <c r="Y35" s="542"/>
      <c r="Z35" s="542"/>
      <c r="AA35" s="542"/>
      <c r="AB35" s="542"/>
      <c r="AC35" s="542"/>
      <c r="AD35" s="542"/>
      <c r="AE35" s="542"/>
      <c r="AF35" s="542"/>
      <c r="AG35" s="543"/>
      <c r="AH35" s="542" t="s">
        <v>161</v>
      </c>
      <c r="AI35" s="542"/>
      <c r="AJ35" s="542"/>
      <c r="AK35" s="542"/>
      <c r="AL35" s="542"/>
      <c r="AM35" s="542"/>
      <c r="AN35" s="542"/>
      <c r="AO35" s="542"/>
      <c r="AP35" s="543"/>
      <c r="AQ35" s="542" t="s">
        <v>64</v>
      </c>
      <c r="AR35" s="542"/>
      <c r="AS35" s="542"/>
      <c r="AT35" s="542"/>
      <c r="AU35" s="542"/>
      <c r="AV35" s="542"/>
      <c r="AW35" s="542"/>
      <c r="AX35" s="542"/>
      <c r="AY35" s="544"/>
    </row>
    <row r="36" spans="1:51" ht="24.95" customHeight="1" x14ac:dyDescent="0.15">
      <c r="A36" s="65"/>
      <c r="B36" s="66"/>
      <c r="C36" s="66"/>
      <c r="D36" s="66"/>
      <c r="E36" s="66"/>
      <c r="F36" s="67"/>
      <c r="G36" s="545" t="s">
        <v>111</v>
      </c>
      <c r="H36" s="545"/>
      <c r="I36" s="545"/>
      <c r="J36" s="545"/>
      <c r="K36" s="545"/>
      <c r="L36" s="545"/>
      <c r="M36" s="545"/>
      <c r="N36" s="546"/>
      <c r="O36" s="547">
        <v>7086</v>
      </c>
      <c r="P36" s="548"/>
      <c r="Q36" s="548"/>
      <c r="R36" s="548"/>
      <c r="S36" s="548"/>
      <c r="T36" s="548"/>
      <c r="U36" s="548"/>
      <c r="V36" s="548"/>
      <c r="W36" s="549"/>
      <c r="X36" s="547">
        <f>O50</f>
        <v>6758.9989999999998</v>
      </c>
      <c r="Y36" s="548"/>
      <c r="Z36" s="548"/>
      <c r="AA36" s="548"/>
      <c r="AB36" s="548"/>
      <c r="AC36" s="548"/>
      <c r="AD36" s="548"/>
      <c r="AE36" s="548"/>
      <c r="AF36" s="548"/>
      <c r="AG36" s="549"/>
      <c r="AH36" s="547">
        <f>X50</f>
        <v>6758.9979999999996</v>
      </c>
      <c r="AI36" s="548"/>
      <c r="AJ36" s="548"/>
      <c r="AK36" s="548"/>
      <c r="AL36" s="548"/>
      <c r="AM36" s="548"/>
      <c r="AN36" s="548"/>
      <c r="AO36" s="548"/>
      <c r="AP36" s="549"/>
      <c r="AQ36" s="547">
        <f>AH50</f>
        <v>6758.9969999999994</v>
      </c>
      <c r="AR36" s="548"/>
      <c r="AS36" s="548"/>
      <c r="AT36" s="548"/>
      <c r="AU36" s="548"/>
      <c r="AV36" s="548"/>
      <c r="AW36" s="548"/>
      <c r="AX36" s="548"/>
      <c r="AY36" s="550"/>
    </row>
    <row r="37" spans="1:51" ht="24.95" customHeight="1" x14ac:dyDescent="0.15">
      <c r="A37" s="65"/>
      <c r="B37" s="66"/>
      <c r="C37" s="66"/>
      <c r="D37" s="66"/>
      <c r="E37" s="66"/>
      <c r="F37" s="67"/>
      <c r="G37" s="68" t="s">
        <v>31</v>
      </c>
      <c r="H37" s="69"/>
      <c r="I37" s="534" t="s">
        <v>100</v>
      </c>
      <c r="J37" s="169"/>
      <c r="K37" s="169"/>
      <c r="L37" s="169"/>
      <c r="M37" s="169"/>
      <c r="N37" s="535"/>
      <c r="O37" s="536">
        <v>0</v>
      </c>
      <c r="P37" s="537"/>
      <c r="Q37" s="537"/>
      <c r="R37" s="537"/>
      <c r="S37" s="537"/>
      <c r="T37" s="537"/>
      <c r="U37" s="537"/>
      <c r="V37" s="537"/>
      <c r="W37" s="538"/>
      <c r="X37" s="536">
        <v>0</v>
      </c>
      <c r="Y37" s="537"/>
      <c r="Z37" s="537"/>
      <c r="AA37" s="537"/>
      <c r="AB37" s="537"/>
      <c r="AC37" s="537"/>
      <c r="AD37" s="537"/>
      <c r="AE37" s="537"/>
      <c r="AF37" s="537"/>
      <c r="AG37" s="538"/>
      <c r="AH37" s="536">
        <v>0</v>
      </c>
      <c r="AI37" s="537"/>
      <c r="AJ37" s="537"/>
      <c r="AK37" s="537"/>
      <c r="AL37" s="537"/>
      <c r="AM37" s="537"/>
      <c r="AN37" s="537"/>
      <c r="AO37" s="537"/>
      <c r="AP37" s="538"/>
      <c r="AQ37" s="536">
        <v>0</v>
      </c>
      <c r="AR37" s="537"/>
      <c r="AS37" s="537"/>
      <c r="AT37" s="537"/>
      <c r="AU37" s="537"/>
      <c r="AV37" s="537"/>
      <c r="AW37" s="537"/>
      <c r="AX37" s="537"/>
      <c r="AY37" s="539"/>
    </row>
    <row r="38" spans="1:51" ht="24.95" customHeight="1" x14ac:dyDescent="0.15">
      <c r="A38" s="65"/>
      <c r="B38" s="66"/>
      <c r="C38" s="66"/>
      <c r="D38" s="66"/>
      <c r="E38" s="66"/>
      <c r="F38" s="67"/>
      <c r="G38" s="68"/>
      <c r="H38" s="69"/>
      <c r="I38" s="532" t="s">
        <v>117</v>
      </c>
      <c r="J38" s="533"/>
      <c r="K38" s="533"/>
      <c r="L38" s="533"/>
      <c r="M38" s="533"/>
      <c r="N38" s="533"/>
      <c r="O38" s="457">
        <v>73.944999999999993</v>
      </c>
      <c r="P38" s="457"/>
      <c r="Q38" s="457"/>
      <c r="R38" s="457"/>
      <c r="S38" s="457"/>
      <c r="T38" s="457"/>
      <c r="U38" s="457"/>
      <c r="V38" s="457"/>
      <c r="W38" s="458"/>
      <c r="X38" s="457">
        <v>69.382000000000005</v>
      </c>
      <c r="Y38" s="457"/>
      <c r="Z38" s="457"/>
      <c r="AA38" s="457"/>
      <c r="AB38" s="457"/>
      <c r="AC38" s="457"/>
      <c r="AD38" s="457"/>
      <c r="AE38" s="457"/>
      <c r="AF38" s="457"/>
      <c r="AG38" s="458"/>
      <c r="AH38" s="457">
        <v>69.03</v>
      </c>
      <c r="AI38" s="457"/>
      <c r="AJ38" s="457"/>
      <c r="AK38" s="457"/>
      <c r="AL38" s="457"/>
      <c r="AM38" s="457"/>
      <c r="AN38" s="457"/>
      <c r="AO38" s="457"/>
      <c r="AP38" s="458"/>
      <c r="AQ38" s="457">
        <v>65.111000000000004</v>
      </c>
      <c r="AR38" s="457"/>
      <c r="AS38" s="457"/>
      <c r="AT38" s="457"/>
      <c r="AU38" s="457"/>
      <c r="AV38" s="457"/>
      <c r="AW38" s="457"/>
      <c r="AX38" s="457"/>
      <c r="AY38" s="460"/>
    </row>
    <row r="39" spans="1:51" ht="24.95" customHeight="1" x14ac:dyDescent="0.15">
      <c r="A39" s="65"/>
      <c r="B39" s="66"/>
      <c r="C39" s="66"/>
      <c r="D39" s="66"/>
      <c r="E39" s="66"/>
      <c r="F39" s="67"/>
      <c r="G39" s="68"/>
      <c r="H39" s="69"/>
      <c r="I39" s="525" t="s">
        <v>120</v>
      </c>
      <c r="J39" s="526"/>
      <c r="K39" s="526"/>
      <c r="L39" s="526"/>
      <c r="M39" s="526"/>
      <c r="N39" s="527"/>
      <c r="O39" s="528">
        <v>22.123000000000001</v>
      </c>
      <c r="P39" s="529"/>
      <c r="Q39" s="529"/>
      <c r="R39" s="529"/>
      <c r="S39" s="529"/>
      <c r="T39" s="529"/>
      <c r="U39" s="529"/>
      <c r="V39" s="529"/>
      <c r="W39" s="530"/>
      <c r="X39" s="528">
        <v>19.611999999999998</v>
      </c>
      <c r="Y39" s="529"/>
      <c r="Z39" s="529"/>
      <c r="AA39" s="529"/>
      <c r="AB39" s="529"/>
      <c r="AC39" s="529"/>
      <c r="AD39" s="529"/>
      <c r="AE39" s="529"/>
      <c r="AF39" s="529"/>
      <c r="AG39" s="530"/>
      <c r="AH39" s="528">
        <v>17.372</v>
      </c>
      <c r="AI39" s="529"/>
      <c r="AJ39" s="529"/>
      <c r="AK39" s="529"/>
      <c r="AL39" s="529"/>
      <c r="AM39" s="529"/>
      <c r="AN39" s="529"/>
      <c r="AO39" s="529"/>
      <c r="AP39" s="530"/>
      <c r="AQ39" s="528">
        <v>15.750999999999999</v>
      </c>
      <c r="AR39" s="529"/>
      <c r="AS39" s="529"/>
      <c r="AT39" s="529"/>
      <c r="AU39" s="529"/>
      <c r="AV39" s="529"/>
      <c r="AW39" s="529"/>
      <c r="AX39" s="529"/>
      <c r="AY39" s="531"/>
    </row>
    <row r="40" spans="1:51" ht="24.95" customHeight="1" x14ac:dyDescent="0.15">
      <c r="A40" s="65"/>
      <c r="B40" s="66"/>
      <c r="C40" s="66"/>
      <c r="D40" s="66"/>
      <c r="E40" s="66"/>
      <c r="F40" s="67"/>
      <c r="G40" s="68"/>
      <c r="H40" s="69"/>
      <c r="I40" s="532" t="s">
        <v>187</v>
      </c>
      <c r="J40" s="533"/>
      <c r="K40" s="533"/>
      <c r="L40" s="533"/>
      <c r="M40" s="533"/>
      <c r="N40" s="533"/>
      <c r="O40" s="457">
        <v>2.5489999999999999</v>
      </c>
      <c r="P40" s="457"/>
      <c r="Q40" s="457"/>
      <c r="R40" s="457"/>
      <c r="S40" s="457"/>
      <c r="T40" s="457"/>
      <c r="U40" s="457"/>
      <c r="V40" s="457"/>
      <c r="W40" s="458"/>
      <c r="X40" s="457">
        <v>3.9740000000000002</v>
      </c>
      <c r="Y40" s="457"/>
      <c r="Z40" s="457"/>
      <c r="AA40" s="457"/>
      <c r="AB40" s="457"/>
      <c r="AC40" s="457"/>
      <c r="AD40" s="457"/>
      <c r="AE40" s="457"/>
      <c r="AF40" s="457"/>
      <c r="AG40" s="458"/>
      <c r="AH40" s="457">
        <v>4.5289999999999999</v>
      </c>
      <c r="AI40" s="457"/>
      <c r="AJ40" s="457"/>
      <c r="AK40" s="457"/>
      <c r="AL40" s="457"/>
      <c r="AM40" s="457"/>
      <c r="AN40" s="457"/>
      <c r="AO40" s="457"/>
      <c r="AP40" s="458"/>
      <c r="AQ40" s="457">
        <v>6.1</v>
      </c>
      <c r="AR40" s="457"/>
      <c r="AS40" s="457"/>
      <c r="AT40" s="457"/>
      <c r="AU40" s="457"/>
      <c r="AV40" s="457"/>
      <c r="AW40" s="457"/>
      <c r="AX40" s="457"/>
      <c r="AY40" s="460"/>
    </row>
    <row r="41" spans="1:51" ht="24.95" customHeight="1" x14ac:dyDescent="0.15">
      <c r="A41" s="65"/>
      <c r="B41" s="66"/>
      <c r="C41" s="66"/>
      <c r="D41" s="66"/>
      <c r="E41" s="66"/>
      <c r="F41" s="67"/>
      <c r="G41" s="68"/>
      <c r="H41" s="69"/>
      <c r="I41" s="525" t="s">
        <v>120</v>
      </c>
      <c r="J41" s="526"/>
      <c r="K41" s="526"/>
      <c r="L41" s="526"/>
      <c r="M41" s="526"/>
      <c r="N41" s="527"/>
      <c r="O41" s="528">
        <v>0</v>
      </c>
      <c r="P41" s="529"/>
      <c r="Q41" s="529"/>
      <c r="R41" s="529"/>
      <c r="S41" s="529"/>
      <c r="T41" s="529"/>
      <c r="U41" s="529"/>
      <c r="V41" s="529"/>
      <c r="W41" s="530"/>
      <c r="X41" s="528">
        <v>0</v>
      </c>
      <c r="Y41" s="529"/>
      <c r="Z41" s="529"/>
      <c r="AA41" s="529"/>
      <c r="AB41" s="529"/>
      <c r="AC41" s="529"/>
      <c r="AD41" s="529"/>
      <c r="AE41" s="529"/>
      <c r="AF41" s="529"/>
      <c r="AG41" s="530"/>
      <c r="AH41" s="528">
        <v>0</v>
      </c>
      <c r="AI41" s="529"/>
      <c r="AJ41" s="529"/>
      <c r="AK41" s="529"/>
      <c r="AL41" s="529"/>
      <c r="AM41" s="529"/>
      <c r="AN41" s="529"/>
      <c r="AO41" s="529"/>
      <c r="AP41" s="530"/>
      <c r="AQ41" s="528">
        <v>0</v>
      </c>
      <c r="AR41" s="529"/>
      <c r="AS41" s="529"/>
      <c r="AT41" s="529"/>
      <c r="AU41" s="529"/>
      <c r="AV41" s="529"/>
      <c r="AW41" s="529"/>
      <c r="AX41" s="529"/>
      <c r="AY41" s="531"/>
    </row>
    <row r="42" spans="1:51" ht="24.95" customHeight="1" x14ac:dyDescent="0.15">
      <c r="A42" s="65"/>
      <c r="B42" s="66"/>
      <c r="C42" s="66"/>
      <c r="D42" s="66"/>
      <c r="E42" s="66"/>
      <c r="F42" s="67"/>
      <c r="G42" s="68"/>
      <c r="H42" s="69"/>
      <c r="I42" s="396" t="s">
        <v>9</v>
      </c>
      <c r="J42" s="396"/>
      <c r="K42" s="396"/>
      <c r="L42" s="396"/>
      <c r="M42" s="396"/>
      <c r="N42" s="396"/>
      <c r="O42" s="230">
        <v>0</v>
      </c>
      <c r="P42" s="230"/>
      <c r="Q42" s="230"/>
      <c r="R42" s="230"/>
      <c r="S42" s="230"/>
      <c r="T42" s="230"/>
      <c r="U42" s="230"/>
      <c r="V42" s="230"/>
      <c r="W42" s="231"/>
      <c r="X42" s="230">
        <v>0</v>
      </c>
      <c r="Y42" s="230"/>
      <c r="Z42" s="230"/>
      <c r="AA42" s="230"/>
      <c r="AB42" s="230"/>
      <c r="AC42" s="230"/>
      <c r="AD42" s="230"/>
      <c r="AE42" s="230"/>
      <c r="AF42" s="230"/>
      <c r="AG42" s="231"/>
      <c r="AH42" s="230">
        <v>0</v>
      </c>
      <c r="AI42" s="230"/>
      <c r="AJ42" s="230"/>
      <c r="AK42" s="230"/>
      <c r="AL42" s="230"/>
      <c r="AM42" s="230"/>
      <c r="AN42" s="230"/>
      <c r="AO42" s="230"/>
      <c r="AP42" s="231"/>
      <c r="AQ42" s="230">
        <v>0</v>
      </c>
      <c r="AR42" s="230"/>
      <c r="AS42" s="230"/>
      <c r="AT42" s="230"/>
      <c r="AU42" s="230"/>
      <c r="AV42" s="230"/>
      <c r="AW42" s="230"/>
      <c r="AX42" s="230"/>
      <c r="AY42" s="232"/>
    </row>
    <row r="43" spans="1:51" ht="24.95" customHeight="1" x14ac:dyDescent="0.15">
      <c r="A43" s="65"/>
      <c r="B43" s="66"/>
      <c r="C43" s="66"/>
      <c r="D43" s="66"/>
      <c r="E43" s="66"/>
      <c r="F43" s="67"/>
      <c r="G43" s="70"/>
      <c r="H43" s="71"/>
      <c r="I43" s="519" t="s">
        <v>42</v>
      </c>
      <c r="J43" s="342"/>
      <c r="K43" s="342"/>
      <c r="L43" s="342"/>
      <c r="M43" s="342"/>
      <c r="N43" s="343"/>
      <c r="O43" s="280">
        <f>SUM(O37,O38,O40,O42)</f>
        <v>76.494</v>
      </c>
      <c r="P43" s="280"/>
      <c r="Q43" s="280"/>
      <c r="R43" s="280"/>
      <c r="S43" s="280"/>
      <c r="T43" s="280"/>
      <c r="U43" s="280"/>
      <c r="V43" s="280"/>
      <c r="W43" s="520"/>
      <c r="X43" s="280">
        <f>SUM(X37,X38,X40,X42)</f>
        <v>73.356000000000009</v>
      </c>
      <c r="Y43" s="280"/>
      <c r="Z43" s="280"/>
      <c r="AA43" s="280"/>
      <c r="AB43" s="280"/>
      <c r="AC43" s="280"/>
      <c r="AD43" s="280"/>
      <c r="AE43" s="280"/>
      <c r="AF43" s="280"/>
      <c r="AG43" s="520"/>
      <c r="AH43" s="280">
        <f>SUM(AH37,AH38,AH40,AH42)</f>
        <v>73.558999999999997</v>
      </c>
      <c r="AI43" s="280"/>
      <c r="AJ43" s="280"/>
      <c r="AK43" s="280"/>
      <c r="AL43" s="280"/>
      <c r="AM43" s="280"/>
      <c r="AN43" s="280"/>
      <c r="AO43" s="280"/>
      <c r="AP43" s="520"/>
      <c r="AQ43" s="521">
        <f>SUM(AQ37,AQ38,AQ40,AQ42)</f>
        <v>71.210999999999999</v>
      </c>
      <c r="AR43" s="446"/>
      <c r="AS43" s="446"/>
      <c r="AT43" s="446"/>
      <c r="AU43" s="446"/>
      <c r="AV43" s="446"/>
      <c r="AW43" s="446"/>
      <c r="AX43" s="446"/>
      <c r="AY43" s="449"/>
    </row>
    <row r="44" spans="1:51" ht="24.95" customHeight="1" x14ac:dyDescent="0.15">
      <c r="A44" s="65"/>
      <c r="B44" s="66"/>
      <c r="C44" s="66"/>
      <c r="D44" s="66"/>
      <c r="E44" s="66"/>
      <c r="F44" s="67"/>
      <c r="G44" s="111" t="s">
        <v>80</v>
      </c>
      <c r="H44" s="112"/>
      <c r="I44" s="522" t="s">
        <v>118</v>
      </c>
      <c r="J44" s="135"/>
      <c r="K44" s="135"/>
      <c r="L44" s="135"/>
      <c r="M44" s="135"/>
      <c r="N44" s="136"/>
      <c r="O44" s="500">
        <v>39.442999999999998</v>
      </c>
      <c r="P44" s="500"/>
      <c r="Q44" s="500"/>
      <c r="R44" s="500"/>
      <c r="S44" s="500"/>
      <c r="T44" s="500"/>
      <c r="U44" s="500"/>
      <c r="V44" s="500"/>
      <c r="W44" s="501"/>
      <c r="X44" s="500">
        <v>55.463999999999999</v>
      </c>
      <c r="Y44" s="500"/>
      <c r="Z44" s="500"/>
      <c r="AA44" s="500"/>
      <c r="AB44" s="500"/>
      <c r="AC44" s="500"/>
      <c r="AD44" s="500"/>
      <c r="AE44" s="500"/>
      <c r="AF44" s="500"/>
      <c r="AG44" s="501"/>
      <c r="AH44" s="500">
        <v>54.801000000000002</v>
      </c>
      <c r="AI44" s="500"/>
      <c r="AJ44" s="500"/>
      <c r="AK44" s="500"/>
      <c r="AL44" s="500"/>
      <c r="AM44" s="500"/>
      <c r="AN44" s="500"/>
      <c r="AO44" s="500"/>
      <c r="AP44" s="501"/>
      <c r="AQ44" s="523">
        <v>64.34</v>
      </c>
      <c r="AR44" s="500"/>
      <c r="AS44" s="500"/>
      <c r="AT44" s="500"/>
      <c r="AU44" s="500"/>
      <c r="AV44" s="500"/>
      <c r="AW44" s="500"/>
      <c r="AX44" s="500"/>
      <c r="AY44" s="524"/>
    </row>
    <row r="45" spans="1:51" ht="24.95" customHeight="1" x14ac:dyDescent="0.15">
      <c r="A45" s="65"/>
      <c r="B45" s="66"/>
      <c r="C45" s="66"/>
      <c r="D45" s="66"/>
      <c r="E45" s="66"/>
      <c r="F45" s="67"/>
      <c r="G45" s="68"/>
      <c r="H45" s="68"/>
      <c r="I45" s="515" t="s">
        <v>17</v>
      </c>
      <c r="J45" s="515"/>
      <c r="K45" s="515"/>
      <c r="L45" s="515"/>
      <c r="M45" s="515"/>
      <c r="N45" s="515"/>
      <c r="O45" s="516">
        <v>278.05200000000002</v>
      </c>
      <c r="P45" s="516"/>
      <c r="Q45" s="516"/>
      <c r="R45" s="516"/>
      <c r="S45" s="516"/>
      <c r="T45" s="516"/>
      <c r="U45" s="516"/>
      <c r="V45" s="516"/>
      <c r="W45" s="516"/>
      <c r="X45" s="516">
        <v>17.893000000000001</v>
      </c>
      <c r="Y45" s="516"/>
      <c r="Z45" s="516"/>
      <c r="AA45" s="516"/>
      <c r="AB45" s="516"/>
      <c r="AC45" s="516"/>
      <c r="AD45" s="516"/>
      <c r="AE45" s="516"/>
      <c r="AF45" s="516"/>
      <c r="AG45" s="516"/>
      <c r="AH45" s="516">
        <v>18.759</v>
      </c>
      <c r="AI45" s="516"/>
      <c r="AJ45" s="516"/>
      <c r="AK45" s="516"/>
      <c r="AL45" s="516"/>
      <c r="AM45" s="516"/>
      <c r="AN45" s="516"/>
      <c r="AO45" s="516"/>
      <c r="AP45" s="516"/>
      <c r="AQ45" s="516">
        <v>6.8710000000000004</v>
      </c>
      <c r="AR45" s="516"/>
      <c r="AS45" s="516"/>
      <c r="AT45" s="516"/>
      <c r="AU45" s="516"/>
      <c r="AV45" s="516"/>
      <c r="AW45" s="516"/>
      <c r="AX45" s="516"/>
      <c r="AY45" s="517"/>
    </row>
    <row r="46" spans="1:51" ht="24.95" customHeight="1" x14ac:dyDescent="0.15">
      <c r="A46" s="65"/>
      <c r="B46" s="66"/>
      <c r="C46" s="66"/>
      <c r="D46" s="66"/>
      <c r="E46" s="66"/>
      <c r="F46" s="67"/>
      <c r="G46" s="68"/>
      <c r="H46" s="68"/>
      <c r="I46" s="518" t="s">
        <v>141</v>
      </c>
      <c r="J46" s="518"/>
      <c r="K46" s="518"/>
      <c r="L46" s="518"/>
      <c r="M46" s="518"/>
      <c r="N46" s="518"/>
      <c r="O46" s="480">
        <v>11.555999999999999</v>
      </c>
      <c r="P46" s="480"/>
      <c r="Q46" s="480"/>
      <c r="R46" s="480"/>
      <c r="S46" s="480"/>
      <c r="T46" s="480"/>
      <c r="U46" s="480"/>
      <c r="V46" s="480"/>
      <c r="W46" s="480"/>
      <c r="X46" s="480">
        <v>17.893000000000001</v>
      </c>
      <c r="Y46" s="480"/>
      <c r="Z46" s="480"/>
      <c r="AA46" s="480"/>
      <c r="AB46" s="480"/>
      <c r="AC46" s="480"/>
      <c r="AD46" s="480"/>
      <c r="AE46" s="480"/>
      <c r="AF46" s="480"/>
      <c r="AG46" s="480"/>
      <c r="AH46" s="480">
        <v>18.759</v>
      </c>
      <c r="AI46" s="480"/>
      <c r="AJ46" s="480"/>
      <c r="AK46" s="480"/>
      <c r="AL46" s="480"/>
      <c r="AM46" s="480"/>
      <c r="AN46" s="480"/>
      <c r="AO46" s="480"/>
      <c r="AP46" s="480"/>
      <c r="AQ46" s="480">
        <v>6.8710000000000004</v>
      </c>
      <c r="AR46" s="480"/>
      <c r="AS46" s="480"/>
      <c r="AT46" s="480"/>
      <c r="AU46" s="480"/>
      <c r="AV46" s="480"/>
      <c r="AW46" s="480"/>
      <c r="AX46" s="480"/>
      <c r="AY46" s="481"/>
    </row>
    <row r="47" spans="1:51" ht="24.95" customHeight="1" x14ac:dyDescent="0.15">
      <c r="A47" s="65"/>
      <c r="B47" s="66"/>
      <c r="C47" s="66"/>
      <c r="D47" s="66"/>
      <c r="E47" s="66"/>
      <c r="F47" s="67"/>
      <c r="G47" s="68"/>
      <c r="H47" s="68"/>
      <c r="I47" s="505" t="s">
        <v>143</v>
      </c>
      <c r="J47" s="505"/>
      <c r="K47" s="505"/>
      <c r="L47" s="505"/>
      <c r="M47" s="505"/>
      <c r="N47" s="505"/>
      <c r="O47" s="506">
        <v>25.494</v>
      </c>
      <c r="P47" s="506"/>
      <c r="Q47" s="506"/>
      <c r="R47" s="506"/>
      <c r="S47" s="506"/>
      <c r="T47" s="506"/>
      <c r="U47" s="506"/>
      <c r="V47" s="506"/>
      <c r="W47" s="506"/>
      <c r="X47" s="506">
        <v>0</v>
      </c>
      <c r="Y47" s="506"/>
      <c r="Z47" s="506"/>
      <c r="AA47" s="506"/>
      <c r="AB47" s="506"/>
      <c r="AC47" s="506"/>
      <c r="AD47" s="506"/>
      <c r="AE47" s="506"/>
      <c r="AF47" s="506"/>
      <c r="AG47" s="506"/>
      <c r="AH47" s="506">
        <v>0</v>
      </c>
      <c r="AI47" s="506"/>
      <c r="AJ47" s="506"/>
      <c r="AK47" s="506"/>
      <c r="AL47" s="506"/>
      <c r="AM47" s="506"/>
      <c r="AN47" s="506"/>
      <c r="AO47" s="506"/>
      <c r="AP47" s="506"/>
      <c r="AQ47" s="506">
        <v>0</v>
      </c>
      <c r="AR47" s="506"/>
      <c r="AS47" s="506"/>
      <c r="AT47" s="506"/>
      <c r="AU47" s="506"/>
      <c r="AV47" s="506"/>
      <c r="AW47" s="506"/>
      <c r="AX47" s="506"/>
      <c r="AY47" s="507"/>
    </row>
    <row r="48" spans="1:51" ht="24.95" customHeight="1" x14ac:dyDescent="0.15">
      <c r="A48" s="65"/>
      <c r="B48" s="66"/>
      <c r="C48" s="66"/>
      <c r="D48" s="66"/>
      <c r="E48" s="66"/>
      <c r="F48" s="67"/>
      <c r="G48" s="70"/>
      <c r="H48" s="71"/>
      <c r="I48" s="508" t="s">
        <v>74</v>
      </c>
      <c r="J48" s="509"/>
      <c r="K48" s="509"/>
      <c r="L48" s="509"/>
      <c r="M48" s="509"/>
      <c r="N48" s="510"/>
      <c r="O48" s="511">
        <f>SUM(O44:W45)</f>
        <v>317.495</v>
      </c>
      <c r="P48" s="511"/>
      <c r="Q48" s="511"/>
      <c r="R48" s="511"/>
      <c r="S48" s="511"/>
      <c r="T48" s="511"/>
      <c r="U48" s="511"/>
      <c r="V48" s="511"/>
      <c r="W48" s="512"/>
      <c r="X48" s="511">
        <f>SUM(X44:AG45)</f>
        <v>73.356999999999999</v>
      </c>
      <c r="Y48" s="511"/>
      <c r="Z48" s="511"/>
      <c r="AA48" s="511"/>
      <c r="AB48" s="511"/>
      <c r="AC48" s="511"/>
      <c r="AD48" s="511"/>
      <c r="AE48" s="511"/>
      <c r="AF48" s="511"/>
      <c r="AG48" s="512"/>
      <c r="AH48" s="511">
        <f>SUM(AH44:AP45)</f>
        <v>73.56</v>
      </c>
      <c r="AI48" s="511"/>
      <c r="AJ48" s="511"/>
      <c r="AK48" s="511"/>
      <c r="AL48" s="511"/>
      <c r="AM48" s="511"/>
      <c r="AN48" s="511"/>
      <c r="AO48" s="511"/>
      <c r="AP48" s="512"/>
      <c r="AQ48" s="513">
        <f>SUM(AQ44:AY45)</f>
        <v>71.210999999999999</v>
      </c>
      <c r="AR48" s="511"/>
      <c r="AS48" s="511"/>
      <c r="AT48" s="511"/>
      <c r="AU48" s="511"/>
      <c r="AV48" s="511"/>
      <c r="AW48" s="511"/>
      <c r="AX48" s="511"/>
      <c r="AY48" s="514"/>
    </row>
    <row r="49" spans="1:51" ht="24.95" customHeight="1" x14ac:dyDescent="0.15">
      <c r="A49" s="65"/>
      <c r="B49" s="66"/>
      <c r="C49" s="66"/>
      <c r="D49" s="66"/>
      <c r="E49" s="66"/>
      <c r="F49" s="67"/>
      <c r="G49" s="496" t="s">
        <v>54</v>
      </c>
      <c r="H49" s="496"/>
      <c r="I49" s="496"/>
      <c r="J49" s="496"/>
      <c r="K49" s="496"/>
      <c r="L49" s="496"/>
      <c r="M49" s="496"/>
      <c r="N49" s="497"/>
      <c r="O49" s="283">
        <v>86</v>
      </c>
      <c r="P49" s="283"/>
      <c r="Q49" s="283"/>
      <c r="R49" s="283"/>
      <c r="S49" s="283"/>
      <c r="T49" s="283"/>
      <c r="U49" s="283"/>
      <c r="V49" s="283"/>
      <c r="W49" s="284"/>
      <c r="X49" s="283">
        <v>0</v>
      </c>
      <c r="Y49" s="283"/>
      <c r="Z49" s="283"/>
      <c r="AA49" s="283"/>
      <c r="AB49" s="283"/>
      <c r="AC49" s="283"/>
      <c r="AD49" s="283"/>
      <c r="AE49" s="283"/>
      <c r="AF49" s="283"/>
      <c r="AG49" s="284"/>
      <c r="AH49" s="283">
        <v>0</v>
      </c>
      <c r="AI49" s="283"/>
      <c r="AJ49" s="283"/>
      <c r="AK49" s="283"/>
      <c r="AL49" s="283"/>
      <c r="AM49" s="283"/>
      <c r="AN49" s="283"/>
      <c r="AO49" s="283"/>
      <c r="AP49" s="284"/>
      <c r="AQ49" s="282">
        <v>0</v>
      </c>
      <c r="AR49" s="283"/>
      <c r="AS49" s="283"/>
      <c r="AT49" s="283"/>
      <c r="AU49" s="283"/>
      <c r="AV49" s="283"/>
      <c r="AW49" s="283"/>
      <c r="AX49" s="283"/>
      <c r="AY49" s="498"/>
    </row>
    <row r="50" spans="1:51" ht="24.95" customHeight="1" x14ac:dyDescent="0.15">
      <c r="A50" s="65"/>
      <c r="B50" s="66"/>
      <c r="C50" s="66"/>
      <c r="D50" s="66"/>
      <c r="E50" s="66"/>
      <c r="F50" s="67"/>
      <c r="G50" s="499" t="s">
        <v>170</v>
      </c>
      <c r="H50" s="114"/>
      <c r="I50" s="114"/>
      <c r="J50" s="114"/>
      <c r="K50" s="114"/>
      <c r="L50" s="114"/>
      <c r="M50" s="114"/>
      <c r="N50" s="114"/>
      <c r="O50" s="500">
        <f>O36+O43-O48-O49</f>
        <v>6758.9989999999998</v>
      </c>
      <c r="P50" s="500"/>
      <c r="Q50" s="500"/>
      <c r="R50" s="500"/>
      <c r="S50" s="500"/>
      <c r="T50" s="500"/>
      <c r="U50" s="500"/>
      <c r="V50" s="500"/>
      <c r="W50" s="501"/>
      <c r="X50" s="500">
        <f>X36+X43-X48-X49</f>
        <v>6758.9979999999996</v>
      </c>
      <c r="Y50" s="500"/>
      <c r="Z50" s="500"/>
      <c r="AA50" s="500"/>
      <c r="AB50" s="500"/>
      <c r="AC50" s="500"/>
      <c r="AD50" s="500"/>
      <c r="AE50" s="500"/>
      <c r="AF50" s="500"/>
      <c r="AG50" s="501"/>
      <c r="AH50" s="500">
        <f>AH36+AH43-AH48-AH49</f>
        <v>6758.9969999999994</v>
      </c>
      <c r="AI50" s="500"/>
      <c r="AJ50" s="500"/>
      <c r="AK50" s="500"/>
      <c r="AL50" s="500"/>
      <c r="AM50" s="500"/>
      <c r="AN50" s="500"/>
      <c r="AO50" s="500"/>
      <c r="AP50" s="501"/>
      <c r="AQ50" s="502">
        <f>AQ36+AQ43-AQ48-AQ49</f>
        <v>6758.9969999999994</v>
      </c>
      <c r="AR50" s="503"/>
      <c r="AS50" s="503"/>
      <c r="AT50" s="503"/>
      <c r="AU50" s="503"/>
      <c r="AV50" s="503"/>
      <c r="AW50" s="503"/>
      <c r="AX50" s="503"/>
      <c r="AY50" s="504"/>
    </row>
    <row r="51" spans="1:51" ht="24.95" customHeight="1" x14ac:dyDescent="0.15">
      <c r="A51" s="65"/>
      <c r="B51" s="66"/>
      <c r="C51" s="66"/>
      <c r="D51" s="66"/>
      <c r="E51" s="66"/>
      <c r="F51" s="67"/>
      <c r="G51" s="60"/>
      <c r="H51" s="486"/>
      <c r="I51" s="487" t="s">
        <v>30</v>
      </c>
      <c r="J51" s="487"/>
      <c r="K51" s="487"/>
      <c r="L51" s="487"/>
      <c r="M51" s="487"/>
      <c r="N51" s="487"/>
      <c r="O51" s="488">
        <v>1779</v>
      </c>
      <c r="P51" s="489"/>
      <c r="Q51" s="489"/>
      <c r="R51" s="489"/>
      <c r="S51" s="489"/>
      <c r="T51" s="489"/>
      <c r="U51" s="489"/>
      <c r="V51" s="489"/>
      <c r="W51" s="490"/>
      <c r="X51" s="488">
        <v>1779</v>
      </c>
      <c r="Y51" s="489"/>
      <c r="Z51" s="489"/>
      <c r="AA51" s="489"/>
      <c r="AB51" s="489"/>
      <c r="AC51" s="489"/>
      <c r="AD51" s="489"/>
      <c r="AE51" s="489"/>
      <c r="AF51" s="489"/>
      <c r="AG51" s="490"/>
      <c r="AH51" s="488">
        <v>1779</v>
      </c>
      <c r="AI51" s="489"/>
      <c r="AJ51" s="489"/>
      <c r="AK51" s="489"/>
      <c r="AL51" s="489"/>
      <c r="AM51" s="489"/>
      <c r="AN51" s="489"/>
      <c r="AO51" s="489"/>
      <c r="AP51" s="490"/>
      <c r="AQ51" s="488">
        <v>1779</v>
      </c>
      <c r="AR51" s="489"/>
      <c r="AS51" s="489"/>
      <c r="AT51" s="489"/>
      <c r="AU51" s="489"/>
      <c r="AV51" s="489"/>
      <c r="AW51" s="489"/>
      <c r="AX51" s="489"/>
      <c r="AY51" s="491"/>
    </row>
    <row r="52" spans="1:51" ht="24.95" customHeight="1" x14ac:dyDescent="0.15">
      <c r="A52" s="113" t="s">
        <v>148</v>
      </c>
      <c r="B52" s="114"/>
      <c r="C52" s="114"/>
      <c r="D52" s="114"/>
      <c r="E52" s="114"/>
      <c r="F52" s="115"/>
      <c r="G52" s="492" t="s">
        <v>136</v>
      </c>
      <c r="H52" s="493"/>
      <c r="I52" s="493"/>
      <c r="J52" s="493"/>
      <c r="K52" s="493"/>
      <c r="L52" s="493"/>
      <c r="M52" s="493"/>
      <c r="N52" s="493"/>
      <c r="O52" s="494">
        <v>0</v>
      </c>
      <c r="P52" s="494"/>
      <c r="Q52" s="494"/>
      <c r="R52" s="494"/>
      <c r="S52" s="494"/>
      <c r="T52" s="494"/>
      <c r="U52" s="494"/>
      <c r="V52" s="494"/>
      <c r="W52" s="494"/>
      <c r="X52" s="494">
        <v>0</v>
      </c>
      <c r="Y52" s="494"/>
      <c r="Z52" s="494"/>
      <c r="AA52" s="494"/>
      <c r="AB52" s="494"/>
      <c r="AC52" s="494"/>
      <c r="AD52" s="494"/>
      <c r="AE52" s="494"/>
      <c r="AF52" s="494"/>
      <c r="AG52" s="494"/>
      <c r="AH52" s="494">
        <v>0</v>
      </c>
      <c r="AI52" s="494"/>
      <c r="AJ52" s="494"/>
      <c r="AK52" s="494"/>
      <c r="AL52" s="494"/>
      <c r="AM52" s="494"/>
      <c r="AN52" s="494"/>
      <c r="AO52" s="494"/>
      <c r="AP52" s="494"/>
      <c r="AQ52" s="494">
        <v>0</v>
      </c>
      <c r="AR52" s="494"/>
      <c r="AS52" s="494"/>
      <c r="AT52" s="494"/>
      <c r="AU52" s="494"/>
      <c r="AV52" s="494"/>
      <c r="AW52" s="494"/>
      <c r="AX52" s="494"/>
      <c r="AY52" s="495"/>
    </row>
    <row r="53" spans="1:51" ht="24.95" customHeight="1" x14ac:dyDescent="0.15">
      <c r="A53" s="116"/>
      <c r="B53" s="117"/>
      <c r="C53" s="117"/>
      <c r="D53" s="117"/>
      <c r="E53" s="117"/>
      <c r="F53" s="118"/>
      <c r="G53" s="478" t="s">
        <v>137</v>
      </c>
      <c r="H53" s="479"/>
      <c r="I53" s="479"/>
      <c r="J53" s="479"/>
      <c r="K53" s="479"/>
      <c r="L53" s="479"/>
      <c r="M53" s="479"/>
      <c r="N53" s="479"/>
      <c r="O53" s="480">
        <v>0</v>
      </c>
      <c r="P53" s="480"/>
      <c r="Q53" s="480"/>
      <c r="R53" s="480"/>
      <c r="S53" s="480"/>
      <c r="T53" s="480"/>
      <c r="U53" s="480"/>
      <c r="V53" s="480"/>
      <c r="W53" s="480"/>
      <c r="X53" s="480">
        <v>0</v>
      </c>
      <c r="Y53" s="480"/>
      <c r="Z53" s="480"/>
      <c r="AA53" s="480"/>
      <c r="AB53" s="480"/>
      <c r="AC53" s="480"/>
      <c r="AD53" s="480"/>
      <c r="AE53" s="480"/>
      <c r="AF53" s="480"/>
      <c r="AG53" s="480"/>
      <c r="AH53" s="480">
        <v>0</v>
      </c>
      <c r="AI53" s="480"/>
      <c r="AJ53" s="480"/>
      <c r="AK53" s="480"/>
      <c r="AL53" s="480"/>
      <c r="AM53" s="480"/>
      <c r="AN53" s="480"/>
      <c r="AO53" s="480"/>
      <c r="AP53" s="480"/>
      <c r="AQ53" s="480">
        <v>0</v>
      </c>
      <c r="AR53" s="480"/>
      <c r="AS53" s="480"/>
      <c r="AT53" s="480"/>
      <c r="AU53" s="480"/>
      <c r="AV53" s="480"/>
      <c r="AW53" s="480"/>
      <c r="AX53" s="480"/>
      <c r="AY53" s="481"/>
    </row>
    <row r="54" spans="1:51" ht="24.95" customHeight="1" x14ac:dyDescent="0.15">
      <c r="A54" s="119"/>
      <c r="B54" s="120"/>
      <c r="C54" s="120"/>
      <c r="D54" s="120"/>
      <c r="E54" s="120"/>
      <c r="F54" s="121"/>
      <c r="G54" s="482" t="s">
        <v>139</v>
      </c>
      <c r="H54" s="483"/>
      <c r="I54" s="483"/>
      <c r="J54" s="483"/>
      <c r="K54" s="483"/>
      <c r="L54" s="483"/>
      <c r="M54" s="483"/>
      <c r="N54" s="483"/>
      <c r="O54" s="484">
        <f>SUM(O52:W53)</f>
        <v>0</v>
      </c>
      <c r="P54" s="484"/>
      <c r="Q54" s="484"/>
      <c r="R54" s="484"/>
      <c r="S54" s="484"/>
      <c r="T54" s="484"/>
      <c r="U54" s="484"/>
      <c r="V54" s="484"/>
      <c r="W54" s="484"/>
      <c r="X54" s="484">
        <f>SUM(X52:AG53)</f>
        <v>0</v>
      </c>
      <c r="Y54" s="484"/>
      <c r="Z54" s="484"/>
      <c r="AA54" s="484"/>
      <c r="AB54" s="484"/>
      <c r="AC54" s="484"/>
      <c r="AD54" s="484"/>
      <c r="AE54" s="484"/>
      <c r="AF54" s="484"/>
      <c r="AG54" s="484"/>
      <c r="AH54" s="484">
        <f>SUM(AH52:AP53)</f>
        <v>0</v>
      </c>
      <c r="AI54" s="484"/>
      <c r="AJ54" s="484"/>
      <c r="AK54" s="484"/>
      <c r="AL54" s="484"/>
      <c r="AM54" s="484"/>
      <c r="AN54" s="484"/>
      <c r="AO54" s="484"/>
      <c r="AP54" s="484"/>
      <c r="AQ54" s="484">
        <f>SUM(AQ52:AY53)</f>
        <v>0</v>
      </c>
      <c r="AR54" s="484"/>
      <c r="AS54" s="484"/>
      <c r="AT54" s="484"/>
      <c r="AU54" s="484"/>
      <c r="AV54" s="484"/>
      <c r="AW54" s="484"/>
      <c r="AX54" s="484"/>
      <c r="AY54" s="485"/>
    </row>
    <row r="55" spans="1:51" ht="25.5" customHeight="1" x14ac:dyDescent="0.15">
      <c r="A55" s="62" t="s">
        <v>89</v>
      </c>
      <c r="B55" s="63"/>
      <c r="C55" s="63"/>
      <c r="D55" s="63"/>
      <c r="E55" s="63"/>
      <c r="F55" s="63"/>
      <c r="G55" s="122" t="s">
        <v>77</v>
      </c>
      <c r="H55" s="123"/>
      <c r="I55" s="123"/>
      <c r="J55" s="123"/>
      <c r="K55" s="123"/>
      <c r="L55" s="126" t="s">
        <v>5</v>
      </c>
      <c r="M55" s="126"/>
      <c r="N55" s="126"/>
      <c r="O55" s="128" t="s">
        <v>12</v>
      </c>
      <c r="P55" s="129"/>
      <c r="Q55" s="129"/>
      <c r="R55" s="129"/>
      <c r="S55" s="129"/>
      <c r="T55" s="129"/>
      <c r="U55" s="130"/>
      <c r="V55" s="466" t="s">
        <v>47</v>
      </c>
      <c r="W55" s="467"/>
      <c r="X55" s="467"/>
      <c r="Y55" s="467"/>
      <c r="Z55" s="467"/>
      <c r="AA55" s="467"/>
      <c r="AB55" s="467"/>
      <c r="AC55" s="467"/>
      <c r="AD55" s="467"/>
      <c r="AE55" s="467"/>
      <c r="AF55" s="467"/>
      <c r="AG55" s="467"/>
      <c r="AH55" s="467"/>
      <c r="AI55" s="467"/>
      <c r="AJ55" s="467"/>
      <c r="AK55" s="467"/>
      <c r="AL55" s="467"/>
      <c r="AM55" s="467"/>
      <c r="AN55" s="467"/>
      <c r="AO55" s="467"/>
      <c r="AP55" s="467"/>
      <c r="AQ55" s="467"/>
      <c r="AR55" s="467"/>
      <c r="AS55" s="467"/>
      <c r="AT55" s="467"/>
      <c r="AU55" s="467"/>
      <c r="AV55" s="467"/>
      <c r="AW55" s="467"/>
      <c r="AX55" s="467"/>
      <c r="AY55" s="468"/>
    </row>
    <row r="56" spans="1:51" ht="25.5" customHeight="1" x14ac:dyDescent="0.15">
      <c r="A56" s="65"/>
      <c r="B56" s="66"/>
      <c r="C56" s="66"/>
      <c r="D56" s="66"/>
      <c r="E56" s="66"/>
      <c r="F56" s="66"/>
      <c r="G56" s="124"/>
      <c r="H56" s="125"/>
      <c r="I56" s="125"/>
      <c r="J56" s="125"/>
      <c r="K56" s="125"/>
      <c r="L56" s="127"/>
      <c r="M56" s="127"/>
      <c r="N56" s="127"/>
      <c r="O56" s="131"/>
      <c r="P56" s="132"/>
      <c r="Q56" s="132"/>
      <c r="R56" s="132"/>
      <c r="S56" s="132"/>
      <c r="T56" s="132"/>
      <c r="U56" s="133"/>
      <c r="V56" s="469" t="s">
        <v>157</v>
      </c>
      <c r="W56" s="470"/>
      <c r="X56" s="470"/>
      <c r="Y56" s="470"/>
      <c r="Z56" s="470"/>
      <c r="AA56" s="471"/>
      <c r="AB56" s="469" t="s">
        <v>158</v>
      </c>
      <c r="AC56" s="470"/>
      <c r="AD56" s="470"/>
      <c r="AE56" s="470"/>
      <c r="AF56" s="470"/>
      <c r="AG56" s="471"/>
      <c r="AH56" s="469" t="s">
        <v>159</v>
      </c>
      <c r="AI56" s="470"/>
      <c r="AJ56" s="470"/>
      <c r="AK56" s="470"/>
      <c r="AL56" s="470"/>
      <c r="AM56" s="471"/>
      <c r="AN56" s="469" t="s">
        <v>164</v>
      </c>
      <c r="AO56" s="470"/>
      <c r="AP56" s="470"/>
      <c r="AQ56" s="470"/>
      <c r="AR56" s="470"/>
      <c r="AS56" s="471"/>
      <c r="AT56" s="469" t="s">
        <v>163</v>
      </c>
      <c r="AU56" s="470"/>
      <c r="AV56" s="470"/>
      <c r="AW56" s="470"/>
      <c r="AX56" s="470"/>
      <c r="AY56" s="472"/>
    </row>
    <row r="57" spans="1:51" ht="25.5" customHeight="1" x14ac:dyDescent="0.15">
      <c r="A57" s="65"/>
      <c r="B57" s="66"/>
      <c r="C57" s="66"/>
      <c r="D57" s="66"/>
      <c r="E57" s="66"/>
      <c r="F57" s="66"/>
      <c r="G57" s="134" t="s">
        <v>165</v>
      </c>
      <c r="H57" s="135"/>
      <c r="I57" s="135"/>
      <c r="J57" s="135"/>
      <c r="K57" s="136"/>
      <c r="L57" s="423" t="s">
        <v>73</v>
      </c>
      <c r="M57" s="423"/>
      <c r="N57" s="423"/>
      <c r="O57" s="461">
        <v>53</v>
      </c>
      <c r="P57" s="462"/>
      <c r="Q57" s="10" t="s">
        <v>8</v>
      </c>
      <c r="R57" s="463">
        <v>13</v>
      </c>
      <c r="S57" s="463"/>
      <c r="T57" s="463"/>
      <c r="U57" s="464"/>
      <c r="V57" s="461">
        <v>53</v>
      </c>
      <c r="W57" s="462"/>
      <c r="X57" s="10" t="s">
        <v>8</v>
      </c>
      <c r="Y57" s="463">
        <v>13</v>
      </c>
      <c r="Z57" s="463"/>
      <c r="AA57" s="464"/>
      <c r="AB57" s="473">
        <v>0</v>
      </c>
      <c r="AC57" s="474"/>
      <c r="AD57" s="19" t="s">
        <v>8</v>
      </c>
      <c r="AE57" s="475">
        <v>0</v>
      </c>
      <c r="AF57" s="475"/>
      <c r="AG57" s="476"/>
      <c r="AH57" s="473">
        <v>0</v>
      </c>
      <c r="AI57" s="474"/>
      <c r="AJ57" s="19" t="s">
        <v>8</v>
      </c>
      <c r="AK57" s="475">
        <v>0</v>
      </c>
      <c r="AL57" s="475"/>
      <c r="AM57" s="476"/>
      <c r="AN57" s="473">
        <v>0</v>
      </c>
      <c r="AO57" s="474"/>
      <c r="AP57" s="19" t="s">
        <v>8</v>
      </c>
      <c r="AQ57" s="475">
        <v>0</v>
      </c>
      <c r="AR57" s="475"/>
      <c r="AS57" s="476"/>
      <c r="AT57" s="473">
        <v>0</v>
      </c>
      <c r="AU57" s="474"/>
      <c r="AV57" s="19" t="s">
        <v>8</v>
      </c>
      <c r="AW57" s="475">
        <v>0</v>
      </c>
      <c r="AX57" s="475"/>
      <c r="AY57" s="477"/>
    </row>
    <row r="58" spans="1:51" ht="25.5" customHeight="1" x14ac:dyDescent="0.15">
      <c r="A58" s="65"/>
      <c r="B58" s="66"/>
      <c r="C58" s="66"/>
      <c r="D58" s="66"/>
      <c r="E58" s="66"/>
      <c r="F58" s="66"/>
      <c r="G58" s="137"/>
      <c r="H58" s="138"/>
      <c r="I58" s="138"/>
      <c r="J58" s="138"/>
      <c r="K58" s="139"/>
      <c r="L58" s="406" t="s">
        <v>73</v>
      </c>
      <c r="M58" s="406"/>
      <c r="N58" s="406"/>
      <c r="O58" s="450">
        <v>54</v>
      </c>
      <c r="P58" s="451"/>
      <c r="Q58" s="11" t="s">
        <v>8</v>
      </c>
      <c r="R58" s="452">
        <v>11</v>
      </c>
      <c r="S58" s="452"/>
      <c r="T58" s="452"/>
      <c r="U58" s="453"/>
      <c r="V58" s="442"/>
      <c r="W58" s="442"/>
      <c r="X58" s="442"/>
      <c r="Y58" s="442"/>
      <c r="Z58" s="442"/>
      <c r="AA58" s="442"/>
      <c r="AB58" s="442"/>
      <c r="AC58" s="442"/>
      <c r="AD58" s="442"/>
      <c r="AE58" s="442"/>
      <c r="AF58" s="442"/>
      <c r="AG58" s="442"/>
      <c r="AH58" s="442"/>
      <c r="AI58" s="442"/>
      <c r="AJ58" s="442"/>
      <c r="AK58" s="442"/>
      <c r="AL58" s="442"/>
      <c r="AM58" s="442"/>
      <c r="AN58" s="442"/>
      <c r="AO58" s="442"/>
      <c r="AP58" s="442"/>
      <c r="AQ58" s="442"/>
      <c r="AR58" s="442"/>
      <c r="AS58" s="442"/>
      <c r="AT58" s="442"/>
      <c r="AU58" s="442"/>
      <c r="AV58" s="442"/>
      <c r="AW58" s="442"/>
      <c r="AX58" s="442"/>
      <c r="AY58" s="443"/>
    </row>
    <row r="59" spans="1:51" ht="25.5" customHeight="1" x14ac:dyDescent="0.15">
      <c r="A59" s="65"/>
      <c r="B59" s="66"/>
      <c r="C59" s="66"/>
      <c r="D59" s="66"/>
      <c r="E59" s="66"/>
      <c r="F59" s="66"/>
      <c r="G59" s="140" t="s">
        <v>166</v>
      </c>
      <c r="H59" s="141"/>
      <c r="I59" s="141"/>
      <c r="J59" s="141"/>
      <c r="K59" s="142"/>
      <c r="L59" s="454" t="s">
        <v>73</v>
      </c>
      <c r="M59" s="454"/>
      <c r="N59" s="454"/>
      <c r="O59" s="461">
        <v>50</v>
      </c>
      <c r="P59" s="462"/>
      <c r="Q59" s="10" t="s">
        <v>8</v>
      </c>
      <c r="R59" s="463">
        <v>19.378</v>
      </c>
      <c r="S59" s="463"/>
      <c r="T59" s="463"/>
      <c r="U59" s="464"/>
      <c r="V59" s="459"/>
      <c r="W59" s="459"/>
      <c r="X59" s="459"/>
      <c r="Y59" s="459"/>
      <c r="Z59" s="459"/>
      <c r="AA59" s="459"/>
      <c r="AB59" s="461">
        <v>50</v>
      </c>
      <c r="AC59" s="462"/>
      <c r="AD59" s="10" t="s">
        <v>8</v>
      </c>
      <c r="AE59" s="463">
        <v>19.378</v>
      </c>
      <c r="AF59" s="463"/>
      <c r="AG59" s="464"/>
      <c r="AH59" s="461">
        <v>0</v>
      </c>
      <c r="AI59" s="462"/>
      <c r="AJ59" s="10" t="s">
        <v>8</v>
      </c>
      <c r="AK59" s="463">
        <v>0</v>
      </c>
      <c r="AL59" s="463"/>
      <c r="AM59" s="464"/>
      <c r="AN59" s="461">
        <v>0</v>
      </c>
      <c r="AO59" s="462"/>
      <c r="AP59" s="10" t="s">
        <v>8</v>
      </c>
      <c r="AQ59" s="463">
        <v>0</v>
      </c>
      <c r="AR59" s="463"/>
      <c r="AS59" s="464"/>
      <c r="AT59" s="461">
        <v>0</v>
      </c>
      <c r="AU59" s="462"/>
      <c r="AV59" s="10" t="s">
        <v>8</v>
      </c>
      <c r="AW59" s="463">
        <v>0</v>
      </c>
      <c r="AX59" s="463"/>
      <c r="AY59" s="465"/>
    </row>
    <row r="60" spans="1:51" ht="25.5" customHeight="1" x14ac:dyDescent="0.15">
      <c r="A60" s="65"/>
      <c r="B60" s="66"/>
      <c r="C60" s="66"/>
      <c r="D60" s="66"/>
      <c r="E60" s="66"/>
      <c r="F60" s="66"/>
      <c r="G60" s="143"/>
      <c r="H60" s="144"/>
      <c r="I60" s="144"/>
      <c r="J60" s="144"/>
      <c r="K60" s="145"/>
      <c r="L60" s="406" t="s">
        <v>73</v>
      </c>
      <c r="M60" s="406"/>
      <c r="N60" s="406"/>
      <c r="O60" s="450">
        <v>54</v>
      </c>
      <c r="P60" s="451"/>
      <c r="Q60" s="11" t="s">
        <v>8</v>
      </c>
      <c r="R60" s="452">
        <v>11</v>
      </c>
      <c r="S60" s="452"/>
      <c r="T60" s="452"/>
      <c r="U60" s="453"/>
      <c r="V60" s="442"/>
      <c r="W60" s="442"/>
      <c r="X60" s="442"/>
      <c r="Y60" s="442"/>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2"/>
      <c r="AW60" s="442"/>
      <c r="AX60" s="442"/>
      <c r="AY60" s="443"/>
    </row>
    <row r="61" spans="1:51" ht="25.5" customHeight="1" x14ac:dyDescent="0.15">
      <c r="A61" s="65"/>
      <c r="B61" s="66"/>
      <c r="C61" s="66"/>
      <c r="D61" s="66"/>
      <c r="E61" s="66"/>
      <c r="F61" s="66"/>
      <c r="G61" s="140" t="s">
        <v>167</v>
      </c>
      <c r="H61" s="141"/>
      <c r="I61" s="141"/>
      <c r="J61" s="141"/>
      <c r="K61" s="142"/>
      <c r="L61" s="454" t="s">
        <v>73</v>
      </c>
      <c r="M61" s="454"/>
      <c r="N61" s="454"/>
      <c r="O61" s="455">
        <v>47</v>
      </c>
      <c r="P61" s="456"/>
      <c r="Q61" s="12" t="s">
        <v>8</v>
      </c>
      <c r="R61" s="457">
        <v>23.841999999999999</v>
      </c>
      <c r="S61" s="457"/>
      <c r="T61" s="457"/>
      <c r="U61" s="458"/>
      <c r="V61" s="459"/>
      <c r="W61" s="459"/>
      <c r="X61" s="459"/>
      <c r="Y61" s="459"/>
      <c r="Z61" s="459"/>
      <c r="AA61" s="459"/>
      <c r="AB61" s="459"/>
      <c r="AC61" s="459"/>
      <c r="AD61" s="459"/>
      <c r="AE61" s="459"/>
      <c r="AF61" s="459"/>
      <c r="AG61" s="459"/>
      <c r="AH61" s="455">
        <v>47</v>
      </c>
      <c r="AI61" s="456"/>
      <c r="AJ61" s="12" t="s">
        <v>8</v>
      </c>
      <c r="AK61" s="457">
        <v>23.841999999999999</v>
      </c>
      <c r="AL61" s="457"/>
      <c r="AM61" s="458"/>
      <c r="AN61" s="455">
        <v>0</v>
      </c>
      <c r="AO61" s="456"/>
      <c r="AP61" s="12" t="s">
        <v>8</v>
      </c>
      <c r="AQ61" s="457">
        <v>0</v>
      </c>
      <c r="AR61" s="457"/>
      <c r="AS61" s="458"/>
      <c r="AT61" s="455">
        <v>0</v>
      </c>
      <c r="AU61" s="456"/>
      <c r="AV61" s="12" t="s">
        <v>8</v>
      </c>
      <c r="AW61" s="457">
        <v>0</v>
      </c>
      <c r="AX61" s="457"/>
      <c r="AY61" s="460"/>
    </row>
    <row r="62" spans="1:51" ht="25.5" customHeight="1" x14ac:dyDescent="0.15">
      <c r="A62" s="65"/>
      <c r="B62" s="66"/>
      <c r="C62" s="66"/>
      <c r="D62" s="66"/>
      <c r="E62" s="66"/>
      <c r="F62" s="66"/>
      <c r="G62" s="143"/>
      <c r="H62" s="144"/>
      <c r="I62" s="144"/>
      <c r="J62" s="144"/>
      <c r="K62" s="145"/>
      <c r="L62" s="406" t="s">
        <v>73</v>
      </c>
      <c r="M62" s="406"/>
      <c r="N62" s="406"/>
      <c r="O62" s="438">
        <v>54</v>
      </c>
      <c r="P62" s="439"/>
      <c r="Q62" s="13" t="s">
        <v>8</v>
      </c>
      <c r="R62" s="440">
        <v>22</v>
      </c>
      <c r="S62" s="440"/>
      <c r="T62" s="440"/>
      <c r="U62" s="441"/>
      <c r="V62" s="442"/>
      <c r="W62" s="442"/>
      <c r="X62" s="442"/>
      <c r="Y62" s="442"/>
      <c r="Z62" s="442"/>
      <c r="AA62" s="442"/>
      <c r="AB62" s="442"/>
      <c r="AC62" s="442"/>
      <c r="AD62" s="442"/>
      <c r="AE62" s="442"/>
      <c r="AF62" s="442"/>
      <c r="AG62" s="442"/>
      <c r="AH62" s="442"/>
      <c r="AI62" s="442"/>
      <c r="AJ62" s="442"/>
      <c r="AK62" s="442"/>
      <c r="AL62" s="442"/>
      <c r="AM62" s="442"/>
      <c r="AN62" s="442"/>
      <c r="AO62" s="442"/>
      <c r="AP62" s="442"/>
      <c r="AQ62" s="442"/>
      <c r="AR62" s="442"/>
      <c r="AS62" s="442"/>
      <c r="AT62" s="442"/>
      <c r="AU62" s="442"/>
      <c r="AV62" s="442"/>
      <c r="AW62" s="442"/>
      <c r="AX62" s="442"/>
      <c r="AY62" s="443"/>
    </row>
    <row r="63" spans="1:51" ht="25.5" customHeight="1" x14ac:dyDescent="0.15">
      <c r="A63" s="72"/>
      <c r="B63" s="73"/>
      <c r="C63" s="73"/>
      <c r="D63" s="73"/>
      <c r="E63" s="73"/>
      <c r="F63" s="73"/>
      <c r="G63" s="381" t="s">
        <v>168</v>
      </c>
      <c r="H63" s="382"/>
      <c r="I63" s="382"/>
      <c r="J63" s="382"/>
      <c r="K63" s="382"/>
      <c r="L63" s="383" t="s">
        <v>73</v>
      </c>
      <c r="M63" s="383"/>
      <c r="N63" s="383"/>
      <c r="O63" s="444">
        <v>41</v>
      </c>
      <c r="P63" s="445"/>
      <c r="Q63" s="14" t="s">
        <v>8</v>
      </c>
      <c r="R63" s="446">
        <v>22.605</v>
      </c>
      <c r="S63" s="446"/>
      <c r="T63" s="446"/>
      <c r="U63" s="447"/>
      <c r="V63" s="448"/>
      <c r="W63" s="448"/>
      <c r="X63" s="448"/>
      <c r="Y63" s="448"/>
      <c r="Z63" s="448"/>
      <c r="AA63" s="448"/>
      <c r="AB63" s="448"/>
      <c r="AC63" s="448"/>
      <c r="AD63" s="448"/>
      <c r="AE63" s="448"/>
      <c r="AF63" s="448"/>
      <c r="AG63" s="448"/>
      <c r="AH63" s="448"/>
      <c r="AI63" s="448"/>
      <c r="AJ63" s="448"/>
      <c r="AK63" s="448"/>
      <c r="AL63" s="448"/>
      <c r="AM63" s="448"/>
      <c r="AN63" s="444">
        <v>41</v>
      </c>
      <c r="AO63" s="445"/>
      <c r="AP63" s="14" t="s">
        <v>8</v>
      </c>
      <c r="AQ63" s="446">
        <v>22.605</v>
      </c>
      <c r="AR63" s="446"/>
      <c r="AS63" s="447"/>
      <c r="AT63" s="444">
        <v>0</v>
      </c>
      <c r="AU63" s="445"/>
      <c r="AV63" s="14" t="s">
        <v>8</v>
      </c>
      <c r="AW63" s="446">
        <v>0</v>
      </c>
      <c r="AX63" s="446"/>
      <c r="AY63" s="449"/>
    </row>
    <row r="64" spans="1:51" ht="25.5" customHeight="1" x14ac:dyDescent="0.15">
      <c r="A64" s="62" t="s">
        <v>189</v>
      </c>
      <c r="B64" s="63"/>
      <c r="C64" s="63"/>
      <c r="D64" s="63"/>
      <c r="E64" s="63"/>
      <c r="F64" s="63"/>
      <c r="G64" s="417" t="s">
        <v>81</v>
      </c>
      <c r="H64" s="418"/>
      <c r="I64" s="418"/>
      <c r="J64" s="418"/>
      <c r="K64" s="418"/>
      <c r="L64" s="419" t="s">
        <v>5</v>
      </c>
      <c r="M64" s="419"/>
      <c r="N64" s="419"/>
      <c r="O64" s="420" t="s">
        <v>157</v>
      </c>
      <c r="P64" s="292"/>
      <c r="Q64" s="292"/>
      <c r="R64" s="292"/>
      <c r="S64" s="292"/>
      <c r="T64" s="292"/>
      <c r="U64" s="292"/>
      <c r="V64" s="292"/>
      <c r="W64" s="421"/>
      <c r="X64" s="292" t="s">
        <v>158</v>
      </c>
      <c r="Y64" s="292"/>
      <c r="Z64" s="292"/>
      <c r="AA64" s="292"/>
      <c r="AB64" s="292"/>
      <c r="AC64" s="292"/>
      <c r="AD64" s="292"/>
      <c r="AE64" s="292"/>
      <c r="AF64" s="292"/>
      <c r="AG64" s="421"/>
      <c r="AH64" s="292" t="s">
        <v>161</v>
      </c>
      <c r="AI64" s="292"/>
      <c r="AJ64" s="292"/>
      <c r="AK64" s="292"/>
      <c r="AL64" s="292"/>
      <c r="AM64" s="292"/>
      <c r="AN64" s="292"/>
      <c r="AO64" s="292"/>
      <c r="AP64" s="421"/>
      <c r="AQ64" s="292" t="s">
        <v>64</v>
      </c>
      <c r="AR64" s="292"/>
      <c r="AS64" s="292"/>
      <c r="AT64" s="292"/>
      <c r="AU64" s="292"/>
      <c r="AV64" s="292"/>
      <c r="AW64" s="292"/>
      <c r="AX64" s="292"/>
      <c r="AY64" s="422"/>
    </row>
    <row r="65" spans="1:51" ht="25.5" customHeight="1" x14ac:dyDescent="0.15">
      <c r="A65" s="65"/>
      <c r="B65" s="66"/>
      <c r="C65" s="66"/>
      <c r="D65" s="66"/>
      <c r="E65" s="66"/>
      <c r="F65" s="66"/>
      <c r="G65" s="74" t="s">
        <v>190</v>
      </c>
      <c r="H65" s="75"/>
      <c r="I65" s="75"/>
      <c r="J65" s="75"/>
      <c r="K65" s="75"/>
      <c r="L65" s="423" t="s">
        <v>73</v>
      </c>
      <c r="M65" s="423"/>
      <c r="N65" s="423"/>
      <c r="O65" s="424">
        <v>5</v>
      </c>
      <c r="P65" s="425"/>
      <c r="Q65" s="425"/>
      <c r="R65" s="15" t="s">
        <v>21</v>
      </c>
      <c r="S65" s="430">
        <v>1281</v>
      </c>
      <c r="T65" s="430"/>
      <c r="U65" s="430"/>
      <c r="V65" s="430"/>
      <c r="W65" s="431"/>
      <c r="X65" s="424">
        <v>3</v>
      </c>
      <c r="Y65" s="425"/>
      <c r="Z65" s="425"/>
      <c r="AA65" s="15" t="s">
        <v>21</v>
      </c>
      <c r="AB65" s="430">
        <v>590</v>
      </c>
      <c r="AC65" s="430"/>
      <c r="AD65" s="430"/>
      <c r="AE65" s="430"/>
      <c r="AF65" s="430"/>
      <c r="AG65" s="431"/>
      <c r="AH65" s="428">
        <v>0</v>
      </c>
      <c r="AI65" s="429"/>
      <c r="AJ65" s="429"/>
      <c r="AK65" s="15" t="s">
        <v>21</v>
      </c>
      <c r="AL65" s="430">
        <v>0</v>
      </c>
      <c r="AM65" s="430"/>
      <c r="AN65" s="430"/>
      <c r="AO65" s="430"/>
      <c r="AP65" s="431"/>
      <c r="AQ65" s="432"/>
      <c r="AR65" s="432"/>
      <c r="AS65" s="432"/>
      <c r="AT65" s="432"/>
      <c r="AU65" s="432"/>
      <c r="AV65" s="432"/>
      <c r="AW65" s="432"/>
      <c r="AX65" s="432"/>
      <c r="AY65" s="433"/>
    </row>
    <row r="66" spans="1:51" ht="25.5" customHeight="1" x14ac:dyDescent="0.15">
      <c r="A66" s="65"/>
      <c r="B66" s="66"/>
      <c r="C66" s="66"/>
      <c r="D66" s="66"/>
      <c r="E66" s="66"/>
      <c r="F66" s="66"/>
      <c r="G66" s="76"/>
      <c r="H66" s="77"/>
      <c r="I66" s="77"/>
      <c r="J66" s="77"/>
      <c r="K66" s="77"/>
      <c r="L66" s="406" t="s">
        <v>73</v>
      </c>
      <c r="M66" s="406"/>
      <c r="N66" s="406"/>
      <c r="O66" s="407">
        <v>4</v>
      </c>
      <c r="P66" s="407"/>
      <c r="Q66" s="408"/>
      <c r="R66" s="16" t="s">
        <v>21</v>
      </c>
      <c r="S66" s="413">
        <v>781</v>
      </c>
      <c r="T66" s="414"/>
      <c r="U66" s="414"/>
      <c r="V66" s="414"/>
      <c r="W66" s="414"/>
      <c r="X66" s="407">
        <v>4</v>
      </c>
      <c r="Y66" s="407"/>
      <c r="Z66" s="408"/>
      <c r="AA66" s="16" t="s">
        <v>21</v>
      </c>
      <c r="AB66" s="413">
        <v>530</v>
      </c>
      <c r="AC66" s="414"/>
      <c r="AD66" s="414"/>
      <c r="AE66" s="414"/>
      <c r="AF66" s="414"/>
      <c r="AG66" s="414"/>
      <c r="AH66" s="415">
        <v>4</v>
      </c>
      <c r="AI66" s="415"/>
      <c r="AJ66" s="411"/>
      <c r="AK66" s="16" t="s">
        <v>21</v>
      </c>
      <c r="AL66" s="413">
        <v>700</v>
      </c>
      <c r="AM66" s="414"/>
      <c r="AN66" s="414"/>
      <c r="AO66" s="414"/>
      <c r="AP66" s="414"/>
      <c r="AQ66" s="415">
        <v>4</v>
      </c>
      <c r="AR66" s="415"/>
      <c r="AS66" s="411"/>
      <c r="AT66" s="16" t="s">
        <v>21</v>
      </c>
      <c r="AU66" s="413">
        <v>700</v>
      </c>
      <c r="AV66" s="414"/>
      <c r="AW66" s="414"/>
      <c r="AX66" s="414"/>
      <c r="AY66" s="416"/>
    </row>
    <row r="67" spans="1:51" ht="25.5" customHeight="1" x14ac:dyDescent="0.15">
      <c r="A67" s="65"/>
      <c r="B67" s="66"/>
      <c r="C67" s="66"/>
      <c r="D67" s="66"/>
      <c r="E67" s="66"/>
      <c r="F67" s="66"/>
      <c r="G67" s="76" t="s">
        <v>146</v>
      </c>
      <c r="H67" s="77"/>
      <c r="I67" s="77"/>
      <c r="J67" s="77"/>
      <c r="K67" s="77"/>
      <c r="L67" s="397" t="s">
        <v>73</v>
      </c>
      <c r="M67" s="397"/>
      <c r="N67" s="397"/>
      <c r="O67" s="398">
        <v>4</v>
      </c>
      <c r="P67" s="398"/>
      <c r="Q67" s="399"/>
      <c r="R67" s="17" t="s">
        <v>21</v>
      </c>
      <c r="S67" s="392">
        <v>4816</v>
      </c>
      <c r="T67" s="393"/>
      <c r="U67" s="393"/>
      <c r="V67" s="393"/>
      <c r="W67" s="393"/>
      <c r="X67" s="398">
        <v>2</v>
      </c>
      <c r="Y67" s="398"/>
      <c r="Z67" s="399"/>
      <c r="AA67" s="17" t="s">
        <v>21</v>
      </c>
      <c r="AB67" s="392">
        <v>542</v>
      </c>
      <c r="AC67" s="393"/>
      <c r="AD67" s="393"/>
      <c r="AE67" s="393"/>
      <c r="AF67" s="393"/>
      <c r="AG67" s="393"/>
      <c r="AH67" s="404">
        <v>7</v>
      </c>
      <c r="AI67" s="404"/>
      <c r="AJ67" s="405"/>
      <c r="AK67" s="17" t="s">
        <v>21</v>
      </c>
      <c r="AL67" s="392">
        <v>530.30899999999997</v>
      </c>
      <c r="AM67" s="393"/>
      <c r="AN67" s="393"/>
      <c r="AO67" s="393"/>
      <c r="AP67" s="393"/>
      <c r="AQ67" s="404">
        <v>1</v>
      </c>
      <c r="AR67" s="404"/>
      <c r="AS67" s="405"/>
      <c r="AT67" s="17" t="s">
        <v>21</v>
      </c>
      <c r="AU67" s="392">
        <v>100</v>
      </c>
      <c r="AV67" s="393"/>
      <c r="AW67" s="393"/>
      <c r="AX67" s="393"/>
      <c r="AY67" s="394"/>
    </row>
    <row r="68" spans="1:51" ht="25.5" customHeight="1" x14ac:dyDescent="0.15">
      <c r="A68" s="65"/>
      <c r="B68" s="66"/>
      <c r="C68" s="66"/>
      <c r="D68" s="66"/>
      <c r="E68" s="66"/>
      <c r="F68" s="66"/>
      <c r="G68" s="395" t="s">
        <v>83</v>
      </c>
      <c r="H68" s="396"/>
      <c r="I68" s="396"/>
      <c r="J68" s="396"/>
      <c r="K68" s="396"/>
      <c r="L68" s="397" t="s">
        <v>73</v>
      </c>
      <c r="M68" s="397"/>
      <c r="N68" s="397"/>
      <c r="O68" s="398">
        <v>0</v>
      </c>
      <c r="P68" s="398"/>
      <c r="Q68" s="399"/>
      <c r="R68" s="17" t="s">
        <v>21</v>
      </c>
      <c r="S68" s="392">
        <v>0</v>
      </c>
      <c r="T68" s="393"/>
      <c r="U68" s="393"/>
      <c r="V68" s="393"/>
      <c r="W68" s="393"/>
      <c r="X68" s="398">
        <v>0</v>
      </c>
      <c r="Y68" s="398"/>
      <c r="Z68" s="399"/>
      <c r="AA68" s="17" t="s">
        <v>21</v>
      </c>
      <c r="AB68" s="392">
        <v>0</v>
      </c>
      <c r="AC68" s="393"/>
      <c r="AD68" s="393"/>
      <c r="AE68" s="393"/>
      <c r="AF68" s="393"/>
      <c r="AG68" s="393"/>
      <c r="AH68" s="404">
        <v>0</v>
      </c>
      <c r="AI68" s="404"/>
      <c r="AJ68" s="405"/>
      <c r="AK68" s="17" t="s">
        <v>21</v>
      </c>
      <c r="AL68" s="392">
        <v>0</v>
      </c>
      <c r="AM68" s="393"/>
      <c r="AN68" s="393"/>
      <c r="AO68" s="393"/>
      <c r="AP68" s="393"/>
      <c r="AQ68" s="404">
        <v>0</v>
      </c>
      <c r="AR68" s="404"/>
      <c r="AS68" s="405"/>
      <c r="AT68" s="17" t="s">
        <v>21</v>
      </c>
      <c r="AU68" s="392">
        <v>0</v>
      </c>
      <c r="AV68" s="393"/>
      <c r="AW68" s="393"/>
      <c r="AX68" s="393"/>
      <c r="AY68" s="394"/>
    </row>
    <row r="69" spans="1:51" ht="25.5" customHeight="1" x14ac:dyDescent="0.15">
      <c r="A69" s="72"/>
      <c r="B69" s="73"/>
      <c r="C69" s="73"/>
      <c r="D69" s="73"/>
      <c r="E69" s="73"/>
      <c r="F69" s="73"/>
      <c r="G69" s="381" t="s">
        <v>191</v>
      </c>
      <c r="H69" s="382"/>
      <c r="I69" s="382"/>
      <c r="J69" s="382"/>
      <c r="K69" s="382"/>
      <c r="L69" s="383" t="s">
        <v>73</v>
      </c>
      <c r="M69" s="383"/>
      <c r="N69" s="383"/>
      <c r="O69" s="384">
        <v>28</v>
      </c>
      <c r="P69" s="384"/>
      <c r="Q69" s="385"/>
      <c r="R69" s="18" t="s">
        <v>21</v>
      </c>
      <c r="S69" s="368">
        <v>9304</v>
      </c>
      <c r="T69" s="369"/>
      <c r="U69" s="369"/>
      <c r="V69" s="369"/>
      <c r="W69" s="369"/>
      <c r="X69" s="384">
        <v>29</v>
      </c>
      <c r="Y69" s="384"/>
      <c r="Z69" s="385"/>
      <c r="AA69" s="18" t="s">
        <v>21</v>
      </c>
      <c r="AB69" s="368">
        <f>S69+AB65-AB67-AB68</f>
        <v>9352</v>
      </c>
      <c r="AC69" s="369"/>
      <c r="AD69" s="369"/>
      <c r="AE69" s="369"/>
      <c r="AF69" s="369"/>
      <c r="AG69" s="369"/>
      <c r="AH69" s="390">
        <v>22</v>
      </c>
      <c r="AI69" s="390"/>
      <c r="AJ69" s="391"/>
      <c r="AK69" s="18" t="s">
        <v>21</v>
      </c>
      <c r="AL69" s="368">
        <v>8821.6910000000007</v>
      </c>
      <c r="AM69" s="369"/>
      <c r="AN69" s="369"/>
      <c r="AO69" s="369"/>
      <c r="AP69" s="369"/>
      <c r="AQ69" s="390">
        <v>25</v>
      </c>
      <c r="AR69" s="390"/>
      <c r="AS69" s="391"/>
      <c r="AT69" s="18" t="s">
        <v>21</v>
      </c>
      <c r="AU69" s="368">
        <v>9422</v>
      </c>
      <c r="AV69" s="369"/>
      <c r="AW69" s="369"/>
      <c r="AX69" s="369"/>
      <c r="AY69" s="370"/>
    </row>
    <row r="70" spans="1:51" ht="25.5" customHeight="1" x14ac:dyDescent="0.15">
      <c r="A70" s="62" t="s">
        <v>52</v>
      </c>
      <c r="B70" s="63"/>
      <c r="C70" s="63"/>
      <c r="D70" s="63"/>
      <c r="E70" s="63"/>
      <c r="F70" s="63"/>
      <c r="G70" s="417" t="s">
        <v>81</v>
      </c>
      <c r="H70" s="418"/>
      <c r="I70" s="418"/>
      <c r="J70" s="418"/>
      <c r="K70" s="418"/>
      <c r="L70" s="419" t="s">
        <v>5</v>
      </c>
      <c r="M70" s="419"/>
      <c r="N70" s="419"/>
      <c r="O70" s="420" t="s">
        <v>157</v>
      </c>
      <c r="P70" s="292"/>
      <c r="Q70" s="292"/>
      <c r="R70" s="292"/>
      <c r="S70" s="292"/>
      <c r="T70" s="292"/>
      <c r="U70" s="292"/>
      <c r="V70" s="292"/>
      <c r="W70" s="421"/>
      <c r="X70" s="292" t="s">
        <v>158</v>
      </c>
      <c r="Y70" s="292"/>
      <c r="Z70" s="292"/>
      <c r="AA70" s="292"/>
      <c r="AB70" s="292"/>
      <c r="AC70" s="292"/>
      <c r="AD70" s="292"/>
      <c r="AE70" s="292"/>
      <c r="AF70" s="292"/>
      <c r="AG70" s="421"/>
      <c r="AH70" s="292" t="s">
        <v>161</v>
      </c>
      <c r="AI70" s="292"/>
      <c r="AJ70" s="292"/>
      <c r="AK70" s="292"/>
      <c r="AL70" s="292"/>
      <c r="AM70" s="292"/>
      <c r="AN70" s="292"/>
      <c r="AO70" s="292"/>
      <c r="AP70" s="421"/>
      <c r="AQ70" s="292" t="s">
        <v>64</v>
      </c>
      <c r="AR70" s="292"/>
      <c r="AS70" s="292"/>
      <c r="AT70" s="292"/>
      <c r="AU70" s="292"/>
      <c r="AV70" s="292"/>
      <c r="AW70" s="292"/>
      <c r="AX70" s="292"/>
      <c r="AY70" s="422"/>
    </row>
    <row r="71" spans="1:51" ht="25.5" customHeight="1" x14ac:dyDescent="0.15">
      <c r="A71" s="65"/>
      <c r="B71" s="66"/>
      <c r="C71" s="66"/>
      <c r="D71" s="66"/>
      <c r="E71" s="66"/>
      <c r="F71" s="66"/>
      <c r="G71" s="74" t="s">
        <v>88</v>
      </c>
      <c r="H71" s="75"/>
      <c r="I71" s="75"/>
      <c r="J71" s="75"/>
      <c r="K71" s="75"/>
      <c r="L71" s="437" t="s">
        <v>73</v>
      </c>
      <c r="M71" s="437"/>
      <c r="N71" s="437"/>
      <c r="O71" s="424">
        <v>39</v>
      </c>
      <c r="P71" s="425"/>
      <c r="Q71" s="425"/>
      <c r="R71" s="15" t="s">
        <v>21</v>
      </c>
      <c r="S71" s="430">
        <v>2289</v>
      </c>
      <c r="T71" s="430"/>
      <c r="U71" s="430"/>
      <c r="V71" s="430"/>
      <c r="W71" s="431"/>
      <c r="X71" s="424">
        <v>41</v>
      </c>
      <c r="Y71" s="425"/>
      <c r="Z71" s="425"/>
      <c r="AA71" s="15" t="s">
        <v>21</v>
      </c>
      <c r="AB71" s="430">
        <v>1300</v>
      </c>
      <c r="AC71" s="430"/>
      <c r="AD71" s="430"/>
      <c r="AE71" s="430"/>
      <c r="AF71" s="430"/>
      <c r="AG71" s="431"/>
      <c r="AH71" s="428">
        <v>38</v>
      </c>
      <c r="AI71" s="429"/>
      <c r="AJ71" s="429"/>
      <c r="AK71" s="15" t="s">
        <v>21</v>
      </c>
      <c r="AL71" s="430">
        <v>1459.7</v>
      </c>
      <c r="AM71" s="430"/>
      <c r="AN71" s="430"/>
      <c r="AO71" s="430"/>
      <c r="AP71" s="431"/>
      <c r="AQ71" s="432"/>
      <c r="AR71" s="432"/>
      <c r="AS71" s="432"/>
      <c r="AT71" s="432"/>
      <c r="AU71" s="432"/>
      <c r="AV71" s="432"/>
      <c r="AW71" s="432"/>
      <c r="AX71" s="432"/>
      <c r="AY71" s="433"/>
    </row>
    <row r="72" spans="1:51" ht="25.5" customHeight="1" x14ac:dyDescent="0.15">
      <c r="A72" s="65"/>
      <c r="B72" s="66"/>
      <c r="C72" s="66"/>
      <c r="D72" s="66"/>
      <c r="E72" s="66"/>
      <c r="F72" s="66"/>
      <c r="G72" s="76"/>
      <c r="H72" s="77"/>
      <c r="I72" s="77"/>
      <c r="J72" s="77"/>
      <c r="K72" s="77"/>
      <c r="L72" s="436" t="s">
        <v>73</v>
      </c>
      <c r="M72" s="436"/>
      <c r="N72" s="436"/>
      <c r="O72" s="407">
        <v>40</v>
      </c>
      <c r="P72" s="407"/>
      <c r="Q72" s="408"/>
      <c r="R72" s="16" t="s">
        <v>21</v>
      </c>
      <c r="S72" s="413">
        <v>2517</v>
      </c>
      <c r="T72" s="414"/>
      <c r="U72" s="414"/>
      <c r="V72" s="414"/>
      <c r="W72" s="414"/>
      <c r="X72" s="407">
        <v>40</v>
      </c>
      <c r="Y72" s="407"/>
      <c r="Z72" s="408"/>
      <c r="AA72" s="16" t="s">
        <v>21</v>
      </c>
      <c r="AB72" s="413">
        <v>2300</v>
      </c>
      <c r="AC72" s="414"/>
      <c r="AD72" s="414"/>
      <c r="AE72" s="414"/>
      <c r="AF72" s="414"/>
      <c r="AG72" s="414"/>
      <c r="AH72" s="415">
        <v>40</v>
      </c>
      <c r="AI72" s="415"/>
      <c r="AJ72" s="411"/>
      <c r="AK72" s="16" t="s">
        <v>21</v>
      </c>
      <c r="AL72" s="413">
        <v>2300</v>
      </c>
      <c r="AM72" s="414"/>
      <c r="AN72" s="414"/>
      <c r="AO72" s="414"/>
      <c r="AP72" s="414"/>
      <c r="AQ72" s="415">
        <v>40</v>
      </c>
      <c r="AR72" s="415"/>
      <c r="AS72" s="411"/>
      <c r="AT72" s="16" t="s">
        <v>21</v>
      </c>
      <c r="AU72" s="413">
        <v>2300</v>
      </c>
      <c r="AV72" s="414"/>
      <c r="AW72" s="414"/>
      <c r="AX72" s="414"/>
      <c r="AY72" s="416"/>
    </row>
    <row r="73" spans="1:51" ht="25.5" customHeight="1" x14ac:dyDescent="0.15">
      <c r="A73" s="65"/>
      <c r="B73" s="66"/>
      <c r="C73" s="66"/>
      <c r="D73" s="66"/>
      <c r="E73" s="66"/>
      <c r="F73" s="66"/>
      <c r="G73" s="76" t="s">
        <v>152</v>
      </c>
      <c r="H73" s="77"/>
      <c r="I73" s="77"/>
      <c r="J73" s="77"/>
      <c r="K73" s="77"/>
      <c r="L73" s="435" t="s">
        <v>73</v>
      </c>
      <c r="M73" s="435"/>
      <c r="N73" s="435"/>
      <c r="O73" s="398">
        <v>43</v>
      </c>
      <c r="P73" s="398"/>
      <c r="Q73" s="399"/>
      <c r="R73" s="17" t="s">
        <v>21</v>
      </c>
      <c r="S73" s="392">
        <v>3293</v>
      </c>
      <c r="T73" s="393"/>
      <c r="U73" s="393"/>
      <c r="V73" s="393"/>
      <c r="W73" s="393"/>
      <c r="X73" s="398">
        <v>39</v>
      </c>
      <c r="Y73" s="398"/>
      <c r="Z73" s="399"/>
      <c r="AA73" s="17" t="s">
        <v>21</v>
      </c>
      <c r="AB73" s="392">
        <v>1033</v>
      </c>
      <c r="AC73" s="393"/>
      <c r="AD73" s="393"/>
      <c r="AE73" s="393"/>
      <c r="AF73" s="393"/>
      <c r="AG73" s="393"/>
      <c r="AH73" s="404">
        <v>46</v>
      </c>
      <c r="AI73" s="404"/>
      <c r="AJ73" s="405"/>
      <c r="AK73" s="17" t="s">
        <v>21</v>
      </c>
      <c r="AL73" s="392">
        <v>1354.778</v>
      </c>
      <c r="AM73" s="393"/>
      <c r="AN73" s="393"/>
      <c r="AO73" s="393"/>
      <c r="AP73" s="393"/>
      <c r="AQ73" s="404">
        <v>40</v>
      </c>
      <c r="AR73" s="404"/>
      <c r="AS73" s="405"/>
      <c r="AT73" s="17" t="s">
        <v>21</v>
      </c>
      <c r="AU73" s="392">
        <v>1300</v>
      </c>
      <c r="AV73" s="393"/>
      <c r="AW73" s="393"/>
      <c r="AX73" s="393"/>
      <c r="AY73" s="394"/>
    </row>
    <row r="74" spans="1:51" ht="25.5" customHeight="1" x14ac:dyDescent="0.15">
      <c r="A74" s="65"/>
      <c r="B74" s="66"/>
      <c r="C74" s="66"/>
      <c r="D74" s="66"/>
      <c r="E74" s="66"/>
      <c r="F74" s="66"/>
      <c r="G74" s="395" t="s">
        <v>83</v>
      </c>
      <c r="H74" s="396"/>
      <c r="I74" s="396"/>
      <c r="J74" s="396"/>
      <c r="K74" s="396"/>
      <c r="L74" s="435" t="s">
        <v>73</v>
      </c>
      <c r="M74" s="435"/>
      <c r="N74" s="435"/>
      <c r="O74" s="398">
        <v>0</v>
      </c>
      <c r="P74" s="398"/>
      <c r="Q74" s="399"/>
      <c r="R74" s="17" t="s">
        <v>21</v>
      </c>
      <c r="S74" s="392">
        <v>0</v>
      </c>
      <c r="T74" s="393"/>
      <c r="U74" s="393"/>
      <c r="V74" s="393"/>
      <c r="W74" s="393"/>
      <c r="X74" s="398">
        <v>0</v>
      </c>
      <c r="Y74" s="398"/>
      <c r="Z74" s="399"/>
      <c r="AA74" s="17" t="s">
        <v>21</v>
      </c>
      <c r="AB74" s="392">
        <v>0</v>
      </c>
      <c r="AC74" s="393"/>
      <c r="AD74" s="393"/>
      <c r="AE74" s="393"/>
      <c r="AF74" s="393"/>
      <c r="AG74" s="393"/>
      <c r="AH74" s="404">
        <v>0</v>
      </c>
      <c r="AI74" s="404"/>
      <c r="AJ74" s="405"/>
      <c r="AK74" s="17" t="s">
        <v>21</v>
      </c>
      <c r="AL74" s="392">
        <v>0</v>
      </c>
      <c r="AM74" s="393"/>
      <c r="AN74" s="393"/>
      <c r="AO74" s="393"/>
      <c r="AP74" s="393"/>
      <c r="AQ74" s="404">
        <v>0</v>
      </c>
      <c r="AR74" s="404"/>
      <c r="AS74" s="405"/>
      <c r="AT74" s="17" t="s">
        <v>21</v>
      </c>
      <c r="AU74" s="392">
        <v>0</v>
      </c>
      <c r="AV74" s="393"/>
      <c r="AW74" s="393"/>
      <c r="AX74" s="393"/>
      <c r="AY74" s="394"/>
    </row>
    <row r="75" spans="1:51" ht="25.5" customHeight="1" x14ac:dyDescent="0.15">
      <c r="A75" s="72"/>
      <c r="B75" s="73"/>
      <c r="C75" s="73"/>
      <c r="D75" s="73"/>
      <c r="E75" s="73"/>
      <c r="F75" s="73"/>
      <c r="G75" s="381" t="s">
        <v>14</v>
      </c>
      <c r="H75" s="382"/>
      <c r="I75" s="382"/>
      <c r="J75" s="382"/>
      <c r="K75" s="382"/>
      <c r="L75" s="434" t="s">
        <v>73</v>
      </c>
      <c r="M75" s="434"/>
      <c r="N75" s="434"/>
      <c r="O75" s="384">
        <v>31</v>
      </c>
      <c r="P75" s="384"/>
      <c r="Q75" s="385"/>
      <c r="R75" s="18" t="s">
        <v>21</v>
      </c>
      <c r="S75" s="368">
        <v>1434</v>
      </c>
      <c r="T75" s="369"/>
      <c r="U75" s="369"/>
      <c r="V75" s="369"/>
      <c r="W75" s="369"/>
      <c r="X75" s="384">
        <v>33</v>
      </c>
      <c r="Y75" s="384"/>
      <c r="Z75" s="385"/>
      <c r="AA75" s="18" t="s">
        <v>21</v>
      </c>
      <c r="AB75" s="368">
        <f>S75+AB71-AB73-AB74</f>
        <v>1701</v>
      </c>
      <c r="AC75" s="369"/>
      <c r="AD75" s="369"/>
      <c r="AE75" s="369"/>
      <c r="AF75" s="369"/>
      <c r="AG75" s="369"/>
      <c r="AH75" s="390">
        <v>25</v>
      </c>
      <c r="AI75" s="390"/>
      <c r="AJ75" s="391"/>
      <c r="AK75" s="18" t="s">
        <v>21</v>
      </c>
      <c r="AL75" s="368">
        <v>1805.491</v>
      </c>
      <c r="AM75" s="369"/>
      <c r="AN75" s="369"/>
      <c r="AO75" s="369"/>
      <c r="AP75" s="369"/>
      <c r="AQ75" s="390">
        <v>25</v>
      </c>
      <c r="AR75" s="390"/>
      <c r="AS75" s="391"/>
      <c r="AT75" s="18" t="s">
        <v>21</v>
      </c>
      <c r="AU75" s="368">
        <v>2805</v>
      </c>
      <c r="AV75" s="369"/>
      <c r="AW75" s="369"/>
      <c r="AX75" s="369"/>
      <c r="AY75" s="370"/>
    </row>
    <row r="76" spans="1:51" ht="25.5" customHeight="1" x14ac:dyDescent="0.15">
      <c r="A76" s="62" t="s">
        <v>76</v>
      </c>
      <c r="B76" s="63"/>
      <c r="C76" s="63"/>
      <c r="D76" s="63"/>
      <c r="E76" s="63"/>
      <c r="F76" s="63"/>
      <c r="G76" s="417" t="s">
        <v>81</v>
      </c>
      <c r="H76" s="418"/>
      <c r="I76" s="418"/>
      <c r="J76" s="418"/>
      <c r="K76" s="418"/>
      <c r="L76" s="419" t="s">
        <v>5</v>
      </c>
      <c r="M76" s="419"/>
      <c r="N76" s="419"/>
      <c r="O76" s="420" t="s">
        <v>157</v>
      </c>
      <c r="P76" s="292"/>
      <c r="Q76" s="292"/>
      <c r="R76" s="292"/>
      <c r="S76" s="292"/>
      <c r="T76" s="292"/>
      <c r="U76" s="292"/>
      <c r="V76" s="292"/>
      <c r="W76" s="421"/>
      <c r="X76" s="292" t="s">
        <v>158</v>
      </c>
      <c r="Y76" s="292"/>
      <c r="Z76" s="292"/>
      <c r="AA76" s="292"/>
      <c r="AB76" s="292"/>
      <c r="AC76" s="292"/>
      <c r="AD76" s="292"/>
      <c r="AE76" s="292"/>
      <c r="AF76" s="292"/>
      <c r="AG76" s="421"/>
      <c r="AH76" s="292" t="s">
        <v>161</v>
      </c>
      <c r="AI76" s="292"/>
      <c r="AJ76" s="292"/>
      <c r="AK76" s="292"/>
      <c r="AL76" s="292"/>
      <c r="AM76" s="292"/>
      <c r="AN76" s="292"/>
      <c r="AO76" s="292"/>
      <c r="AP76" s="421"/>
      <c r="AQ76" s="292" t="s">
        <v>64</v>
      </c>
      <c r="AR76" s="292"/>
      <c r="AS76" s="292"/>
      <c r="AT76" s="292"/>
      <c r="AU76" s="292"/>
      <c r="AV76" s="292"/>
      <c r="AW76" s="292"/>
      <c r="AX76" s="292"/>
      <c r="AY76" s="422"/>
    </row>
    <row r="77" spans="1:51" ht="25.5" customHeight="1" x14ac:dyDescent="0.15">
      <c r="A77" s="65"/>
      <c r="B77" s="66"/>
      <c r="C77" s="66"/>
      <c r="D77" s="66"/>
      <c r="E77" s="66"/>
      <c r="F77" s="66"/>
      <c r="G77" s="74" t="s">
        <v>37</v>
      </c>
      <c r="H77" s="75"/>
      <c r="I77" s="75"/>
      <c r="J77" s="75"/>
      <c r="K77" s="75"/>
      <c r="L77" s="423" t="s">
        <v>73</v>
      </c>
      <c r="M77" s="423"/>
      <c r="N77" s="423"/>
      <c r="O77" s="424">
        <v>0</v>
      </c>
      <c r="P77" s="425"/>
      <c r="Q77" s="425"/>
      <c r="R77" s="15" t="s">
        <v>21</v>
      </c>
      <c r="S77" s="426">
        <v>0</v>
      </c>
      <c r="T77" s="426"/>
      <c r="U77" s="426"/>
      <c r="V77" s="426"/>
      <c r="W77" s="427"/>
      <c r="X77" s="424">
        <v>0</v>
      </c>
      <c r="Y77" s="425"/>
      <c r="Z77" s="425"/>
      <c r="AA77" s="15" t="s">
        <v>21</v>
      </c>
      <c r="AB77" s="426">
        <v>0</v>
      </c>
      <c r="AC77" s="426"/>
      <c r="AD77" s="426"/>
      <c r="AE77" s="426"/>
      <c r="AF77" s="426"/>
      <c r="AG77" s="427"/>
      <c r="AH77" s="428">
        <v>0</v>
      </c>
      <c r="AI77" s="429"/>
      <c r="AJ77" s="429"/>
      <c r="AK77" s="15" t="s">
        <v>21</v>
      </c>
      <c r="AL77" s="430">
        <v>0</v>
      </c>
      <c r="AM77" s="430"/>
      <c r="AN77" s="430"/>
      <c r="AO77" s="430"/>
      <c r="AP77" s="431"/>
      <c r="AQ77" s="432"/>
      <c r="AR77" s="432"/>
      <c r="AS77" s="432"/>
      <c r="AT77" s="432"/>
      <c r="AU77" s="432"/>
      <c r="AV77" s="432"/>
      <c r="AW77" s="432"/>
      <c r="AX77" s="432"/>
      <c r="AY77" s="433"/>
    </row>
    <row r="78" spans="1:51" ht="25.5" customHeight="1" x14ac:dyDescent="0.15">
      <c r="A78" s="65"/>
      <c r="B78" s="66"/>
      <c r="C78" s="66"/>
      <c r="D78" s="66"/>
      <c r="E78" s="66"/>
      <c r="F78" s="66"/>
      <c r="G78" s="76"/>
      <c r="H78" s="77"/>
      <c r="I78" s="77"/>
      <c r="J78" s="77"/>
      <c r="K78" s="77"/>
      <c r="L78" s="406" t="s">
        <v>73</v>
      </c>
      <c r="M78" s="406"/>
      <c r="N78" s="406"/>
      <c r="O78" s="407">
        <v>0</v>
      </c>
      <c r="P78" s="407"/>
      <c r="Q78" s="408"/>
      <c r="R78" s="16" t="s">
        <v>21</v>
      </c>
      <c r="S78" s="409">
        <v>0</v>
      </c>
      <c r="T78" s="410"/>
      <c r="U78" s="410"/>
      <c r="V78" s="410"/>
      <c r="W78" s="410"/>
      <c r="X78" s="407">
        <v>0</v>
      </c>
      <c r="Y78" s="407"/>
      <c r="Z78" s="408"/>
      <c r="AA78" s="16" t="s">
        <v>21</v>
      </c>
      <c r="AB78" s="409">
        <v>0</v>
      </c>
      <c r="AC78" s="410"/>
      <c r="AD78" s="410"/>
      <c r="AE78" s="410"/>
      <c r="AF78" s="410"/>
      <c r="AG78" s="410"/>
      <c r="AH78" s="411">
        <v>0</v>
      </c>
      <c r="AI78" s="412"/>
      <c r="AJ78" s="412"/>
      <c r="AK78" s="16" t="s">
        <v>21</v>
      </c>
      <c r="AL78" s="413">
        <v>0</v>
      </c>
      <c r="AM78" s="414"/>
      <c r="AN78" s="414"/>
      <c r="AO78" s="414"/>
      <c r="AP78" s="414"/>
      <c r="AQ78" s="415">
        <v>0</v>
      </c>
      <c r="AR78" s="415"/>
      <c r="AS78" s="411"/>
      <c r="AT78" s="16" t="s">
        <v>21</v>
      </c>
      <c r="AU78" s="413">
        <v>0</v>
      </c>
      <c r="AV78" s="414"/>
      <c r="AW78" s="414"/>
      <c r="AX78" s="414"/>
      <c r="AY78" s="416"/>
    </row>
    <row r="79" spans="1:51" ht="25.5" customHeight="1" x14ac:dyDescent="0.15">
      <c r="A79" s="65"/>
      <c r="B79" s="66"/>
      <c r="C79" s="66"/>
      <c r="D79" s="66"/>
      <c r="E79" s="66"/>
      <c r="F79" s="66"/>
      <c r="G79" s="76" t="s">
        <v>153</v>
      </c>
      <c r="H79" s="77"/>
      <c r="I79" s="77"/>
      <c r="J79" s="77"/>
      <c r="K79" s="77"/>
      <c r="L79" s="397" t="s">
        <v>73</v>
      </c>
      <c r="M79" s="397"/>
      <c r="N79" s="397"/>
      <c r="O79" s="398">
        <v>0</v>
      </c>
      <c r="P79" s="398"/>
      <c r="Q79" s="399"/>
      <c r="R79" s="17" t="s">
        <v>21</v>
      </c>
      <c r="S79" s="400">
        <v>0</v>
      </c>
      <c r="T79" s="401"/>
      <c r="U79" s="401"/>
      <c r="V79" s="401"/>
      <c r="W79" s="401"/>
      <c r="X79" s="398">
        <v>0</v>
      </c>
      <c r="Y79" s="398"/>
      <c r="Z79" s="399"/>
      <c r="AA79" s="17" t="s">
        <v>21</v>
      </c>
      <c r="AB79" s="400">
        <v>0</v>
      </c>
      <c r="AC79" s="401"/>
      <c r="AD79" s="401"/>
      <c r="AE79" s="401"/>
      <c r="AF79" s="401"/>
      <c r="AG79" s="401"/>
      <c r="AH79" s="402">
        <v>0</v>
      </c>
      <c r="AI79" s="403"/>
      <c r="AJ79" s="403"/>
      <c r="AK79" s="17" t="s">
        <v>21</v>
      </c>
      <c r="AL79" s="392">
        <v>0</v>
      </c>
      <c r="AM79" s="393"/>
      <c r="AN79" s="393"/>
      <c r="AO79" s="393"/>
      <c r="AP79" s="393"/>
      <c r="AQ79" s="404">
        <v>0</v>
      </c>
      <c r="AR79" s="404"/>
      <c r="AS79" s="405"/>
      <c r="AT79" s="17" t="s">
        <v>21</v>
      </c>
      <c r="AU79" s="392">
        <v>0</v>
      </c>
      <c r="AV79" s="393"/>
      <c r="AW79" s="393"/>
      <c r="AX79" s="393"/>
      <c r="AY79" s="394"/>
    </row>
    <row r="80" spans="1:51" ht="25.5" customHeight="1" x14ac:dyDescent="0.15">
      <c r="A80" s="65"/>
      <c r="B80" s="66"/>
      <c r="C80" s="66"/>
      <c r="D80" s="66"/>
      <c r="E80" s="66"/>
      <c r="F80" s="66"/>
      <c r="G80" s="395" t="s">
        <v>84</v>
      </c>
      <c r="H80" s="396"/>
      <c r="I80" s="396"/>
      <c r="J80" s="396"/>
      <c r="K80" s="396"/>
      <c r="L80" s="397" t="s">
        <v>73</v>
      </c>
      <c r="M80" s="397"/>
      <c r="N80" s="397"/>
      <c r="O80" s="398">
        <v>0</v>
      </c>
      <c r="P80" s="398"/>
      <c r="Q80" s="399"/>
      <c r="R80" s="17" t="s">
        <v>21</v>
      </c>
      <c r="S80" s="400">
        <v>0</v>
      </c>
      <c r="T80" s="401"/>
      <c r="U80" s="401"/>
      <c r="V80" s="401"/>
      <c r="W80" s="401"/>
      <c r="X80" s="398">
        <v>0</v>
      </c>
      <c r="Y80" s="398"/>
      <c r="Z80" s="399"/>
      <c r="AA80" s="17" t="s">
        <v>21</v>
      </c>
      <c r="AB80" s="400">
        <v>0</v>
      </c>
      <c r="AC80" s="401"/>
      <c r="AD80" s="401"/>
      <c r="AE80" s="401"/>
      <c r="AF80" s="401"/>
      <c r="AG80" s="401"/>
      <c r="AH80" s="402">
        <v>0</v>
      </c>
      <c r="AI80" s="403"/>
      <c r="AJ80" s="403"/>
      <c r="AK80" s="17" t="s">
        <v>21</v>
      </c>
      <c r="AL80" s="392">
        <v>0</v>
      </c>
      <c r="AM80" s="393"/>
      <c r="AN80" s="393"/>
      <c r="AO80" s="393"/>
      <c r="AP80" s="393"/>
      <c r="AQ80" s="404">
        <v>0</v>
      </c>
      <c r="AR80" s="404"/>
      <c r="AS80" s="405"/>
      <c r="AT80" s="17" t="s">
        <v>21</v>
      </c>
      <c r="AU80" s="392">
        <v>0</v>
      </c>
      <c r="AV80" s="393"/>
      <c r="AW80" s="393"/>
      <c r="AX80" s="393"/>
      <c r="AY80" s="394"/>
    </row>
    <row r="81" spans="1:51" ht="25.5" customHeight="1" x14ac:dyDescent="0.15">
      <c r="A81" s="72"/>
      <c r="B81" s="73"/>
      <c r="C81" s="73"/>
      <c r="D81" s="73"/>
      <c r="E81" s="73"/>
      <c r="F81" s="73"/>
      <c r="G81" s="381" t="s">
        <v>86</v>
      </c>
      <c r="H81" s="382"/>
      <c r="I81" s="382"/>
      <c r="J81" s="382"/>
      <c r="K81" s="382"/>
      <c r="L81" s="383" t="s">
        <v>73</v>
      </c>
      <c r="M81" s="383"/>
      <c r="N81" s="383"/>
      <c r="O81" s="384">
        <v>0</v>
      </c>
      <c r="P81" s="384"/>
      <c r="Q81" s="385"/>
      <c r="R81" s="18" t="s">
        <v>21</v>
      </c>
      <c r="S81" s="386">
        <v>0</v>
      </c>
      <c r="T81" s="387"/>
      <c r="U81" s="387"/>
      <c r="V81" s="387"/>
      <c r="W81" s="387"/>
      <c r="X81" s="384">
        <v>0</v>
      </c>
      <c r="Y81" s="384"/>
      <c r="Z81" s="385"/>
      <c r="AA81" s="18" t="s">
        <v>21</v>
      </c>
      <c r="AB81" s="368">
        <f>S81+AB77-AB79-AB80</f>
        <v>0</v>
      </c>
      <c r="AC81" s="369"/>
      <c r="AD81" s="369"/>
      <c r="AE81" s="369"/>
      <c r="AF81" s="369"/>
      <c r="AG81" s="369"/>
      <c r="AH81" s="388">
        <v>0</v>
      </c>
      <c r="AI81" s="389"/>
      <c r="AJ81" s="389"/>
      <c r="AK81" s="18" t="s">
        <v>21</v>
      </c>
      <c r="AL81" s="368">
        <f>AB81+AL77-AL79-AL80</f>
        <v>0</v>
      </c>
      <c r="AM81" s="369"/>
      <c r="AN81" s="369"/>
      <c r="AO81" s="369"/>
      <c r="AP81" s="369"/>
      <c r="AQ81" s="390">
        <v>0</v>
      </c>
      <c r="AR81" s="390"/>
      <c r="AS81" s="391"/>
      <c r="AT81" s="18" t="s">
        <v>21</v>
      </c>
      <c r="AU81" s="368">
        <f>AL81+AU78-AU79-AU80</f>
        <v>0</v>
      </c>
      <c r="AV81" s="369"/>
      <c r="AW81" s="369"/>
      <c r="AX81" s="369"/>
      <c r="AY81" s="370"/>
    </row>
    <row r="82" spans="1:51" ht="20.100000000000001" customHeight="1" x14ac:dyDescent="0.15">
      <c r="A82" s="78" t="s">
        <v>49</v>
      </c>
      <c r="B82" s="79"/>
      <c r="C82" s="79"/>
      <c r="D82" s="79"/>
      <c r="E82" s="79"/>
      <c r="F82" s="80"/>
      <c r="G82" s="84" t="s">
        <v>95</v>
      </c>
      <c r="H82" s="85"/>
      <c r="I82" s="85"/>
      <c r="J82" s="85"/>
      <c r="K82" s="85"/>
      <c r="L82" s="85"/>
      <c r="M82" s="85"/>
      <c r="N82" s="85"/>
      <c r="O82" s="371" t="s">
        <v>113</v>
      </c>
      <c r="P82" s="372"/>
      <c r="Q82" s="372"/>
      <c r="R82" s="372"/>
      <c r="S82" s="372"/>
      <c r="T82" s="372"/>
      <c r="U82" s="372"/>
      <c r="V82" s="372"/>
      <c r="W82" s="372"/>
      <c r="X82" s="372"/>
      <c r="Y82" s="372"/>
      <c r="Z82" s="372"/>
      <c r="AA82" s="372"/>
      <c r="AB82" s="372"/>
      <c r="AC82" s="372"/>
      <c r="AD82" s="372"/>
      <c r="AE82" s="372"/>
      <c r="AF82" s="373"/>
      <c r="AG82" s="90" t="s">
        <v>96</v>
      </c>
      <c r="AH82" s="91"/>
      <c r="AI82" s="91"/>
      <c r="AJ82" s="91"/>
      <c r="AK82" s="91"/>
      <c r="AL82" s="91"/>
      <c r="AM82" s="91"/>
      <c r="AN82" s="91"/>
      <c r="AO82" s="91"/>
      <c r="AP82" s="91"/>
      <c r="AQ82" s="91"/>
      <c r="AR82" s="91"/>
      <c r="AS82" s="91"/>
      <c r="AT82" s="91"/>
      <c r="AU82" s="91"/>
      <c r="AV82" s="91"/>
      <c r="AW82" s="91"/>
      <c r="AX82" s="91"/>
      <c r="AY82" s="92"/>
    </row>
    <row r="83" spans="1:51" ht="20.100000000000001" customHeight="1" x14ac:dyDescent="0.15">
      <c r="A83" s="81"/>
      <c r="B83" s="82"/>
      <c r="C83" s="82"/>
      <c r="D83" s="82"/>
      <c r="E83" s="82"/>
      <c r="F83" s="83"/>
      <c r="G83" s="86"/>
      <c r="H83" s="87"/>
      <c r="I83" s="87"/>
      <c r="J83" s="87"/>
      <c r="K83" s="87"/>
      <c r="L83" s="87"/>
      <c r="M83" s="87"/>
      <c r="N83" s="87"/>
      <c r="O83" s="374" t="s">
        <v>51</v>
      </c>
      <c r="P83" s="375"/>
      <c r="Q83" s="375"/>
      <c r="R83" s="375"/>
      <c r="S83" s="375"/>
      <c r="T83" s="375"/>
      <c r="U83" s="375"/>
      <c r="V83" s="375"/>
      <c r="W83" s="375"/>
      <c r="X83" s="375"/>
      <c r="Y83" s="375"/>
      <c r="Z83" s="375"/>
      <c r="AA83" s="375"/>
      <c r="AB83" s="375"/>
      <c r="AC83" s="375"/>
      <c r="AD83" s="375"/>
      <c r="AE83" s="375"/>
      <c r="AF83" s="376"/>
      <c r="AG83" s="93"/>
      <c r="AH83" s="94"/>
      <c r="AI83" s="94"/>
      <c r="AJ83" s="94"/>
      <c r="AK83" s="94"/>
      <c r="AL83" s="94"/>
      <c r="AM83" s="94"/>
      <c r="AN83" s="94"/>
      <c r="AO83" s="94"/>
      <c r="AP83" s="94"/>
      <c r="AQ83" s="94"/>
      <c r="AR83" s="94"/>
      <c r="AS83" s="94"/>
      <c r="AT83" s="94"/>
      <c r="AU83" s="94"/>
      <c r="AV83" s="94"/>
      <c r="AW83" s="94"/>
      <c r="AX83" s="94"/>
      <c r="AY83" s="95"/>
    </row>
    <row r="84" spans="1:51" ht="20.100000000000001" customHeight="1" x14ac:dyDescent="0.15">
      <c r="A84" s="81"/>
      <c r="B84" s="82"/>
      <c r="C84" s="82"/>
      <c r="D84" s="82"/>
      <c r="E84" s="82"/>
      <c r="F84" s="83"/>
      <c r="G84" s="86"/>
      <c r="H84" s="87"/>
      <c r="I84" s="87"/>
      <c r="J84" s="87"/>
      <c r="K84" s="87"/>
      <c r="L84" s="87"/>
      <c r="M84" s="87"/>
      <c r="N84" s="87"/>
      <c r="O84" s="374" t="s">
        <v>114</v>
      </c>
      <c r="P84" s="375"/>
      <c r="Q84" s="375"/>
      <c r="R84" s="375"/>
      <c r="S84" s="375"/>
      <c r="T84" s="375"/>
      <c r="U84" s="375"/>
      <c r="V84" s="375"/>
      <c r="W84" s="375"/>
      <c r="X84" s="375"/>
      <c r="Y84" s="375"/>
      <c r="Z84" s="375"/>
      <c r="AA84" s="375"/>
      <c r="AB84" s="375"/>
      <c r="AC84" s="375"/>
      <c r="AD84" s="375"/>
      <c r="AE84" s="375"/>
      <c r="AF84" s="376"/>
      <c r="AG84" s="96" t="s">
        <v>192</v>
      </c>
      <c r="AH84" s="97"/>
      <c r="AI84" s="97"/>
      <c r="AJ84" s="97"/>
      <c r="AK84" s="97"/>
      <c r="AL84" s="97"/>
      <c r="AM84" s="97"/>
      <c r="AN84" s="97"/>
      <c r="AO84" s="97"/>
      <c r="AP84" s="97"/>
      <c r="AQ84" s="97"/>
      <c r="AR84" s="97"/>
      <c r="AS84" s="97"/>
      <c r="AT84" s="97"/>
      <c r="AU84" s="97"/>
      <c r="AV84" s="97"/>
      <c r="AW84" s="97"/>
      <c r="AX84" s="97"/>
      <c r="AY84" s="98"/>
    </row>
    <row r="85" spans="1:51" ht="20.100000000000001" customHeight="1" x14ac:dyDescent="0.15">
      <c r="A85" s="81"/>
      <c r="B85" s="82"/>
      <c r="C85" s="82"/>
      <c r="D85" s="82"/>
      <c r="E85" s="82"/>
      <c r="F85" s="83"/>
      <c r="G85" s="86"/>
      <c r="H85" s="87"/>
      <c r="I85" s="87"/>
      <c r="J85" s="87"/>
      <c r="K85" s="87"/>
      <c r="L85" s="87"/>
      <c r="M85" s="87"/>
      <c r="N85" s="87"/>
      <c r="O85" s="374" t="s">
        <v>115</v>
      </c>
      <c r="P85" s="375"/>
      <c r="Q85" s="375"/>
      <c r="R85" s="375"/>
      <c r="S85" s="375"/>
      <c r="T85" s="375"/>
      <c r="U85" s="375"/>
      <c r="V85" s="375"/>
      <c r="W85" s="375"/>
      <c r="X85" s="375"/>
      <c r="Y85" s="375"/>
      <c r="Z85" s="375"/>
      <c r="AA85" s="375"/>
      <c r="AB85" s="375"/>
      <c r="AC85" s="375"/>
      <c r="AD85" s="375"/>
      <c r="AE85" s="375"/>
      <c r="AF85" s="376"/>
      <c r="AG85" s="99"/>
      <c r="AH85" s="100"/>
      <c r="AI85" s="100"/>
      <c r="AJ85" s="100"/>
      <c r="AK85" s="100"/>
      <c r="AL85" s="100"/>
      <c r="AM85" s="100"/>
      <c r="AN85" s="100"/>
      <c r="AO85" s="100"/>
      <c r="AP85" s="100"/>
      <c r="AQ85" s="100"/>
      <c r="AR85" s="100"/>
      <c r="AS85" s="100"/>
      <c r="AT85" s="100"/>
      <c r="AU85" s="100"/>
      <c r="AV85" s="100"/>
      <c r="AW85" s="100"/>
      <c r="AX85" s="100"/>
      <c r="AY85" s="101"/>
    </row>
    <row r="86" spans="1:51" ht="20.100000000000001" customHeight="1" x14ac:dyDescent="0.15">
      <c r="A86" s="81"/>
      <c r="B86" s="82"/>
      <c r="C86" s="82"/>
      <c r="D86" s="82"/>
      <c r="E86" s="82"/>
      <c r="F86" s="83"/>
      <c r="G86" s="88"/>
      <c r="H86" s="89"/>
      <c r="I86" s="89"/>
      <c r="J86" s="89"/>
      <c r="K86" s="89"/>
      <c r="L86" s="89"/>
      <c r="M86" s="89"/>
      <c r="N86" s="89"/>
      <c r="O86" s="374" t="s">
        <v>116</v>
      </c>
      <c r="P86" s="375"/>
      <c r="Q86" s="375"/>
      <c r="R86" s="375"/>
      <c r="S86" s="375"/>
      <c r="T86" s="375"/>
      <c r="U86" s="375"/>
      <c r="V86" s="375"/>
      <c r="W86" s="375"/>
      <c r="X86" s="375"/>
      <c r="Y86" s="375"/>
      <c r="Z86" s="375"/>
      <c r="AA86" s="375"/>
      <c r="AB86" s="375"/>
      <c r="AC86" s="375"/>
      <c r="AD86" s="375"/>
      <c r="AE86" s="375"/>
      <c r="AF86" s="376"/>
      <c r="AG86" s="102"/>
      <c r="AH86" s="103"/>
      <c r="AI86" s="103"/>
      <c r="AJ86" s="103"/>
      <c r="AK86" s="103"/>
      <c r="AL86" s="103"/>
      <c r="AM86" s="103"/>
      <c r="AN86" s="103"/>
      <c r="AO86" s="103"/>
      <c r="AP86" s="103"/>
      <c r="AQ86" s="103"/>
      <c r="AR86" s="103"/>
      <c r="AS86" s="103"/>
      <c r="AT86" s="103"/>
      <c r="AU86" s="103"/>
      <c r="AV86" s="103"/>
      <c r="AW86" s="103"/>
      <c r="AX86" s="103"/>
      <c r="AY86" s="104"/>
    </row>
    <row r="87" spans="1:51" ht="60" customHeight="1" x14ac:dyDescent="0.15">
      <c r="A87" s="81"/>
      <c r="B87" s="82"/>
      <c r="C87" s="82"/>
      <c r="D87" s="82"/>
      <c r="E87" s="82"/>
      <c r="F87" s="83"/>
      <c r="G87" s="184" t="s">
        <v>97</v>
      </c>
      <c r="H87" s="185"/>
      <c r="I87" s="185"/>
      <c r="J87" s="185"/>
      <c r="K87" s="185"/>
      <c r="L87" s="185"/>
      <c r="M87" s="185"/>
      <c r="N87" s="185"/>
      <c r="O87" s="96" t="s">
        <v>162</v>
      </c>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8"/>
    </row>
    <row r="88" spans="1:51" ht="36" customHeight="1" x14ac:dyDescent="0.15">
      <c r="A88" s="23" t="s">
        <v>126</v>
      </c>
      <c r="B88" s="24"/>
      <c r="C88" s="24"/>
      <c r="D88" s="24"/>
      <c r="E88" s="24"/>
      <c r="F88" s="25"/>
      <c r="G88" s="32">
        <v>0.71</v>
      </c>
      <c r="H88" s="32"/>
      <c r="I88" s="32"/>
      <c r="J88" s="32"/>
      <c r="K88" s="32"/>
      <c r="L88" s="32"/>
      <c r="M88" s="32"/>
      <c r="N88" s="32"/>
      <c r="O88" s="35" t="s">
        <v>10</v>
      </c>
      <c r="P88" s="35"/>
      <c r="Q88" s="35"/>
      <c r="R88" s="377" t="s">
        <v>135</v>
      </c>
      <c r="S88" s="377"/>
      <c r="T88" s="377"/>
      <c r="U88" s="378" t="s">
        <v>212</v>
      </c>
      <c r="V88" s="379"/>
      <c r="W88" s="379"/>
      <c r="X88" s="379"/>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379"/>
      <c r="AX88" s="379"/>
      <c r="AY88" s="380"/>
    </row>
    <row r="89" spans="1:51" ht="48" customHeight="1" x14ac:dyDescent="0.15">
      <c r="A89" s="26"/>
      <c r="B89" s="27"/>
      <c r="C89" s="27"/>
      <c r="D89" s="27"/>
      <c r="E89" s="27"/>
      <c r="F89" s="28"/>
      <c r="G89" s="33"/>
      <c r="H89" s="33"/>
      <c r="I89" s="33"/>
      <c r="J89" s="33"/>
      <c r="K89" s="33"/>
      <c r="L89" s="33"/>
      <c r="M89" s="33"/>
      <c r="N89" s="33"/>
      <c r="O89" s="36"/>
      <c r="P89" s="36"/>
      <c r="Q89" s="36"/>
      <c r="R89" s="353" t="s">
        <v>144</v>
      </c>
      <c r="S89" s="353"/>
      <c r="T89" s="353"/>
      <c r="U89" s="354" t="s">
        <v>195</v>
      </c>
      <c r="V89" s="355"/>
      <c r="W89" s="355"/>
      <c r="X89" s="355"/>
      <c r="Y89" s="355"/>
      <c r="Z89" s="355"/>
      <c r="AA89" s="355"/>
      <c r="AB89" s="355"/>
      <c r="AC89" s="355"/>
      <c r="AD89" s="355"/>
      <c r="AE89" s="355"/>
      <c r="AF89" s="355"/>
      <c r="AG89" s="355"/>
      <c r="AH89" s="355"/>
      <c r="AI89" s="355"/>
      <c r="AJ89" s="355"/>
      <c r="AK89" s="355"/>
      <c r="AL89" s="355"/>
      <c r="AM89" s="355"/>
      <c r="AN89" s="355"/>
      <c r="AO89" s="355"/>
      <c r="AP89" s="355"/>
      <c r="AQ89" s="355"/>
      <c r="AR89" s="355"/>
      <c r="AS89" s="355"/>
      <c r="AT89" s="355"/>
      <c r="AU89" s="355"/>
      <c r="AV89" s="355"/>
      <c r="AW89" s="355"/>
      <c r="AX89" s="355"/>
      <c r="AY89" s="356"/>
    </row>
    <row r="90" spans="1:51" ht="36" customHeight="1" x14ac:dyDescent="0.15">
      <c r="A90" s="26"/>
      <c r="B90" s="27"/>
      <c r="C90" s="27"/>
      <c r="D90" s="27"/>
      <c r="E90" s="27"/>
      <c r="F90" s="28"/>
      <c r="G90" s="33"/>
      <c r="H90" s="33"/>
      <c r="I90" s="33"/>
      <c r="J90" s="33"/>
      <c r="K90" s="33"/>
      <c r="L90" s="33"/>
      <c r="M90" s="33"/>
      <c r="N90" s="33"/>
      <c r="O90" s="36" t="s">
        <v>149</v>
      </c>
      <c r="P90" s="36"/>
      <c r="Q90" s="36"/>
      <c r="R90" s="36"/>
      <c r="S90" s="36"/>
      <c r="T90" s="36"/>
      <c r="U90" s="357" t="s">
        <v>135</v>
      </c>
      <c r="V90" s="357"/>
      <c r="W90" s="357"/>
      <c r="X90" s="358" t="s">
        <v>58</v>
      </c>
      <c r="Y90" s="359"/>
      <c r="Z90" s="359"/>
      <c r="AA90" s="359"/>
      <c r="AB90" s="359"/>
      <c r="AC90" s="359"/>
      <c r="AD90" s="359"/>
      <c r="AE90" s="359"/>
      <c r="AF90" s="359"/>
      <c r="AG90" s="359"/>
      <c r="AH90" s="359"/>
      <c r="AI90" s="359"/>
      <c r="AJ90" s="359"/>
      <c r="AK90" s="359"/>
      <c r="AL90" s="359"/>
      <c r="AM90" s="359"/>
      <c r="AN90" s="359"/>
      <c r="AO90" s="359"/>
      <c r="AP90" s="359"/>
      <c r="AQ90" s="359"/>
      <c r="AR90" s="359"/>
      <c r="AS90" s="359"/>
      <c r="AT90" s="359"/>
      <c r="AU90" s="359"/>
      <c r="AV90" s="359"/>
      <c r="AW90" s="359"/>
      <c r="AX90" s="359"/>
      <c r="AY90" s="360"/>
    </row>
    <row r="91" spans="1:51" ht="96" customHeight="1" x14ac:dyDescent="0.15">
      <c r="A91" s="26"/>
      <c r="B91" s="27"/>
      <c r="C91" s="27"/>
      <c r="D91" s="27"/>
      <c r="E91" s="27"/>
      <c r="F91" s="28"/>
      <c r="G91" s="33"/>
      <c r="H91" s="33"/>
      <c r="I91" s="33"/>
      <c r="J91" s="33"/>
      <c r="K91" s="33"/>
      <c r="L91" s="33"/>
      <c r="M91" s="33"/>
      <c r="N91" s="33"/>
      <c r="O91" s="36"/>
      <c r="P91" s="36"/>
      <c r="Q91" s="36"/>
      <c r="R91" s="36"/>
      <c r="S91" s="36"/>
      <c r="T91" s="36"/>
      <c r="U91" s="361" t="s">
        <v>145</v>
      </c>
      <c r="V91" s="361"/>
      <c r="W91" s="361"/>
      <c r="X91" s="362" t="s">
        <v>173</v>
      </c>
      <c r="Y91" s="363"/>
      <c r="Z91" s="363"/>
      <c r="AA91" s="363"/>
      <c r="AB91" s="363"/>
      <c r="AC91" s="363"/>
      <c r="AD91" s="363"/>
      <c r="AE91" s="363"/>
      <c r="AF91" s="363"/>
      <c r="AG91" s="363"/>
      <c r="AH91" s="363"/>
      <c r="AI91" s="363"/>
      <c r="AJ91" s="363"/>
      <c r="AK91" s="363"/>
      <c r="AL91" s="363"/>
      <c r="AM91" s="363"/>
      <c r="AN91" s="363"/>
      <c r="AO91" s="363"/>
      <c r="AP91" s="363"/>
      <c r="AQ91" s="363"/>
      <c r="AR91" s="363"/>
      <c r="AS91" s="363"/>
      <c r="AT91" s="363"/>
      <c r="AU91" s="363"/>
      <c r="AV91" s="363"/>
      <c r="AW91" s="363"/>
      <c r="AX91" s="363"/>
      <c r="AY91" s="364"/>
    </row>
    <row r="92" spans="1:51" ht="96" customHeight="1" x14ac:dyDescent="0.15">
      <c r="A92" s="26"/>
      <c r="B92" s="27"/>
      <c r="C92" s="27"/>
      <c r="D92" s="27"/>
      <c r="E92" s="27"/>
      <c r="F92" s="28"/>
      <c r="G92" s="33"/>
      <c r="H92" s="33"/>
      <c r="I92" s="33"/>
      <c r="J92" s="33"/>
      <c r="K92" s="33"/>
      <c r="L92" s="33"/>
      <c r="M92" s="33"/>
      <c r="N92" s="33"/>
      <c r="O92" s="36"/>
      <c r="P92" s="36"/>
      <c r="Q92" s="36"/>
      <c r="R92" s="36"/>
      <c r="S92" s="36"/>
      <c r="T92" s="36"/>
      <c r="U92" s="361" t="s">
        <v>150</v>
      </c>
      <c r="V92" s="361"/>
      <c r="W92" s="361"/>
      <c r="X92" s="362" t="s">
        <v>112</v>
      </c>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c r="AV92" s="363"/>
      <c r="AW92" s="363"/>
      <c r="AX92" s="363"/>
      <c r="AY92" s="364"/>
    </row>
    <row r="93" spans="1:51" ht="96" customHeight="1" x14ac:dyDescent="0.15">
      <c r="A93" s="29"/>
      <c r="B93" s="30"/>
      <c r="C93" s="30"/>
      <c r="D93" s="30"/>
      <c r="E93" s="30"/>
      <c r="F93" s="31"/>
      <c r="G93" s="34"/>
      <c r="H93" s="34"/>
      <c r="I93" s="34"/>
      <c r="J93" s="34"/>
      <c r="K93" s="34"/>
      <c r="L93" s="34"/>
      <c r="M93" s="34"/>
      <c r="N93" s="34"/>
      <c r="O93" s="37"/>
      <c r="P93" s="37"/>
      <c r="Q93" s="37"/>
      <c r="R93" s="37"/>
      <c r="S93" s="37"/>
      <c r="T93" s="37"/>
      <c r="U93" s="365" t="s">
        <v>151</v>
      </c>
      <c r="V93" s="365"/>
      <c r="W93" s="365"/>
      <c r="X93" s="366" t="s">
        <v>213</v>
      </c>
      <c r="Y93" s="366"/>
      <c r="Z93" s="366"/>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7"/>
    </row>
    <row r="94" spans="1:51" ht="30.4" customHeight="1" x14ac:dyDescent="0.15">
      <c r="A94" s="38" t="s">
        <v>48</v>
      </c>
      <c r="B94" s="39"/>
      <c r="C94" s="39"/>
      <c r="D94" s="39"/>
      <c r="E94" s="39"/>
      <c r="F94" s="40"/>
      <c r="G94" s="332" t="s">
        <v>48</v>
      </c>
      <c r="H94" s="333"/>
      <c r="I94" s="333"/>
      <c r="J94" s="333"/>
      <c r="K94" s="333"/>
      <c r="L94" s="333"/>
      <c r="M94" s="333"/>
      <c r="N94" s="333"/>
      <c r="O94" s="333"/>
      <c r="P94" s="333"/>
      <c r="Q94" s="333"/>
      <c r="R94" s="333"/>
      <c r="S94" s="333"/>
      <c r="T94" s="333"/>
      <c r="U94" s="318" t="s">
        <v>68</v>
      </c>
      <c r="V94" s="318"/>
      <c r="W94" s="318"/>
      <c r="X94" s="318"/>
      <c r="Y94" s="318"/>
      <c r="Z94" s="318"/>
      <c r="AA94" s="318"/>
      <c r="AB94" s="318"/>
      <c r="AC94" s="318"/>
      <c r="AD94" s="318"/>
      <c r="AE94" s="318"/>
      <c r="AF94" s="318"/>
      <c r="AG94" s="318"/>
      <c r="AH94" s="318"/>
      <c r="AI94" s="318"/>
      <c r="AJ94" s="318"/>
      <c r="AK94" s="318"/>
      <c r="AL94" s="318"/>
      <c r="AM94" s="318"/>
      <c r="AN94" s="318"/>
      <c r="AO94" s="318"/>
      <c r="AP94" s="318"/>
      <c r="AQ94" s="318"/>
      <c r="AR94" s="318"/>
      <c r="AS94" s="318"/>
      <c r="AT94" s="318"/>
      <c r="AU94" s="318"/>
      <c r="AV94" s="318"/>
      <c r="AW94" s="318"/>
      <c r="AX94" s="318"/>
      <c r="AY94" s="334"/>
    </row>
    <row r="95" spans="1:51" ht="36" customHeight="1" x14ac:dyDescent="0.15">
      <c r="A95" s="41"/>
      <c r="B95" s="42"/>
      <c r="C95" s="42"/>
      <c r="D95" s="42"/>
      <c r="E95" s="42"/>
      <c r="F95" s="43"/>
      <c r="G95" s="335" t="s">
        <v>55</v>
      </c>
      <c r="H95" s="336"/>
      <c r="I95" s="336"/>
      <c r="J95" s="336"/>
      <c r="K95" s="336"/>
      <c r="L95" s="336"/>
      <c r="M95" s="336"/>
      <c r="N95" s="337"/>
      <c r="O95" s="338" t="s">
        <v>193</v>
      </c>
      <c r="P95" s="339"/>
      <c r="Q95" s="339"/>
      <c r="R95" s="339"/>
      <c r="S95" s="339"/>
      <c r="T95" s="339"/>
      <c r="U95" s="339"/>
      <c r="V95" s="339"/>
      <c r="W95" s="339"/>
      <c r="X95" s="339"/>
      <c r="Y95" s="339"/>
      <c r="Z95" s="339"/>
      <c r="AA95" s="339"/>
      <c r="AB95" s="339"/>
      <c r="AC95" s="339"/>
      <c r="AD95" s="339"/>
      <c r="AE95" s="339"/>
      <c r="AF95" s="339"/>
      <c r="AG95" s="339"/>
      <c r="AH95" s="339"/>
      <c r="AI95" s="339"/>
      <c r="AJ95" s="339"/>
      <c r="AK95" s="339"/>
      <c r="AL95" s="339"/>
      <c r="AM95" s="339"/>
      <c r="AN95" s="339"/>
      <c r="AO95" s="339"/>
      <c r="AP95" s="339"/>
      <c r="AQ95" s="339"/>
      <c r="AR95" s="339"/>
      <c r="AS95" s="339"/>
      <c r="AT95" s="339"/>
      <c r="AU95" s="339"/>
      <c r="AV95" s="339"/>
      <c r="AW95" s="339"/>
      <c r="AX95" s="339"/>
      <c r="AY95" s="340"/>
    </row>
    <row r="96" spans="1:51" ht="36" customHeight="1" x14ac:dyDescent="0.15">
      <c r="A96" s="41"/>
      <c r="B96" s="42"/>
      <c r="C96" s="42"/>
      <c r="D96" s="42"/>
      <c r="E96" s="42"/>
      <c r="F96" s="43"/>
      <c r="G96" s="335" t="s">
        <v>69</v>
      </c>
      <c r="H96" s="336"/>
      <c r="I96" s="336"/>
      <c r="J96" s="336"/>
      <c r="K96" s="336"/>
      <c r="L96" s="336"/>
      <c r="M96" s="336"/>
      <c r="N96" s="337"/>
      <c r="O96" s="338" t="s">
        <v>193</v>
      </c>
      <c r="P96" s="339"/>
      <c r="Q96" s="339"/>
      <c r="R96" s="339"/>
      <c r="S96" s="339"/>
      <c r="T96" s="339"/>
      <c r="U96" s="339"/>
      <c r="V96" s="339"/>
      <c r="W96" s="339"/>
      <c r="X96" s="339"/>
      <c r="Y96" s="339"/>
      <c r="Z96" s="339"/>
      <c r="AA96" s="339"/>
      <c r="AB96" s="339"/>
      <c r="AC96" s="339"/>
      <c r="AD96" s="339"/>
      <c r="AE96" s="339"/>
      <c r="AF96" s="339"/>
      <c r="AG96" s="339"/>
      <c r="AH96" s="339"/>
      <c r="AI96" s="339"/>
      <c r="AJ96" s="339"/>
      <c r="AK96" s="339"/>
      <c r="AL96" s="339"/>
      <c r="AM96" s="339"/>
      <c r="AN96" s="339"/>
      <c r="AO96" s="339"/>
      <c r="AP96" s="339"/>
      <c r="AQ96" s="339"/>
      <c r="AR96" s="339"/>
      <c r="AS96" s="339"/>
      <c r="AT96" s="339"/>
      <c r="AU96" s="339"/>
      <c r="AV96" s="339"/>
      <c r="AW96" s="339"/>
      <c r="AX96" s="339"/>
      <c r="AY96" s="340"/>
    </row>
    <row r="97" spans="1:51" ht="36" customHeight="1" x14ac:dyDescent="0.15">
      <c r="A97" s="44"/>
      <c r="B97" s="45"/>
      <c r="C97" s="45"/>
      <c r="D97" s="45"/>
      <c r="E97" s="45"/>
      <c r="F97" s="46"/>
      <c r="G97" s="341" t="s">
        <v>33</v>
      </c>
      <c r="H97" s="342"/>
      <c r="I97" s="342"/>
      <c r="J97" s="342"/>
      <c r="K97" s="342"/>
      <c r="L97" s="342"/>
      <c r="M97" s="342"/>
      <c r="N97" s="343"/>
      <c r="O97" s="344" t="s">
        <v>193</v>
      </c>
      <c r="P97" s="345"/>
      <c r="Q97" s="345"/>
      <c r="R97" s="345"/>
      <c r="S97" s="345"/>
      <c r="T97" s="345"/>
      <c r="U97" s="345"/>
      <c r="V97" s="345"/>
      <c r="W97" s="345"/>
      <c r="X97" s="345"/>
      <c r="Y97" s="345"/>
      <c r="Z97" s="345"/>
      <c r="AA97" s="345"/>
      <c r="AB97" s="345"/>
      <c r="AC97" s="345"/>
      <c r="AD97" s="345"/>
      <c r="AE97" s="345"/>
      <c r="AF97" s="345"/>
      <c r="AG97" s="345"/>
      <c r="AH97" s="345"/>
      <c r="AI97" s="345"/>
      <c r="AJ97" s="345"/>
      <c r="AK97" s="345"/>
      <c r="AL97" s="345"/>
      <c r="AM97" s="345"/>
      <c r="AN97" s="345"/>
      <c r="AO97" s="345"/>
      <c r="AP97" s="345"/>
      <c r="AQ97" s="345"/>
      <c r="AR97" s="345"/>
      <c r="AS97" s="345"/>
      <c r="AT97" s="345"/>
      <c r="AU97" s="345"/>
      <c r="AV97" s="345"/>
      <c r="AW97" s="345"/>
      <c r="AX97" s="345"/>
      <c r="AY97" s="346"/>
    </row>
    <row r="98" spans="1:51" customFormat="1" ht="48" customHeight="1" x14ac:dyDescent="0.15">
      <c r="A98" s="47" t="s">
        <v>15</v>
      </c>
      <c r="B98" s="48"/>
      <c r="C98" s="48"/>
      <c r="D98" s="48"/>
      <c r="E98" s="48"/>
      <c r="F98" s="49"/>
      <c r="G98" s="347" t="s">
        <v>123</v>
      </c>
      <c r="H98" s="348"/>
      <c r="I98" s="348"/>
      <c r="J98" s="348"/>
      <c r="K98" s="348"/>
      <c r="L98" s="348"/>
      <c r="M98" s="348"/>
      <c r="N98" s="349"/>
      <c r="O98" s="350" t="s">
        <v>193</v>
      </c>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c r="AN98" s="351"/>
      <c r="AO98" s="351"/>
      <c r="AP98" s="351"/>
      <c r="AQ98" s="351"/>
      <c r="AR98" s="351"/>
      <c r="AS98" s="351"/>
      <c r="AT98" s="351"/>
      <c r="AU98" s="351"/>
      <c r="AV98" s="351"/>
      <c r="AW98" s="351"/>
      <c r="AX98" s="351"/>
      <c r="AY98" s="352"/>
    </row>
    <row r="99" spans="1:51" customFormat="1" ht="48" customHeight="1" x14ac:dyDescent="0.15">
      <c r="A99" s="50"/>
      <c r="B99" s="51"/>
      <c r="C99" s="51"/>
      <c r="D99" s="51"/>
      <c r="E99" s="51"/>
      <c r="F99" s="52"/>
      <c r="G99" s="308" t="s">
        <v>124</v>
      </c>
      <c r="H99" s="309"/>
      <c r="I99" s="309"/>
      <c r="J99" s="309"/>
      <c r="K99" s="309"/>
      <c r="L99" s="309"/>
      <c r="M99" s="309"/>
      <c r="N99" s="310"/>
      <c r="O99" s="311" t="s">
        <v>193</v>
      </c>
      <c r="P99" s="312"/>
      <c r="Q99" s="312"/>
      <c r="R99" s="312"/>
      <c r="S99" s="312"/>
      <c r="T99" s="312"/>
      <c r="U99" s="312"/>
      <c r="V99" s="312"/>
      <c r="W99" s="312"/>
      <c r="X99" s="312"/>
      <c r="Y99" s="312"/>
      <c r="Z99" s="312"/>
      <c r="AA99" s="312"/>
      <c r="AB99" s="312"/>
      <c r="AC99" s="312"/>
      <c r="AD99" s="312"/>
      <c r="AE99" s="312"/>
      <c r="AF99" s="312"/>
      <c r="AG99" s="312"/>
      <c r="AH99" s="312"/>
      <c r="AI99" s="312"/>
      <c r="AJ99" s="312"/>
      <c r="AK99" s="312"/>
      <c r="AL99" s="312"/>
      <c r="AM99" s="312"/>
      <c r="AN99" s="312"/>
      <c r="AO99" s="312"/>
      <c r="AP99" s="312"/>
      <c r="AQ99" s="312"/>
      <c r="AR99" s="312"/>
      <c r="AS99" s="312"/>
      <c r="AT99" s="312"/>
      <c r="AU99" s="312"/>
      <c r="AV99" s="312"/>
      <c r="AW99" s="312"/>
      <c r="AX99" s="312"/>
      <c r="AY99" s="313"/>
    </row>
    <row r="100" spans="1:51" ht="86.25" customHeight="1" x14ac:dyDescent="0.15">
      <c r="A100" s="314" t="s">
        <v>4</v>
      </c>
      <c r="B100" s="315"/>
      <c r="C100" s="315"/>
      <c r="D100" s="315"/>
      <c r="E100" s="315"/>
      <c r="F100" s="316"/>
      <c r="G100" s="294" t="s">
        <v>142</v>
      </c>
      <c r="H100" s="295"/>
      <c r="I100" s="295"/>
      <c r="J100" s="295"/>
      <c r="K100" s="295"/>
      <c r="L100" s="295"/>
      <c r="M100" s="295"/>
      <c r="N100" s="295"/>
      <c r="O100" s="295"/>
      <c r="P100" s="295"/>
      <c r="Q100" s="295"/>
      <c r="R100" s="295"/>
      <c r="S100" s="295"/>
      <c r="T100" s="295"/>
      <c r="U100" s="295"/>
      <c r="V100" s="295"/>
      <c r="W100" s="295"/>
      <c r="X100" s="295"/>
      <c r="Y100" s="295"/>
      <c r="Z100" s="295"/>
      <c r="AA100" s="295"/>
      <c r="AB100" s="295"/>
      <c r="AC100" s="295"/>
      <c r="AD100" s="295"/>
      <c r="AE100" s="295"/>
      <c r="AF100" s="295"/>
      <c r="AG100" s="295"/>
      <c r="AH100" s="295"/>
      <c r="AI100" s="295"/>
      <c r="AJ100" s="295"/>
      <c r="AK100" s="295"/>
      <c r="AL100" s="295"/>
      <c r="AM100" s="295"/>
      <c r="AN100" s="295"/>
      <c r="AO100" s="295"/>
      <c r="AP100" s="295"/>
      <c r="AQ100" s="295"/>
      <c r="AR100" s="295"/>
      <c r="AS100" s="295"/>
      <c r="AT100" s="295"/>
      <c r="AU100" s="295"/>
      <c r="AV100" s="295"/>
      <c r="AW100" s="295"/>
      <c r="AX100" s="295"/>
      <c r="AY100" s="296"/>
    </row>
    <row r="101" spans="1:51" ht="48" customHeight="1" x14ac:dyDescent="0.15">
      <c r="A101" s="53" t="s">
        <v>125</v>
      </c>
      <c r="B101" s="54"/>
      <c r="C101" s="54"/>
      <c r="D101" s="54"/>
      <c r="E101" s="54"/>
      <c r="F101" s="55"/>
      <c r="G101" s="317" t="s">
        <v>27</v>
      </c>
      <c r="H101" s="318"/>
      <c r="I101" s="318"/>
      <c r="J101" s="318"/>
      <c r="K101" s="318"/>
      <c r="L101" s="318"/>
      <c r="M101" s="318"/>
      <c r="N101" s="319"/>
      <c r="O101" s="320" t="s">
        <v>193</v>
      </c>
      <c r="P101" s="321"/>
      <c r="Q101" s="321"/>
      <c r="R101" s="321"/>
      <c r="S101" s="321"/>
      <c r="T101" s="321"/>
      <c r="U101" s="321"/>
      <c r="V101" s="321"/>
      <c r="W101" s="321"/>
      <c r="X101" s="321"/>
      <c r="Y101" s="321"/>
      <c r="Z101" s="321"/>
      <c r="AA101" s="321"/>
      <c r="AB101" s="321"/>
      <c r="AC101" s="321"/>
      <c r="AD101" s="321"/>
      <c r="AE101" s="321"/>
      <c r="AF101" s="321"/>
      <c r="AG101" s="321"/>
      <c r="AH101" s="321"/>
      <c r="AI101" s="321"/>
      <c r="AJ101" s="321"/>
      <c r="AK101" s="321"/>
      <c r="AL101" s="321"/>
      <c r="AM101" s="321"/>
      <c r="AN101" s="321"/>
      <c r="AO101" s="321"/>
      <c r="AP101" s="321"/>
      <c r="AQ101" s="321"/>
      <c r="AR101" s="321"/>
      <c r="AS101" s="321"/>
      <c r="AT101" s="321"/>
      <c r="AU101" s="321"/>
      <c r="AV101" s="321"/>
      <c r="AW101" s="321"/>
      <c r="AX101" s="321"/>
      <c r="AY101" s="322"/>
    </row>
    <row r="102" spans="1:51" ht="48" customHeight="1" x14ac:dyDescent="0.15">
      <c r="A102" s="56"/>
      <c r="B102" s="57"/>
      <c r="C102" s="57"/>
      <c r="D102" s="57"/>
      <c r="E102" s="57"/>
      <c r="F102" s="58"/>
      <c r="G102" s="323" t="s">
        <v>23</v>
      </c>
      <c r="H102" s="324"/>
      <c r="I102" s="324"/>
      <c r="J102" s="324"/>
      <c r="K102" s="324"/>
      <c r="L102" s="324"/>
      <c r="M102" s="324"/>
      <c r="N102" s="325"/>
      <c r="O102" s="326" t="s">
        <v>193</v>
      </c>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327"/>
      <c r="AL102" s="327"/>
      <c r="AM102" s="327"/>
      <c r="AN102" s="327"/>
      <c r="AO102" s="327"/>
      <c r="AP102" s="327"/>
      <c r="AQ102" s="327"/>
      <c r="AR102" s="327"/>
      <c r="AS102" s="327"/>
      <c r="AT102" s="327"/>
      <c r="AU102" s="327"/>
      <c r="AV102" s="327"/>
      <c r="AW102" s="327"/>
      <c r="AX102" s="327"/>
      <c r="AY102" s="328"/>
    </row>
    <row r="103" spans="1:51" ht="62.25" customHeight="1" x14ac:dyDescent="0.15">
      <c r="A103" s="53" t="s">
        <v>70</v>
      </c>
      <c r="B103" s="54"/>
      <c r="C103" s="54"/>
      <c r="D103" s="54"/>
      <c r="E103" s="54"/>
      <c r="F103" s="55"/>
      <c r="G103" s="329" t="s">
        <v>214</v>
      </c>
      <c r="H103" s="330"/>
      <c r="I103" s="330"/>
      <c r="J103" s="330"/>
      <c r="K103" s="330"/>
      <c r="L103" s="330"/>
      <c r="M103" s="330"/>
      <c r="N103" s="330"/>
      <c r="O103" s="330"/>
      <c r="P103" s="330"/>
      <c r="Q103" s="330"/>
      <c r="R103" s="330"/>
      <c r="S103" s="330"/>
      <c r="T103" s="330"/>
      <c r="U103" s="330"/>
      <c r="V103" s="330"/>
      <c r="W103" s="330"/>
      <c r="X103" s="330"/>
      <c r="Y103" s="330"/>
      <c r="Z103" s="330"/>
      <c r="AA103" s="330"/>
      <c r="AB103" s="330"/>
      <c r="AC103" s="330"/>
      <c r="AD103" s="330"/>
      <c r="AE103" s="330"/>
      <c r="AF103" s="330"/>
      <c r="AG103" s="330"/>
      <c r="AH103" s="330"/>
      <c r="AI103" s="330"/>
      <c r="AJ103" s="330"/>
      <c r="AK103" s="330"/>
      <c r="AL103" s="330"/>
      <c r="AM103" s="330"/>
      <c r="AN103" s="330"/>
      <c r="AO103" s="330"/>
      <c r="AP103" s="330"/>
      <c r="AQ103" s="330"/>
      <c r="AR103" s="330"/>
      <c r="AS103" s="330"/>
      <c r="AT103" s="330"/>
      <c r="AU103" s="330"/>
      <c r="AV103" s="330"/>
      <c r="AW103" s="330"/>
      <c r="AX103" s="330"/>
      <c r="AY103" s="331"/>
    </row>
    <row r="104" spans="1:51" ht="48" customHeight="1" x14ac:dyDescent="0.15">
      <c r="A104" s="59"/>
      <c r="B104" s="60"/>
      <c r="C104" s="60"/>
      <c r="D104" s="60"/>
      <c r="E104" s="60"/>
      <c r="F104" s="61"/>
      <c r="G104" s="285" t="s">
        <v>188</v>
      </c>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6"/>
      <c r="AK104" s="286"/>
      <c r="AL104" s="286"/>
      <c r="AM104" s="286"/>
      <c r="AN104" s="286"/>
      <c r="AO104" s="286"/>
      <c r="AP104" s="286"/>
      <c r="AQ104" s="286"/>
      <c r="AR104" s="286"/>
      <c r="AS104" s="286"/>
      <c r="AT104" s="286"/>
      <c r="AU104" s="286"/>
      <c r="AV104" s="286"/>
      <c r="AW104" s="286"/>
      <c r="AX104" s="286"/>
      <c r="AY104" s="287"/>
    </row>
    <row r="105" spans="1:51" ht="48" customHeight="1" x14ac:dyDescent="0.15">
      <c r="A105" s="56"/>
      <c r="B105" s="57"/>
      <c r="C105" s="57"/>
      <c r="D105" s="57"/>
      <c r="E105" s="57"/>
      <c r="F105" s="58"/>
      <c r="G105" s="288" t="s">
        <v>216</v>
      </c>
      <c r="H105" s="289"/>
      <c r="I105" s="289"/>
      <c r="J105" s="289"/>
      <c r="K105" s="289"/>
      <c r="L105" s="289"/>
      <c r="M105" s="289"/>
      <c r="N105" s="289"/>
      <c r="O105" s="289"/>
      <c r="P105" s="289"/>
      <c r="Q105" s="289"/>
      <c r="R105" s="289"/>
      <c r="S105" s="289"/>
      <c r="T105" s="289"/>
      <c r="U105" s="289"/>
      <c r="V105" s="289"/>
      <c r="W105" s="289"/>
      <c r="X105" s="289"/>
      <c r="Y105" s="289"/>
      <c r="Z105" s="289"/>
      <c r="AA105" s="289"/>
      <c r="AB105" s="289"/>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90"/>
    </row>
    <row r="106" spans="1:51" ht="48" customHeight="1" x14ac:dyDescent="0.15">
      <c r="A106" s="291" t="s">
        <v>87</v>
      </c>
      <c r="B106" s="292"/>
      <c r="C106" s="292"/>
      <c r="D106" s="292"/>
      <c r="E106" s="292"/>
      <c r="F106" s="293"/>
      <c r="G106" s="294"/>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295"/>
      <c r="AK106" s="295"/>
      <c r="AL106" s="295"/>
      <c r="AM106" s="295"/>
      <c r="AN106" s="295"/>
      <c r="AO106" s="295"/>
      <c r="AP106" s="295"/>
      <c r="AQ106" s="295"/>
      <c r="AR106" s="295"/>
      <c r="AS106" s="295"/>
      <c r="AT106" s="295"/>
      <c r="AU106" s="295"/>
      <c r="AV106" s="295"/>
      <c r="AW106" s="295"/>
      <c r="AX106" s="295"/>
      <c r="AY106" s="296"/>
    </row>
    <row r="107" spans="1:51" ht="92.25" customHeight="1" x14ac:dyDescent="0.15">
      <c r="A107" s="62" t="s">
        <v>25</v>
      </c>
      <c r="B107" s="63"/>
      <c r="C107" s="63"/>
      <c r="D107" s="63"/>
      <c r="E107" s="63"/>
      <c r="F107" s="64"/>
      <c r="G107" s="4" t="s">
        <v>183</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20"/>
    </row>
    <row r="108" spans="1:51" ht="75.400000000000006" customHeight="1" x14ac:dyDescent="0.15">
      <c r="A108" s="65"/>
      <c r="B108" s="66"/>
      <c r="C108" s="66"/>
      <c r="D108" s="66"/>
      <c r="E108" s="66"/>
      <c r="F108" s="67"/>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180" customHeight="1" x14ac:dyDescent="0.15">
      <c r="A109" s="65"/>
      <c r="B109" s="66"/>
      <c r="C109" s="66"/>
      <c r="D109" s="66"/>
      <c r="E109" s="66"/>
      <c r="F109" s="67"/>
      <c r="G109" s="5"/>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21"/>
    </row>
    <row r="110" spans="1:51" ht="72.95" customHeight="1" x14ac:dyDescent="0.15">
      <c r="A110" s="65"/>
      <c r="B110" s="66"/>
      <c r="C110" s="66"/>
      <c r="D110" s="66"/>
      <c r="E110" s="66"/>
      <c r="F110" s="67"/>
      <c r="G110" s="5"/>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21"/>
    </row>
    <row r="111" spans="1:51" ht="72.95" customHeight="1" x14ac:dyDescent="0.15">
      <c r="A111" s="65"/>
      <c r="B111" s="66"/>
      <c r="C111" s="66"/>
      <c r="D111" s="66"/>
      <c r="E111" s="66"/>
      <c r="F111" s="67"/>
      <c r="G111" s="5"/>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21"/>
    </row>
    <row r="112" spans="1:51" ht="66.400000000000006" customHeight="1" x14ac:dyDescent="0.15">
      <c r="A112" s="65"/>
      <c r="B112" s="66"/>
      <c r="C112" s="66"/>
      <c r="D112" s="66"/>
      <c r="E112" s="66"/>
      <c r="F112" s="67"/>
      <c r="G112" s="5"/>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21"/>
    </row>
    <row r="113" spans="1:51" ht="66.400000000000006" customHeight="1" x14ac:dyDescent="0.15">
      <c r="A113" s="65"/>
      <c r="B113" s="66"/>
      <c r="C113" s="66"/>
      <c r="D113" s="66"/>
      <c r="E113" s="66"/>
      <c r="F113" s="67"/>
      <c r="G113" s="5"/>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21"/>
    </row>
    <row r="114" spans="1:51" ht="83.1" customHeight="1" x14ac:dyDescent="0.15">
      <c r="A114" s="65"/>
      <c r="B114" s="66"/>
      <c r="C114" s="66"/>
      <c r="D114" s="66"/>
      <c r="E114" s="66"/>
      <c r="F114" s="67"/>
      <c r="G114" s="5"/>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21"/>
    </row>
    <row r="115" spans="1:51" ht="83.1" customHeight="1" x14ac:dyDescent="0.15">
      <c r="A115" s="65"/>
      <c r="B115" s="66"/>
      <c r="C115" s="66"/>
      <c r="D115" s="66"/>
      <c r="E115" s="66"/>
      <c r="F115" s="67"/>
      <c r="G115" s="5"/>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21"/>
    </row>
    <row r="116" spans="1:51" ht="83.1" customHeight="1" x14ac:dyDescent="0.15">
      <c r="A116" s="65"/>
      <c r="B116" s="66"/>
      <c r="C116" s="66"/>
      <c r="D116" s="66"/>
      <c r="E116" s="66"/>
      <c r="F116" s="67"/>
      <c r="G116" s="5"/>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21"/>
    </row>
    <row r="117" spans="1:51" ht="47.85" customHeight="1" x14ac:dyDescent="0.15">
      <c r="A117" s="65"/>
      <c r="B117" s="66"/>
      <c r="C117" s="66"/>
      <c r="D117" s="66"/>
      <c r="E117" s="66"/>
      <c r="F117" s="67"/>
      <c r="G117" s="5"/>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21"/>
    </row>
    <row r="118" spans="1:51" ht="44.65" customHeight="1" x14ac:dyDescent="0.15">
      <c r="A118" s="72"/>
      <c r="B118" s="73"/>
      <c r="C118" s="73"/>
      <c r="D118" s="73"/>
      <c r="E118" s="73"/>
      <c r="F118" s="307"/>
      <c r="G118" s="6"/>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22"/>
    </row>
    <row r="119" spans="1:51" ht="24.75" customHeight="1" x14ac:dyDescent="0.15">
      <c r="A119" s="237" t="s">
        <v>28</v>
      </c>
      <c r="B119" s="238"/>
      <c r="C119" s="238"/>
      <c r="D119" s="238"/>
      <c r="E119" s="238"/>
      <c r="F119" s="239"/>
      <c r="G119" s="297" t="s">
        <v>218</v>
      </c>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691"/>
      <c r="AD119" s="297" t="s">
        <v>177</v>
      </c>
      <c r="AE119" s="298"/>
      <c r="AF119" s="298"/>
      <c r="AG119" s="298"/>
      <c r="AH119" s="298"/>
      <c r="AI119" s="298"/>
      <c r="AJ119" s="298"/>
      <c r="AK119" s="298"/>
      <c r="AL119" s="298"/>
      <c r="AM119" s="298"/>
      <c r="AN119" s="298"/>
      <c r="AO119" s="298"/>
      <c r="AP119" s="298"/>
      <c r="AQ119" s="298"/>
      <c r="AR119" s="298"/>
      <c r="AS119" s="298"/>
      <c r="AT119" s="298"/>
      <c r="AU119" s="298"/>
      <c r="AV119" s="298"/>
      <c r="AW119" s="298"/>
      <c r="AX119" s="298"/>
      <c r="AY119" s="299"/>
    </row>
    <row r="120" spans="1:51" ht="24.75" customHeight="1" x14ac:dyDescent="0.15">
      <c r="A120" s="240"/>
      <c r="B120" s="241"/>
      <c r="C120" s="241"/>
      <c r="D120" s="241"/>
      <c r="E120" s="241"/>
      <c r="F120" s="242"/>
      <c r="G120" s="225" t="s">
        <v>19</v>
      </c>
      <c r="H120" s="151"/>
      <c r="I120" s="151"/>
      <c r="J120" s="151"/>
      <c r="K120" s="152"/>
      <c r="L120" s="300" t="s">
        <v>6</v>
      </c>
      <c r="M120" s="151"/>
      <c r="N120" s="151"/>
      <c r="O120" s="151"/>
      <c r="P120" s="151"/>
      <c r="Q120" s="151"/>
      <c r="R120" s="151"/>
      <c r="S120" s="151"/>
      <c r="T120" s="151"/>
      <c r="U120" s="151"/>
      <c r="V120" s="151"/>
      <c r="W120" s="151"/>
      <c r="X120" s="152"/>
      <c r="Y120" s="301" t="s">
        <v>16</v>
      </c>
      <c r="Z120" s="302"/>
      <c r="AA120" s="302"/>
      <c r="AB120" s="302"/>
      <c r="AC120" s="303"/>
      <c r="AD120" s="304" t="s">
        <v>19</v>
      </c>
      <c r="AE120" s="305"/>
      <c r="AF120" s="305"/>
      <c r="AG120" s="305"/>
      <c r="AH120" s="305"/>
      <c r="AI120" s="300" t="s">
        <v>6</v>
      </c>
      <c r="AJ120" s="151"/>
      <c r="AK120" s="151"/>
      <c r="AL120" s="151"/>
      <c r="AM120" s="151"/>
      <c r="AN120" s="151"/>
      <c r="AO120" s="151"/>
      <c r="AP120" s="151"/>
      <c r="AQ120" s="151"/>
      <c r="AR120" s="151"/>
      <c r="AS120" s="151"/>
      <c r="AT120" s="151"/>
      <c r="AU120" s="152"/>
      <c r="AV120" s="301" t="s">
        <v>16</v>
      </c>
      <c r="AW120" s="302"/>
      <c r="AX120" s="302"/>
      <c r="AY120" s="306"/>
    </row>
    <row r="121" spans="1:51" ht="24.75" customHeight="1" x14ac:dyDescent="0.15">
      <c r="A121" s="240"/>
      <c r="B121" s="241"/>
      <c r="C121" s="241"/>
      <c r="D121" s="241"/>
      <c r="E121" s="241"/>
      <c r="F121" s="242"/>
      <c r="G121" s="267" t="s">
        <v>196</v>
      </c>
      <c r="H121" s="268"/>
      <c r="I121" s="268"/>
      <c r="J121" s="268"/>
      <c r="K121" s="269"/>
      <c r="L121" s="270" t="s">
        <v>197</v>
      </c>
      <c r="M121" s="271"/>
      <c r="N121" s="271"/>
      <c r="O121" s="271"/>
      <c r="P121" s="271"/>
      <c r="Q121" s="271"/>
      <c r="R121" s="271"/>
      <c r="S121" s="271"/>
      <c r="T121" s="271"/>
      <c r="U121" s="271"/>
      <c r="V121" s="271"/>
      <c r="W121" s="271"/>
      <c r="X121" s="272"/>
      <c r="Y121" s="273">
        <v>8.5860000000000003</v>
      </c>
      <c r="Z121" s="274"/>
      <c r="AA121" s="274"/>
      <c r="AB121" s="274"/>
      <c r="AC121" s="275"/>
      <c r="AD121" s="267" t="s">
        <v>198</v>
      </c>
      <c r="AE121" s="268"/>
      <c r="AF121" s="268"/>
      <c r="AG121" s="268"/>
      <c r="AH121" s="269"/>
      <c r="AI121" s="276" t="s">
        <v>66</v>
      </c>
      <c r="AJ121" s="277"/>
      <c r="AK121" s="277"/>
      <c r="AL121" s="277"/>
      <c r="AM121" s="277"/>
      <c r="AN121" s="277"/>
      <c r="AO121" s="277"/>
      <c r="AP121" s="277"/>
      <c r="AQ121" s="277"/>
      <c r="AR121" s="277"/>
      <c r="AS121" s="277"/>
      <c r="AT121" s="277"/>
      <c r="AU121" s="278"/>
      <c r="AV121" s="279">
        <v>30.346</v>
      </c>
      <c r="AW121" s="280"/>
      <c r="AX121" s="280"/>
      <c r="AY121" s="281"/>
    </row>
    <row r="122" spans="1:51" ht="24.75" customHeight="1" x14ac:dyDescent="0.15">
      <c r="A122" s="240"/>
      <c r="B122" s="241"/>
      <c r="C122" s="241"/>
      <c r="D122" s="241"/>
      <c r="E122" s="241"/>
      <c r="F122" s="242"/>
      <c r="G122" s="264"/>
      <c r="H122" s="265"/>
      <c r="I122" s="265"/>
      <c r="J122" s="265"/>
      <c r="K122" s="266"/>
      <c r="L122" s="246"/>
      <c r="M122" s="252"/>
      <c r="N122" s="252"/>
      <c r="O122" s="252"/>
      <c r="P122" s="252"/>
      <c r="Q122" s="252"/>
      <c r="R122" s="252"/>
      <c r="S122" s="252"/>
      <c r="T122" s="252"/>
      <c r="U122" s="252"/>
      <c r="V122" s="252"/>
      <c r="W122" s="252"/>
      <c r="X122" s="253"/>
      <c r="Y122" s="282"/>
      <c r="Z122" s="283"/>
      <c r="AA122" s="283"/>
      <c r="AB122" s="283"/>
      <c r="AC122" s="284"/>
      <c r="AD122" s="243"/>
      <c r="AE122" s="244"/>
      <c r="AF122" s="244"/>
      <c r="AG122" s="244"/>
      <c r="AH122" s="245"/>
      <c r="AI122" s="246"/>
      <c r="AJ122" s="252"/>
      <c r="AK122" s="252"/>
      <c r="AL122" s="252"/>
      <c r="AM122" s="252"/>
      <c r="AN122" s="252"/>
      <c r="AO122" s="252"/>
      <c r="AP122" s="252"/>
      <c r="AQ122" s="252"/>
      <c r="AR122" s="252"/>
      <c r="AS122" s="252"/>
      <c r="AT122" s="252"/>
      <c r="AU122" s="253"/>
      <c r="AV122" s="249"/>
      <c r="AW122" s="250"/>
      <c r="AX122" s="250"/>
      <c r="AY122" s="254"/>
    </row>
    <row r="123" spans="1:51" ht="24.75" customHeight="1" x14ac:dyDescent="0.15">
      <c r="A123" s="240"/>
      <c r="B123" s="241"/>
      <c r="C123" s="241"/>
      <c r="D123" s="241"/>
      <c r="E123" s="241"/>
      <c r="F123" s="242"/>
      <c r="G123" s="264"/>
      <c r="H123" s="265"/>
      <c r="I123" s="265"/>
      <c r="J123" s="265"/>
      <c r="K123" s="266"/>
      <c r="L123" s="246"/>
      <c r="M123" s="252"/>
      <c r="N123" s="252"/>
      <c r="O123" s="252"/>
      <c r="P123" s="252"/>
      <c r="Q123" s="252"/>
      <c r="R123" s="252"/>
      <c r="S123" s="252"/>
      <c r="T123" s="252"/>
      <c r="U123" s="252"/>
      <c r="V123" s="252"/>
      <c r="W123" s="252"/>
      <c r="X123" s="253"/>
      <c r="Y123" s="249"/>
      <c r="Z123" s="250"/>
      <c r="AA123" s="250"/>
      <c r="AB123" s="250"/>
      <c r="AC123" s="251"/>
      <c r="AD123" s="243"/>
      <c r="AE123" s="244"/>
      <c r="AF123" s="244"/>
      <c r="AG123" s="244"/>
      <c r="AH123" s="245"/>
      <c r="AI123" s="246"/>
      <c r="AJ123" s="252"/>
      <c r="AK123" s="252"/>
      <c r="AL123" s="252"/>
      <c r="AM123" s="252"/>
      <c r="AN123" s="252"/>
      <c r="AO123" s="252"/>
      <c r="AP123" s="252"/>
      <c r="AQ123" s="252"/>
      <c r="AR123" s="252"/>
      <c r="AS123" s="252"/>
      <c r="AT123" s="252"/>
      <c r="AU123" s="253"/>
      <c r="AV123" s="249"/>
      <c r="AW123" s="250"/>
      <c r="AX123" s="250"/>
      <c r="AY123" s="254"/>
    </row>
    <row r="124" spans="1:51" ht="24.75" customHeight="1" x14ac:dyDescent="0.15">
      <c r="A124" s="240"/>
      <c r="B124" s="241"/>
      <c r="C124" s="241"/>
      <c r="D124" s="241"/>
      <c r="E124" s="241"/>
      <c r="F124" s="242"/>
      <c r="G124" s="243"/>
      <c r="H124" s="244"/>
      <c r="I124" s="244"/>
      <c r="J124" s="244"/>
      <c r="K124" s="245"/>
      <c r="L124" s="246"/>
      <c r="M124" s="247"/>
      <c r="N124" s="247"/>
      <c r="O124" s="247"/>
      <c r="P124" s="247"/>
      <c r="Q124" s="247"/>
      <c r="R124" s="247"/>
      <c r="S124" s="247"/>
      <c r="T124" s="247"/>
      <c r="U124" s="247"/>
      <c r="V124" s="247"/>
      <c r="W124" s="247"/>
      <c r="X124" s="248"/>
      <c r="Y124" s="249"/>
      <c r="Z124" s="250"/>
      <c r="AA124" s="250"/>
      <c r="AB124" s="250"/>
      <c r="AC124" s="251"/>
      <c r="AD124" s="243"/>
      <c r="AE124" s="244"/>
      <c r="AF124" s="244"/>
      <c r="AG124" s="244"/>
      <c r="AH124" s="245"/>
      <c r="AI124" s="246"/>
      <c r="AJ124" s="252"/>
      <c r="AK124" s="252"/>
      <c r="AL124" s="252"/>
      <c r="AM124" s="252"/>
      <c r="AN124" s="252"/>
      <c r="AO124" s="252"/>
      <c r="AP124" s="252"/>
      <c r="AQ124" s="252"/>
      <c r="AR124" s="252"/>
      <c r="AS124" s="252"/>
      <c r="AT124" s="252"/>
      <c r="AU124" s="253"/>
      <c r="AV124" s="249"/>
      <c r="AW124" s="250"/>
      <c r="AX124" s="250"/>
      <c r="AY124" s="254"/>
    </row>
    <row r="125" spans="1:51" ht="24.75" customHeight="1" x14ac:dyDescent="0.15">
      <c r="A125" s="240"/>
      <c r="B125" s="241"/>
      <c r="C125" s="241"/>
      <c r="D125" s="241"/>
      <c r="E125" s="241"/>
      <c r="F125" s="242"/>
      <c r="G125" s="243"/>
      <c r="H125" s="244"/>
      <c r="I125" s="244"/>
      <c r="J125" s="244"/>
      <c r="K125" s="245"/>
      <c r="L125" s="246"/>
      <c r="M125" s="247"/>
      <c r="N125" s="247"/>
      <c r="O125" s="247"/>
      <c r="P125" s="247"/>
      <c r="Q125" s="247"/>
      <c r="R125" s="247"/>
      <c r="S125" s="247"/>
      <c r="T125" s="247"/>
      <c r="U125" s="247"/>
      <c r="V125" s="247"/>
      <c r="W125" s="247"/>
      <c r="X125" s="248"/>
      <c r="Y125" s="249"/>
      <c r="Z125" s="250"/>
      <c r="AA125" s="250"/>
      <c r="AB125" s="250"/>
      <c r="AC125" s="251"/>
      <c r="AD125" s="243"/>
      <c r="AE125" s="244"/>
      <c r="AF125" s="244"/>
      <c r="AG125" s="244"/>
      <c r="AH125" s="245"/>
      <c r="AI125" s="246"/>
      <c r="AJ125" s="252"/>
      <c r="AK125" s="252"/>
      <c r="AL125" s="252"/>
      <c r="AM125" s="252"/>
      <c r="AN125" s="252"/>
      <c r="AO125" s="252"/>
      <c r="AP125" s="252"/>
      <c r="AQ125" s="252"/>
      <c r="AR125" s="252"/>
      <c r="AS125" s="252"/>
      <c r="AT125" s="252"/>
      <c r="AU125" s="253"/>
      <c r="AV125" s="249"/>
      <c r="AW125" s="250"/>
      <c r="AX125" s="250"/>
      <c r="AY125" s="254"/>
    </row>
    <row r="126" spans="1:51" ht="24.75" customHeight="1" x14ac:dyDescent="0.15">
      <c r="A126" s="240"/>
      <c r="B126" s="241"/>
      <c r="C126" s="241"/>
      <c r="D126" s="241"/>
      <c r="E126" s="241"/>
      <c r="F126" s="242"/>
      <c r="G126" s="243"/>
      <c r="H126" s="244"/>
      <c r="I126" s="244"/>
      <c r="J126" s="244"/>
      <c r="K126" s="245"/>
      <c r="L126" s="246"/>
      <c r="M126" s="247"/>
      <c r="N126" s="247"/>
      <c r="O126" s="247"/>
      <c r="P126" s="247"/>
      <c r="Q126" s="247"/>
      <c r="R126" s="247"/>
      <c r="S126" s="247"/>
      <c r="T126" s="247"/>
      <c r="U126" s="247"/>
      <c r="V126" s="247"/>
      <c r="W126" s="247"/>
      <c r="X126" s="248"/>
      <c r="Y126" s="249"/>
      <c r="Z126" s="250"/>
      <c r="AA126" s="250"/>
      <c r="AB126" s="250"/>
      <c r="AC126" s="251"/>
      <c r="AD126" s="243"/>
      <c r="AE126" s="244"/>
      <c r="AF126" s="244"/>
      <c r="AG126" s="244"/>
      <c r="AH126" s="245"/>
      <c r="AI126" s="246"/>
      <c r="AJ126" s="252"/>
      <c r="AK126" s="252"/>
      <c r="AL126" s="252"/>
      <c r="AM126" s="252"/>
      <c r="AN126" s="252"/>
      <c r="AO126" s="252"/>
      <c r="AP126" s="252"/>
      <c r="AQ126" s="252"/>
      <c r="AR126" s="252"/>
      <c r="AS126" s="252"/>
      <c r="AT126" s="252"/>
      <c r="AU126" s="253"/>
      <c r="AV126" s="249"/>
      <c r="AW126" s="250"/>
      <c r="AX126" s="250"/>
      <c r="AY126" s="254"/>
    </row>
    <row r="127" spans="1:51" ht="24.75" customHeight="1" x14ac:dyDescent="0.15">
      <c r="A127" s="240"/>
      <c r="B127" s="241"/>
      <c r="C127" s="241"/>
      <c r="D127" s="241"/>
      <c r="E127" s="241"/>
      <c r="F127" s="242"/>
      <c r="G127" s="243"/>
      <c r="H127" s="244"/>
      <c r="I127" s="244"/>
      <c r="J127" s="244"/>
      <c r="K127" s="245"/>
      <c r="L127" s="246"/>
      <c r="M127" s="247"/>
      <c r="N127" s="247"/>
      <c r="O127" s="247"/>
      <c r="P127" s="247"/>
      <c r="Q127" s="247"/>
      <c r="R127" s="247"/>
      <c r="S127" s="247"/>
      <c r="T127" s="247"/>
      <c r="U127" s="247"/>
      <c r="V127" s="247"/>
      <c r="W127" s="247"/>
      <c r="X127" s="248"/>
      <c r="Y127" s="249"/>
      <c r="Z127" s="250"/>
      <c r="AA127" s="250"/>
      <c r="AB127" s="250"/>
      <c r="AC127" s="251"/>
      <c r="AD127" s="243"/>
      <c r="AE127" s="244"/>
      <c r="AF127" s="244"/>
      <c r="AG127" s="244"/>
      <c r="AH127" s="245"/>
      <c r="AI127" s="246"/>
      <c r="AJ127" s="252"/>
      <c r="AK127" s="252"/>
      <c r="AL127" s="252"/>
      <c r="AM127" s="252"/>
      <c r="AN127" s="252"/>
      <c r="AO127" s="252"/>
      <c r="AP127" s="252"/>
      <c r="AQ127" s="252"/>
      <c r="AR127" s="252"/>
      <c r="AS127" s="252"/>
      <c r="AT127" s="252"/>
      <c r="AU127" s="253"/>
      <c r="AV127" s="249"/>
      <c r="AW127" s="250"/>
      <c r="AX127" s="250"/>
      <c r="AY127" s="254"/>
    </row>
    <row r="128" spans="1:51" ht="24.75" customHeight="1" x14ac:dyDescent="0.15">
      <c r="A128" s="240"/>
      <c r="B128" s="241"/>
      <c r="C128" s="241"/>
      <c r="D128" s="241"/>
      <c r="E128" s="241"/>
      <c r="F128" s="242"/>
      <c r="G128" s="255"/>
      <c r="H128" s="256"/>
      <c r="I128" s="256"/>
      <c r="J128" s="256"/>
      <c r="K128" s="257"/>
      <c r="L128" s="258"/>
      <c r="M128" s="259"/>
      <c r="N128" s="259"/>
      <c r="O128" s="259"/>
      <c r="P128" s="259"/>
      <c r="Q128" s="259"/>
      <c r="R128" s="259"/>
      <c r="S128" s="259"/>
      <c r="T128" s="259"/>
      <c r="U128" s="259"/>
      <c r="V128" s="259"/>
      <c r="W128" s="259"/>
      <c r="X128" s="260"/>
      <c r="Y128" s="261"/>
      <c r="Z128" s="262"/>
      <c r="AA128" s="262"/>
      <c r="AB128" s="262"/>
      <c r="AC128" s="262"/>
      <c r="AD128" s="255"/>
      <c r="AE128" s="256"/>
      <c r="AF128" s="256"/>
      <c r="AG128" s="256"/>
      <c r="AH128" s="257"/>
      <c r="AI128" s="258"/>
      <c r="AJ128" s="259"/>
      <c r="AK128" s="259"/>
      <c r="AL128" s="259"/>
      <c r="AM128" s="259"/>
      <c r="AN128" s="259"/>
      <c r="AO128" s="259"/>
      <c r="AP128" s="259"/>
      <c r="AQ128" s="259"/>
      <c r="AR128" s="259"/>
      <c r="AS128" s="259"/>
      <c r="AT128" s="259"/>
      <c r="AU128" s="260"/>
      <c r="AV128" s="261"/>
      <c r="AW128" s="262"/>
      <c r="AX128" s="262"/>
      <c r="AY128" s="263"/>
    </row>
    <row r="129" spans="1:51" ht="24.75" customHeight="1" x14ac:dyDescent="0.15">
      <c r="A129" s="240"/>
      <c r="B129" s="241"/>
      <c r="C129" s="241"/>
      <c r="D129" s="241"/>
      <c r="E129" s="241"/>
      <c r="F129" s="242"/>
      <c r="G129" s="225" t="s">
        <v>22</v>
      </c>
      <c r="H129" s="151"/>
      <c r="I129" s="151"/>
      <c r="J129" s="151"/>
      <c r="K129" s="152"/>
      <c r="L129" s="226"/>
      <c r="M129" s="227"/>
      <c r="N129" s="227"/>
      <c r="O129" s="227"/>
      <c r="P129" s="227"/>
      <c r="Q129" s="227"/>
      <c r="R129" s="227"/>
      <c r="S129" s="227"/>
      <c r="T129" s="227"/>
      <c r="U129" s="227"/>
      <c r="V129" s="227"/>
      <c r="W129" s="227"/>
      <c r="X129" s="228"/>
      <c r="Y129" s="229">
        <f>SUM(Y121:AC128)</f>
        <v>8.5860000000000003</v>
      </c>
      <c r="Z129" s="230"/>
      <c r="AA129" s="230"/>
      <c r="AB129" s="230"/>
      <c r="AC129" s="231"/>
      <c r="AD129" s="225" t="s">
        <v>22</v>
      </c>
      <c r="AE129" s="151"/>
      <c r="AF129" s="151"/>
      <c r="AG129" s="151"/>
      <c r="AH129" s="151"/>
      <c r="AI129" s="226"/>
      <c r="AJ129" s="227"/>
      <c r="AK129" s="227"/>
      <c r="AL129" s="227"/>
      <c r="AM129" s="227"/>
      <c r="AN129" s="227"/>
      <c r="AO129" s="227"/>
      <c r="AP129" s="227"/>
      <c r="AQ129" s="227"/>
      <c r="AR129" s="227"/>
      <c r="AS129" s="227"/>
      <c r="AT129" s="227"/>
      <c r="AU129" s="228"/>
      <c r="AV129" s="229">
        <f>SUM(AV121:AY128)</f>
        <v>30.346</v>
      </c>
      <c r="AW129" s="230"/>
      <c r="AX129" s="230"/>
      <c r="AY129" s="232"/>
    </row>
    <row r="130" spans="1:51" ht="25.15" customHeight="1" x14ac:dyDescent="0.15">
      <c r="A130" s="240"/>
      <c r="B130" s="241"/>
      <c r="C130" s="241"/>
      <c r="D130" s="241"/>
      <c r="E130" s="241"/>
      <c r="F130" s="242"/>
      <c r="G130" s="233" t="s">
        <v>132</v>
      </c>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5"/>
      <c r="AD130" s="233" t="s">
        <v>131</v>
      </c>
      <c r="AE130" s="234"/>
      <c r="AF130" s="234"/>
      <c r="AG130" s="234"/>
      <c r="AH130" s="234"/>
      <c r="AI130" s="234"/>
      <c r="AJ130" s="234"/>
      <c r="AK130" s="234"/>
      <c r="AL130" s="234"/>
      <c r="AM130" s="234"/>
      <c r="AN130" s="234"/>
      <c r="AO130" s="234"/>
      <c r="AP130" s="234"/>
      <c r="AQ130" s="234"/>
      <c r="AR130" s="234"/>
      <c r="AS130" s="234"/>
      <c r="AT130" s="234"/>
      <c r="AU130" s="234"/>
      <c r="AV130" s="234"/>
      <c r="AW130" s="234"/>
      <c r="AX130" s="234"/>
      <c r="AY130" s="236"/>
    </row>
    <row r="132" spans="1:51" ht="14.25" x14ac:dyDescent="0.15">
      <c r="A132" s="2"/>
      <c r="B132" s="3" t="s">
        <v>62</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spans="1:51" x14ac:dyDescent="0.15">
      <c r="A133" s="2"/>
      <c r="B133" s="2" t="s">
        <v>13</v>
      </c>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spans="1:51" ht="34.5" customHeight="1" x14ac:dyDescent="0.15">
      <c r="A134" s="208"/>
      <c r="B134" s="209"/>
      <c r="C134" s="210" t="s">
        <v>26</v>
      </c>
      <c r="D134" s="211"/>
      <c r="E134" s="211"/>
      <c r="F134" s="211"/>
      <c r="G134" s="211"/>
      <c r="H134" s="211"/>
      <c r="I134" s="211"/>
      <c r="J134" s="211"/>
      <c r="K134" s="211"/>
      <c r="L134" s="211"/>
      <c r="M134" s="212" t="s">
        <v>72</v>
      </c>
      <c r="N134" s="213"/>
      <c r="O134" s="213"/>
      <c r="P134" s="213"/>
      <c r="Q134" s="213"/>
      <c r="R134" s="213"/>
      <c r="S134" s="213"/>
      <c r="T134" s="211" t="s">
        <v>134</v>
      </c>
      <c r="U134" s="211"/>
      <c r="V134" s="211"/>
      <c r="W134" s="211"/>
      <c r="X134" s="211"/>
      <c r="Y134" s="211"/>
      <c r="Z134" s="211"/>
      <c r="AA134" s="211"/>
      <c r="AB134" s="211"/>
      <c r="AC134" s="211"/>
      <c r="AD134" s="211"/>
      <c r="AE134" s="211"/>
      <c r="AF134" s="211"/>
      <c r="AG134" s="211"/>
      <c r="AH134" s="211"/>
      <c r="AI134" s="211"/>
      <c r="AJ134" s="211"/>
      <c r="AK134" s="214"/>
      <c r="AL134" s="215" t="s">
        <v>18</v>
      </c>
      <c r="AM134" s="216"/>
      <c r="AN134" s="216"/>
      <c r="AO134" s="216"/>
      <c r="AP134" s="216"/>
      <c r="AQ134" s="216"/>
      <c r="AR134" s="216"/>
      <c r="AS134" s="216"/>
      <c r="AT134" s="216"/>
      <c r="AU134" s="216"/>
      <c r="AV134" s="216"/>
      <c r="AW134" s="216"/>
      <c r="AX134" s="216"/>
      <c r="AY134" s="217"/>
    </row>
    <row r="135" spans="1:51" ht="24" customHeight="1" x14ac:dyDescent="0.15">
      <c r="A135" s="208">
        <v>1</v>
      </c>
      <c r="B135" s="209">
        <v>1</v>
      </c>
      <c r="C135" s="688" t="s">
        <v>219</v>
      </c>
      <c r="D135" s="689"/>
      <c r="E135" s="689"/>
      <c r="F135" s="689"/>
      <c r="G135" s="689"/>
      <c r="H135" s="689"/>
      <c r="I135" s="689"/>
      <c r="J135" s="689"/>
      <c r="K135" s="689"/>
      <c r="L135" s="690"/>
      <c r="M135" s="150" t="s">
        <v>201</v>
      </c>
      <c r="N135" s="150"/>
      <c r="O135" s="150"/>
      <c r="P135" s="150"/>
      <c r="Q135" s="150"/>
      <c r="R135" s="150"/>
      <c r="S135" s="150"/>
      <c r="T135" s="151" t="s">
        <v>197</v>
      </c>
      <c r="U135" s="151"/>
      <c r="V135" s="151"/>
      <c r="W135" s="151"/>
      <c r="X135" s="151"/>
      <c r="Y135" s="151"/>
      <c r="Z135" s="151"/>
      <c r="AA135" s="151"/>
      <c r="AB135" s="151"/>
      <c r="AC135" s="151"/>
      <c r="AD135" s="151"/>
      <c r="AE135" s="151"/>
      <c r="AF135" s="151"/>
      <c r="AG135" s="151"/>
      <c r="AH135" s="151"/>
      <c r="AI135" s="151"/>
      <c r="AJ135" s="151"/>
      <c r="AK135" s="152"/>
      <c r="AL135" s="153">
        <v>8.5860000000000003</v>
      </c>
      <c r="AM135" s="154"/>
      <c r="AN135" s="154"/>
      <c r="AO135" s="154"/>
      <c r="AP135" s="154"/>
      <c r="AQ135" s="154"/>
      <c r="AR135" s="154"/>
      <c r="AS135" s="154"/>
      <c r="AT135" s="154"/>
      <c r="AU135" s="154"/>
      <c r="AV135" s="154"/>
      <c r="AW135" s="154"/>
      <c r="AX135" s="154"/>
      <c r="AY135" s="155"/>
    </row>
    <row r="136" spans="1:51" ht="24" customHeight="1" x14ac:dyDescent="0.15">
      <c r="A136" s="208">
        <v>2</v>
      </c>
      <c r="B136" s="209">
        <v>1</v>
      </c>
      <c r="C136" s="148" t="s">
        <v>101</v>
      </c>
      <c r="D136" s="149"/>
      <c r="E136" s="149"/>
      <c r="F136" s="149"/>
      <c r="G136" s="149"/>
      <c r="H136" s="149"/>
      <c r="I136" s="149"/>
      <c r="J136" s="149"/>
      <c r="K136" s="149"/>
      <c r="L136" s="149"/>
      <c r="M136" s="224" t="s">
        <v>205</v>
      </c>
      <c r="N136" s="150"/>
      <c r="O136" s="150"/>
      <c r="P136" s="150"/>
      <c r="Q136" s="150"/>
      <c r="R136" s="150"/>
      <c r="S136" s="150"/>
      <c r="T136" s="151" t="s">
        <v>197</v>
      </c>
      <c r="U136" s="151"/>
      <c r="V136" s="151"/>
      <c r="W136" s="151"/>
      <c r="X136" s="151"/>
      <c r="Y136" s="151"/>
      <c r="Z136" s="151"/>
      <c r="AA136" s="151"/>
      <c r="AB136" s="151"/>
      <c r="AC136" s="151"/>
      <c r="AD136" s="151"/>
      <c r="AE136" s="151"/>
      <c r="AF136" s="151"/>
      <c r="AG136" s="151"/>
      <c r="AH136" s="151"/>
      <c r="AI136" s="151"/>
      <c r="AJ136" s="151"/>
      <c r="AK136" s="152"/>
      <c r="AL136" s="153">
        <v>5.593</v>
      </c>
      <c r="AM136" s="154"/>
      <c r="AN136" s="154"/>
      <c r="AO136" s="154"/>
      <c r="AP136" s="154"/>
      <c r="AQ136" s="154"/>
      <c r="AR136" s="154"/>
      <c r="AS136" s="154"/>
      <c r="AT136" s="154"/>
      <c r="AU136" s="154"/>
      <c r="AV136" s="154"/>
      <c r="AW136" s="154"/>
      <c r="AX136" s="154"/>
      <c r="AY136" s="155"/>
    </row>
    <row r="137" spans="1:51" ht="24" customHeight="1" x14ac:dyDescent="0.15">
      <c r="A137" s="208">
        <v>3</v>
      </c>
      <c r="B137" s="209">
        <v>1</v>
      </c>
      <c r="C137" s="688" t="s">
        <v>224</v>
      </c>
      <c r="D137" s="689"/>
      <c r="E137" s="689"/>
      <c r="F137" s="689"/>
      <c r="G137" s="689"/>
      <c r="H137" s="689"/>
      <c r="I137" s="689"/>
      <c r="J137" s="689"/>
      <c r="K137" s="689"/>
      <c r="L137" s="689"/>
      <c r="M137" s="150" t="s">
        <v>82</v>
      </c>
      <c r="N137" s="150"/>
      <c r="O137" s="150"/>
      <c r="P137" s="150"/>
      <c r="Q137" s="150"/>
      <c r="R137" s="150"/>
      <c r="S137" s="150"/>
      <c r="T137" s="151" t="s">
        <v>197</v>
      </c>
      <c r="U137" s="151"/>
      <c r="V137" s="151"/>
      <c r="W137" s="151"/>
      <c r="X137" s="151"/>
      <c r="Y137" s="151"/>
      <c r="Z137" s="151"/>
      <c r="AA137" s="151"/>
      <c r="AB137" s="151"/>
      <c r="AC137" s="151"/>
      <c r="AD137" s="151"/>
      <c r="AE137" s="151"/>
      <c r="AF137" s="151"/>
      <c r="AG137" s="151"/>
      <c r="AH137" s="151"/>
      <c r="AI137" s="151"/>
      <c r="AJ137" s="151"/>
      <c r="AK137" s="152"/>
      <c r="AL137" s="153">
        <v>2.6960000000000002</v>
      </c>
      <c r="AM137" s="154"/>
      <c r="AN137" s="154"/>
      <c r="AO137" s="154"/>
      <c r="AP137" s="154"/>
      <c r="AQ137" s="154"/>
      <c r="AR137" s="154"/>
      <c r="AS137" s="154"/>
      <c r="AT137" s="154"/>
      <c r="AU137" s="154"/>
      <c r="AV137" s="154"/>
      <c r="AW137" s="154"/>
      <c r="AX137" s="154"/>
      <c r="AY137" s="155"/>
    </row>
    <row r="138" spans="1:51" ht="24" customHeight="1" x14ac:dyDescent="0.15">
      <c r="A138" s="146">
        <v>4</v>
      </c>
      <c r="B138" s="147"/>
      <c r="C138" s="688" t="s">
        <v>222</v>
      </c>
      <c r="D138" s="689"/>
      <c r="E138" s="689"/>
      <c r="F138" s="689"/>
      <c r="G138" s="689"/>
      <c r="H138" s="689"/>
      <c r="I138" s="689"/>
      <c r="J138" s="689"/>
      <c r="K138" s="689"/>
      <c r="L138" s="689"/>
      <c r="M138" s="150" t="s">
        <v>204</v>
      </c>
      <c r="N138" s="150"/>
      <c r="O138" s="150"/>
      <c r="P138" s="150"/>
      <c r="Q138" s="150"/>
      <c r="R138" s="150"/>
      <c r="S138" s="150"/>
      <c r="T138" s="151" t="s">
        <v>197</v>
      </c>
      <c r="U138" s="151"/>
      <c r="V138" s="151"/>
      <c r="W138" s="151"/>
      <c r="X138" s="151"/>
      <c r="Y138" s="151"/>
      <c r="Z138" s="151"/>
      <c r="AA138" s="151"/>
      <c r="AB138" s="151"/>
      <c r="AC138" s="151"/>
      <c r="AD138" s="151"/>
      <c r="AE138" s="151"/>
      <c r="AF138" s="151"/>
      <c r="AG138" s="151"/>
      <c r="AH138" s="151"/>
      <c r="AI138" s="151"/>
      <c r="AJ138" s="151"/>
      <c r="AK138" s="152"/>
      <c r="AL138" s="153">
        <v>1.762</v>
      </c>
      <c r="AM138" s="154"/>
      <c r="AN138" s="154"/>
      <c r="AO138" s="154"/>
      <c r="AP138" s="154"/>
      <c r="AQ138" s="154"/>
      <c r="AR138" s="154"/>
      <c r="AS138" s="154"/>
      <c r="AT138" s="154"/>
      <c r="AU138" s="154"/>
      <c r="AV138" s="154"/>
      <c r="AW138" s="154"/>
      <c r="AX138" s="154"/>
      <c r="AY138" s="155"/>
    </row>
    <row r="139" spans="1:51" ht="24" customHeight="1" x14ac:dyDescent="0.15">
      <c r="A139" s="146">
        <v>5</v>
      </c>
      <c r="B139" s="147"/>
      <c r="C139" s="688" t="s">
        <v>220</v>
      </c>
      <c r="D139" s="689"/>
      <c r="E139" s="689"/>
      <c r="F139" s="689"/>
      <c r="G139" s="689"/>
      <c r="H139" s="689"/>
      <c r="I139" s="689"/>
      <c r="J139" s="689"/>
      <c r="K139" s="689"/>
      <c r="L139" s="689"/>
      <c r="M139" s="150" t="s">
        <v>203</v>
      </c>
      <c r="N139" s="150"/>
      <c r="O139" s="150"/>
      <c r="P139" s="150"/>
      <c r="Q139" s="150"/>
      <c r="R139" s="150"/>
      <c r="S139" s="150"/>
      <c r="T139" s="151" t="s">
        <v>197</v>
      </c>
      <c r="U139" s="151"/>
      <c r="V139" s="151"/>
      <c r="W139" s="151"/>
      <c r="X139" s="151"/>
      <c r="Y139" s="151"/>
      <c r="Z139" s="151"/>
      <c r="AA139" s="151"/>
      <c r="AB139" s="151"/>
      <c r="AC139" s="151"/>
      <c r="AD139" s="151"/>
      <c r="AE139" s="151"/>
      <c r="AF139" s="151"/>
      <c r="AG139" s="151"/>
      <c r="AH139" s="151"/>
      <c r="AI139" s="151"/>
      <c r="AJ139" s="151"/>
      <c r="AK139" s="152"/>
      <c r="AL139" s="153">
        <v>1.4750000000000001</v>
      </c>
      <c r="AM139" s="154"/>
      <c r="AN139" s="154"/>
      <c r="AO139" s="154"/>
      <c r="AP139" s="154"/>
      <c r="AQ139" s="154"/>
      <c r="AR139" s="154"/>
      <c r="AS139" s="154"/>
      <c r="AT139" s="154"/>
      <c r="AU139" s="154"/>
      <c r="AV139" s="154"/>
      <c r="AW139" s="154"/>
      <c r="AX139" s="154"/>
      <c r="AY139" s="155"/>
    </row>
    <row r="140" spans="1:51" ht="24" customHeight="1" x14ac:dyDescent="0.15">
      <c r="A140" s="146">
        <v>6</v>
      </c>
      <c r="B140" s="147"/>
      <c r="C140" s="148" t="s">
        <v>199</v>
      </c>
      <c r="D140" s="149"/>
      <c r="E140" s="149"/>
      <c r="F140" s="149"/>
      <c r="G140" s="149"/>
      <c r="H140" s="149"/>
      <c r="I140" s="149"/>
      <c r="J140" s="149"/>
      <c r="K140" s="149"/>
      <c r="L140" s="149"/>
      <c r="M140" s="223" t="s">
        <v>210</v>
      </c>
      <c r="N140" s="223"/>
      <c r="O140" s="223"/>
      <c r="P140" s="223"/>
      <c r="Q140" s="223"/>
      <c r="R140" s="223"/>
      <c r="S140" s="223"/>
      <c r="T140" s="151" t="s">
        <v>197</v>
      </c>
      <c r="U140" s="151"/>
      <c r="V140" s="151"/>
      <c r="W140" s="151"/>
      <c r="X140" s="151"/>
      <c r="Y140" s="151"/>
      <c r="Z140" s="151"/>
      <c r="AA140" s="151"/>
      <c r="AB140" s="151"/>
      <c r="AC140" s="151"/>
      <c r="AD140" s="151"/>
      <c r="AE140" s="151"/>
      <c r="AF140" s="151"/>
      <c r="AG140" s="151"/>
      <c r="AH140" s="151"/>
      <c r="AI140" s="151"/>
      <c r="AJ140" s="151"/>
      <c r="AK140" s="152"/>
      <c r="AL140" s="153">
        <v>1.1160000000000001</v>
      </c>
      <c r="AM140" s="154"/>
      <c r="AN140" s="154"/>
      <c r="AO140" s="154"/>
      <c r="AP140" s="154"/>
      <c r="AQ140" s="154"/>
      <c r="AR140" s="154"/>
      <c r="AS140" s="154"/>
      <c r="AT140" s="154"/>
      <c r="AU140" s="154"/>
      <c r="AV140" s="154"/>
      <c r="AW140" s="154"/>
      <c r="AX140" s="154"/>
      <c r="AY140" s="155"/>
    </row>
    <row r="141" spans="1:51" ht="24" customHeight="1" x14ac:dyDescent="0.15">
      <c r="A141" s="146">
        <v>7</v>
      </c>
      <c r="B141" s="147"/>
      <c r="C141" s="148" t="s">
        <v>34</v>
      </c>
      <c r="D141" s="149"/>
      <c r="E141" s="149"/>
      <c r="F141" s="149"/>
      <c r="G141" s="149"/>
      <c r="H141" s="149"/>
      <c r="I141" s="149"/>
      <c r="J141" s="149"/>
      <c r="K141" s="149"/>
      <c r="L141" s="149"/>
      <c r="M141" s="150" t="s">
        <v>202</v>
      </c>
      <c r="N141" s="150"/>
      <c r="O141" s="150"/>
      <c r="P141" s="150"/>
      <c r="Q141" s="150"/>
      <c r="R141" s="150"/>
      <c r="S141" s="150"/>
      <c r="T141" s="151" t="s">
        <v>197</v>
      </c>
      <c r="U141" s="151"/>
      <c r="V141" s="151"/>
      <c r="W141" s="151"/>
      <c r="X141" s="151"/>
      <c r="Y141" s="151"/>
      <c r="Z141" s="151"/>
      <c r="AA141" s="151"/>
      <c r="AB141" s="151"/>
      <c r="AC141" s="151"/>
      <c r="AD141" s="151"/>
      <c r="AE141" s="151"/>
      <c r="AF141" s="151"/>
      <c r="AG141" s="151"/>
      <c r="AH141" s="151"/>
      <c r="AI141" s="151"/>
      <c r="AJ141" s="151"/>
      <c r="AK141" s="152"/>
      <c r="AL141" s="153">
        <v>0.91200000000000003</v>
      </c>
      <c r="AM141" s="154"/>
      <c r="AN141" s="154"/>
      <c r="AO141" s="154"/>
      <c r="AP141" s="154"/>
      <c r="AQ141" s="154"/>
      <c r="AR141" s="154"/>
      <c r="AS141" s="154"/>
      <c r="AT141" s="154"/>
      <c r="AU141" s="154"/>
      <c r="AV141" s="154"/>
      <c r="AW141" s="154"/>
      <c r="AX141" s="154"/>
      <c r="AY141" s="155"/>
    </row>
    <row r="142" spans="1:51" ht="24" customHeight="1" x14ac:dyDescent="0.15">
      <c r="A142" s="146">
        <v>8</v>
      </c>
      <c r="B142" s="147"/>
      <c r="C142" s="148" t="s">
        <v>200</v>
      </c>
      <c r="D142" s="149"/>
      <c r="E142" s="149"/>
      <c r="F142" s="149"/>
      <c r="G142" s="149"/>
      <c r="H142" s="149"/>
      <c r="I142" s="149"/>
      <c r="J142" s="149"/>
      <c r="K142" s="149"/>
      <c r="L142" s="149"/>
      <c r="M142" s="150" t="s">
        <v>206</v>
      </c>
      <c r="N142" s="150"/>
      <c r="O142" s="150"/>
      <c r="P142" s="150"/>
      <c r="Q142" s="150"/>
      <c r="R142" s="150"/>
      <c r="S142" s="150"/>
      <c r="T142" s="151" t="s">
        <v>197</v>
      </c>
      <c r="U142" s="151"/>
      <c r="V142" s="151"/>
      <c r="W142" s="151"/>
      <c r="X142" s="151"/>
      <c r="Y142" s="151"/>
      <c r="Z142" s="151"/>
      <c r="AA142" s="151"/>
      <c r="AB142" s="151"/>
      <c r="AC142" s="151"/>
      <c r="AD142" s="151"/>
      <c r="AE142" s="151"/>
      <c r="AF142" s="151"/>
      <c r="AG142" s="151"/>
      <c r="AH142" s="151"/>
      <c r="AI142" s="151"/>
      <c r="AJ142" s="151"/>
      <c r="AK142" s="152"/>
      <c r="AL142" s="153">
        <v>0.40699999999999997</v>
      </c>
      <c r="AM142" s="154"/>
      <c r="AN142" s="154"/>
      <c r="AO142" s="154"/>
      <c r="AP142" s="154"/>
      <c r="AQ142" s="154"/>
      <c r="AR142" s="154"/>
      <c r="AS142" s="154"/>
      <c r="AT142" s="154"/>
      <c r="AU142" s="154"/>
      <c r="AV142" s="154"/>
      <c r="AW142" s="154"/>
      <c r="AX142" s="154"/>
      <c r="AY142" s="155"/>
    </row>
    <row r="143" spans="1:51" ht="24" customHeight="1" x14ac:dyDescent="0.15">
      <c r="A143" s="146">
        <v>9</v>
      </c>
      <c r="B143" s="147"/>
      <c r="C143" s="688" t="s">
        <v>221</v>
      </c>
      <c r="D143" s="689"/>
      <c r="E143" s="689"/>
      <c r="F143" s="689"/>
      <c r="G143" s="689"/>
      <c r="H143" s="689"/>
      <c r="I143" s="689"/>
      <c r="J143" s="689"/>
      <c r="K143" s="689"/>
      <c r="L143" s="689"/>
      <c r="M143" s="150" t="s">
        <v>207</v>
      </c>
      <c r="N143" s="150"/>
      <c r="O143" s="150"/>
      <c r="P143" s="150"/>
      <c r="Q143" s="150"/>
      <c r="R143" s="150"/>
      <c r="S143" s="150"/>
      <c r="T143" s="151" t="s">
        <v>197</v>
      </c>
      <c r="U143" s="151"/>
      <c r="V143" s="151"/>
      <c r="W143" s="151"/>
      <c r="X143" s="151"/>
      <c r="Y143" s="151"/>
      <c r="Z143" s="151"/>
      <c r="AA143" s="151"/>
      <c r="AB143" s="151"/>
      <c r="AC143" s="151"/>
      <c r="AD143" s="151"/>
      <c r="AE143" s="151"/>
      <c r="AF143" s="151"/>
      <c r="AG143" s="151"/>
      <c r="AH143" s="151"/>
      <c r="AI143" s="151"/>
      <c r="AJ143" s="151"/>
      <c r="AK143" s="152"/>
      <c r="AL143" s="153">
        <v>0.33600000000000002</v>
      </c>
      <c r="AM143" s="154"/>
      <c r="AN143" s="154"/>
      <c r="AO143" s="154"/>
      <c r="AP143" s="154"/>
      <c r="AQ143" s="154"/>
      <c r="AR143" s="154"/>
      <c r="AS143" s="154"/>
      <c r="AT143" s="154"/>
      <c r="AU143" s="154"/>
      <c r="AV143" s="154"/>
      <c r="AW143" s="154"/>
      <c r="AX143" s="154"/>
      <c r="AY143" s="155"/>
    </row>
    <row r="144" spans="1:51" ht="24" customHeight="1" x14ac:dyDescent="0.15">
      <c r="A144" s="146">
        <v>10</v>
      </c>
      <c r="B144" s="147"/>
      <c r="C144" s="148" t="s">
        <v>38</v>
      </c>
      <c r="D144" s="149"/>
      <c r="E144" s="149"/>
      <c r="F144" s="149"/>
      <c r="G144" s="149"/>
      <c r="H144" s="149"/>
      <c r="I144" s="149"/>
      <c r="J144" s="149"/>
      <c r="K144" s="149"/>
      <c r="L144" s="149"/>
      <c r="M144" s="220" t="s">
        <v>174</v>
      </c>
      <c r="N144" s="221"/>
      <c r="O144" s="221"/>
      <c r="P144" s="221"/>
      <c r="Q144" s="221"/>
      <c r="R144" s="221"/>
      <c r="S144" s="222"/>
      <c r="T144" s="151" t="s">
        <v>197</v>
      </c>
      <c r="U144" s="151"/>
      <c r="V144" s="151"/>
      <c r="W144" s="151"/>
      <c r="X144" s="151"/>
      <c r="Y144" s="151"/>
      <c r="Z144" s="151"/>
      <c r="AA144" s="151"/>
      <c r="AB144" s="151"/>
      <c r="AC144" s="151"/>
      <c r="AD144" s="151"/>
      <c r="AE144" s="151"/>
      <c r="AF144" s="151"/>
      <c r="AG144" s="151"/>
      <c r="AH144" s="151"/>
      <c r="AI144" s="151"/>
      <c r="AJ144" s="151"/>
      <c r="AK144" s="152"/>
      <c r="AL144" s="153">
        <v>0.124</v>
      </c>
      <c r="AM144" s="154"/>
      <c r="AN144" s="154"/>
      <c r="AO144" s="154"/>
      <c r="AP144" s="154"/>
      <c r="AQ144" s="154"/>
      <c r="AR144" s="154"/>
      <c r="AS144" s="154"/>
      <c r="AT144" s="154"/>
      <c r="AU144" s="154"/>
      <c r="AV144" s="154"/>
      <c r="AW144" s="154"/>
      <c r="AX144" s="154"/>
      <c r="AY144" s="155"/>
    </row>
    <row r="145" spans="1:51" ht="34.5" customHeight="1" x14ac:dyDescent="0.15">
      <c r="A145" s="2"/>
      <c r="B145" s="2" t="s">
        <v>2</v>
      </c>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spans="1:51" ht="24" customHeight="1" x14ac:dyDescent="0.15">
      <c r="A146" s="208"/>
      <c r="B146" s="209"/>
      <c r="C146" s="210" t="s">
        <v>26</v>
      </c>
      <c r="D146" s="211"/>
      <c r="E146" s="211"/>
      <c r="F146" s="211"/>
      <c r="G146" s="211"/>
      <c r="H146" s="211"/>
      <c r="I146" s="211"/>
      <c r="J146" s="211"/>
      <c r="K146" s="211"/>
      <c r="L146" s="211"/>
      <c r="M146" s="212" t="s">
        <v>72</v>
      </c>
      <c r="N146" s="213"/>
      <c r="O146" s="213"/>
      <c r="P146" s="213"/>
      <c r="Q146" s="213"/>
      <c r="R146" s="213"/>
      <c r="S146" s="213"/>
      <c r="T146" s="211" t="s">
        <v>134</v>
      </c>
      <c r="U146" s="211"/>
      <c r="V146" s="211"/>
      <c r="W146" s="211"/>
      <c r="X146" s="211"/>
      <c r="Y146" s="211"/>
      <c r="Z146" s="211"/>
      <c r="AA146" s="211"/>
      <c r="AB146" s="211"/>
      <c r="AC146" s="211"/>
      <c r="AD146" s="211"/>
      <c r="AE146" s="211"/>
      <c r="AF146" s="211"/>
      <c r="AG146" s="211"/>
      <c r="AH146" s="211"/>
      <c r="AI146" s="211"/>
      <c r="AJ146" s="211"/>
      <c r="AK146" s="214"/>
      <c r="AL146" s="215" t="s">
        <v>18</v>
      </c>
      <c r="AM146" s="216"/>
      <c r="AN146" s="216"/>
      <c r="AO146" s="216"/>
      <c r="AP146" s="216"/>
      <c r="AQ146" s="216"/>
      <c r="AR146" s="216"/>
      <c r="AS146" s="216"/>
      <c r="AT146" s="216"/>
      <c r="AU146" s="216"/>
      <c r="AV146" s="216"/>
      <c r="AW146" s="216"/>
      <c r="AX146" s="216"/>
      <c r="AY146" s="217"/>
    </row>
    <row r="147" spans="1:51" ht="24" customHeight="1" x14ac:dyDescent="0.15">
      <c r="A147" s="146">
        <v>1</v>
      </c>
      <c r="B147" s="147"/>
      <c r="C147" s="688" t="s">
        <v>223</v>
      </c>
      <c r="D147" s="689"/>
      <c r="E147" s="689"/>
      <c r="F147" s="689"/>
      <c r="G147" s="689"/>
      <c r="H147" s="689"/>
      <c r="I147" s="689"/>
      <c r="J147" s="689"/>
      <c r="K147" s="689"/>
      <c r="L147" s="689"/>
      <c r="M147" s="218" t="s">
        <v>217</v>
      </c>
      <c r="N147" s="219"/>
      <c r="O147" s="219"/>
      <c r="P147" s="219"/>
      <c r="Q147" s="219"/>
      <c r="R147" s="219"/>
      <c r="S147" s="219"/>
      <c r="T147" s="151" t="s">
        <v>208</v>
      </c>
      <c r="U147" s="151"/>
      <c r="V147" s="151"/>
      <c r="W147" s="151"/>
      <c r="X147" s="151"/>
      <c r="Y147" s="151"/>
      <c r="Z147" s="151"/>
      <c r="AA147" s="151"/>
      <c r="AB147" s="151"/>
      <c r="AC147" s="151"/>
      <c r="AD147" s="151"/>
      <c r="AE147" s="151"/>
      <c r="AF147" s="151"/>
      <c r="AG147" s="151"/>
      <c r="AH147" s="151"/>
      <c r="AI147" s="151"/>
      <c r="AJ147" s="151"/>
      <c r="AK147" s="152"/>
      <c r="AL147" s="153">
        <v>30.346</v>
      </c>
      <c r="AM147" s="154"/>
      <c r="AN147" s="154"/>
      <c r="AO147" s="154"/>
      <c r="AP147" s="154"/>
      <c r="AQ147" s="154"/>
      <c r="AR147" s="154"/>
      <c r="AS147" s="154"/>
      <c r="AT147" s="154"/>
      <c r="AU147" s="154"/>
      <c r="AV147" s="154"/>
      <c r="AW147" s="154"/>
      <c r="AX147" s="154"/>
      <c r="AY147" s="155"/>
    </row>
    <row r="148" spans="1:51" ht="24" hidden="1" customHeight="1" x14ac:dyDescent="0.15">
      <c r="A148" s="146">
        <v>2</v>
      </c>
      <c r="B148" s="147"/>
      <c r="C148" s="148"/>
      <c r="D148" s="149"/>
      <c r="E148" s="149"/>
      <c r="F148" s="149"/>
      <c r="G148" s="149"/>
      <c r="H148" s="149"/>
      <c r="I148" s="149"/>
      <c r="J148" s="149"/>
      <c r="K148" s="149"/>
      <c r="L148" s="149"/>
      <c r="M148" s="150"/>
      <c r="N148" s="150"/>
      <c r="O148" s="150"/>
      <c r="P148" s="150"/>
      <c r="Q148" s="150"/>
      <c r="R148" s="150"/>
      <c r="S148" s="150"/>
      <c r="T148" s="151"/>
      <c r="U148" s="151"/>
      <c r="V148" s="151"/>
      <c r="W148" s="151"/>
      <c r="X148" s="151"/>
      <c r="Y148" s="151"/>
      <c r="Z148" s="151"/>
      <c r="AA148" s="151"/>
      <c r="AB148" s="151"/>
      <c r="AC148" s="151"/>
      <c r="AD148" s="151"/>
      <c r="AE148" s="151"/>
      <c r="AF148" s="151"/>
      <c r="AG148" s="151"/>
      <c r="AH148" s="151"/>
      <c r="AI148" s="151"/>
      <c r="AJ148" s="151"/>
      <c r="AK148" s="152"/>
      <c r="AL148" s="153"/>
      <c r="AM148" s="154"/>
      <c r="AN148" s="154"/>
      <c r="AO148" s="154"/>
      <c r="AP148" s="154"/>
      <c r="AQ148" s="154"/>
      <c r="AR148" s="154"/>
      <c r="AS148" s="154"/>
      <c r="AT148" s="154"/>
      <c r="AU148" s="154"/>
      <c r="AV148" s="154"/>
      <c r="AW148" s="154"/>
      <c r="AX148" s="154"/>
      <c r="AY148" s="155"/>
    </row>
    <row r="149" spans="1:51" ht="24" hidden="1" customHeight="1" x14ac:dyDescent="0.15">
      <c r="A149" s="146">
        <v>3</v>
      </c>
      <c r="B149" s="147"/>
      <c r="C149" s="148"/>
      <c r="D149" s="149"/>
      <c r="E149" s="149"/>
      <c r="F149" s="149"/>
      <c r="G149" s="149"/>
      <c r="H149" s="149"/>
      <c r="I149" s="149"/>
      <c r="J149" s="149"/>
      <c r="K149" s="149"/>
      <c r="L149" s="149"/>
      <c r="M149" s="150"/>
      <c r="N149" s="150"/>
      <c r="O149" s="150"/>
      <c r="P149" s="150"/>
      <c r="Q149" s="150"/>
      <c r="R149" s="150"/>
      <c r="S149" s="150"/>
      <c r="T149" s="151"/>
      <c r="U149" s="151"/>
      <c r="V149" s="151"/>
      <c r="W149" s="151"/>
      <c r="X149" s="151"/>
      <c r="Y149" s="151"/>
      <c r="Z149" s="151"/>
      <c r="AA149" s="151"/>
      <c r="AB149" s="151"/>
      <c r="AC149" s="151"/>
      <c r="AD149" s="151"/>
      <c r="AE149" s="151"/>
      <c r="AF149" s="151"/>
      <c r="AG149" s="151"/>
      <c r="AH149" s="151"/>
      <c r="AI149" s="151"/>
      <c r="AJ149" s="151"/>
      <c r="AK149" s="152"/>
      <c r="AL149" s="153"/>
      <c r="AM149" s="154"/>
      <c r="AN149" s="154"/>
      <c r="AO149" s="154"/>
      <c r="AP149" s="154"/>
      <c r="AQ149" s="154"/>
      <c r="AR149" s="154"/>
      <c r="AS149" s="154"/>
      <c r="AT149" s="154"/>
      <c r="AU149" s="154"/>
      <c r="AV149" s="154"/>
      <c r="AW149" s="154"/>
      <c r="AX149" s="154"/>
      <c r="AY149" s="155"/>
    </row>
    <row r="150" spans="1:51" ht="24" hidden="1" customHeight="1" x14ac:dyDescent="0.15">
      <c r="A150" s="146">
        <v>4</v>
      </c>
      <c r="B150" s="147"/>
      <c r="C150" s="148"/>
      <c r="D150" s="149"/>
      <c r="E150" s="149"/>
      <c r="F150" s="149"/>
      <c r="G150" s="149"/>
      <c r="H150" s="149"/>
      <c r="I150" s="149"/>
      <c r="J150" s="149"/>
      <c r="K150" s="149"/>
      <c r="L150" s="149"/>
      <c r="M150" s="150"/>
      <c r="N150" s="150"/>
      <c r="O150" s="150"/>
      <c r="P150" s="150"/>
      <c r="Q150" s="150"/>
      <c r="R150" s="150"/>
      <c r="S150" s="150"/>
      <c r="T150" s="151"/>
      <c r="U150" s="151"/>
      <c r="V150" s="151"/>
      <c r="W150" s="151"/>
      <c r="X150" s="151"/>
      <c r="Y150" s="151"/>
      <c r="Z150" s="151"/>
      <c r="AA150" s="151"/>
      <c r="AB150" s="151"/>
      <c r="AC150" s="151"/>
      <c r="AD150" s="151"/>
      <c r="AE150" s="151"/>
      <c r="AF150" s="151"/>
      <c r="AG150" s="151"/>
      <c r="AH150" s="151"/>
      <c r="AI150" s="151"/>
      <c r="AJ150" s="151"/>
      <c r="AK150" s="152"/>
      <c r="AL150" s="153"/>
      <c r="AM150" s="154"/>
      <c r="AN150" s="154"/>
      <c r="AO150" s="154"/>
      <c r="AP150" s="154"/>
      <c r="AQ150" s="154"/>
      <c r="AR150" s="154"/>
      <c r="AS150" s="154"/>
      <c r="AT150" s="154"/>
      <c r="AU150" s="154"/>
      <c r="AV150" s="154"/>
      <c r="AW150" s="154"/>
      <c r="AX150" s="154"/>
      <c r="AY150" s="155"/>
    </row>
    <row r="151" spans="1:51" ht="24" hidden="1" customHeight="1" x14ac:dyDescent="0.15">
      <c r="A151" s="146">
        <v>5</v>
      </c>
      <c r="B151" s="147"/>
      <c r="C151" s="148"/>
      <c r="D151" s="149"/>
      <c r="E151" s="149"/>
      <c r="F151" s="149"/>
      <c r="G151" s="149"/>
      <c r="H151" s="149"/>
      <c r="I151" s="149"/>
      <c r="J151" s="149"/>
      <c r="K151" s="149"/>
      <c r="L151" s="149"/>
      <c r="M151" s="150"/>
      <c r="N151" s="150"/>
      <c r="O151" s="150"/>
      <c r="P151" s="150"/>
      <c r="Q151" s="150"/>
      <c r="R151" s="150"/>
      <c r="S151" s="150"/>
      <c r="T151" s="151"/>
      <c r="U151" s="151"/>
      <c r="V151" s="151"/>
      <c r="W151" s="151"/>
      <c r="X151" s="151"/>
      <c r="Y151" s="151"/>
      <c r="Z151" s="151"/>
      <c r="AA151" s="151"/>
      <c r="AB151" s="151"/>
      <c r="AC151" s="151"/>
      <c r="AD151" s="151"/>
      <c r="AE151" s="151"/>
      <c r="AF151" s="151"/>
      <c r="AG151" s="151"/>
      <c r="AH151" s="151"/>
      <c r="AI151" s="151"/>
      <c r="AJ151" s="151"/>
      <c r="AK151" s="152"/>
      <c r="AL151" s="153"/>
      <c r="AM151" s="154"/>
      <c r="AN151" s="154"/>
      <c r="AO151" s="154"/>
      <c r="AP151" s="154"/>
      <c r="AQ151" s="154"/>
      <c r="AR151" s="154"/>
      <c r="AS151" s="154"/>
      <c r="AT151" s="154"/>
      <c r="AU151" s="154"/>
      <c r="AV151" s="154"/>
      <c r="AW151" s="154"/>
      <c r="AX151" s="154"/>
      <c r="AY151" s="155"/>
    </row>
    <row r="152" spans="1:51" ht="24" hidden="1" customHeight="1" x14ac:dyDescent="0.15">
      <c r="A152" s="146">
        <v>6</v>
      </c>
      <c r="B152" s="147"/>
      <c r="C152" s="148"/>
      <c r="D152" s="149"/>
      <c r="E152" s="149"/>
      <c r="F152" s="149"/>
      <c r="G152" s="149"/>
      <c r="H152" s="149"/>
      <c r="I152" s="149"/>
      <c r="J152" s="149"/>
      <c r="K152" s="149"/>
      <c r="L152" s="149"/>
      <c r="M152" s="150"/>
      <c r="N152" s="150"/>
      <c r="O152" s="150"/>
      <c r="P152" s="150"/>
      <c r="Q152" s="150"/>
      <c r="R152" s="150"/>
      <c r="S152" s="150"/>
      <c r="T152" s="151"/>
      <c r="U152" s="151"/>
      <c r="V152" s="151"/>
      <c r="W152" s="151"/>
      <c r="X152" s="151"/>
      <c r="Y152" s="151"/>
      <c r="Z152" s="151"/>
      <c r="AA152" s="151"/>
      <c r="AB152" s="151"/>
      <c r="AC152" s="151"/>
      <c r="AD152" s="151"/>
      <c r="AE152" s="151"/>
      <c r="AF152" s="151"/>
      <c r="AG152" s="151"/>
      <c r="AH152" s="151"/>
      <c r="AI152" s="151"/>
      <c r="AJ152" s="151"/>
      <c r="AK152" s="152"/>
      <c r="AL152" s="153"/>
      <c r="AM152" s="154"/>
      <c r="AN152" s="154"/>
      <c r="AO152" s="154"/>
      <c r="AP152" s="154"/>
      <c r="AQ152" s="154"/>
      <c r="AR152" s="154"/>
      <c r="AS152" s="154"/>
      <c r="AT152" s="154"/>
      <c r="AU152" s="154"/>
      <c r="AV152" s="154"/>
      <c r="AW152" s="154"/>
      <c r="AX152" s="154"/>
      <c r="AY152" s="155"/>
    </row>
    <row r="153" spans="1:51" ht="24" hidden="1" customHeight="1" x14ac:dyDescent="0.15">
      <c r="A153" s="146">
        <v>7</v>
      </c>
      <c r="B153" s="147"/>
      <c r="C153" s="148"/>
      <c r="D153" s="149"/>
      <c r="E153" s="149"/>
      <c r="F153" s="149"/>
      <c r="G153" s="149"/>
      <c r="H153" s="149"/>
      <c r="I153" s="149"/>
      <c r="J153" s="149"/>
      <c r="K153" s="149"/>
      <c r="L153" s="149"/>
      <c r="M153" s="150"/>
      <c r="N153" s="150"/>
      <c r="O153" s="150"/>
      <c r="P153" s="150"/>
      <c r="Q153" s="150"/>
      <c r="R153" s="150"/>
      <c r="S153" s="150"/>
      <c r="T153" s="151"/>
      <c r="U153" s="151"/>
      <c r="V153" s="151"/>
      <c r="W153" s="151"/>
      <c r="X153" s="151"/>
      <c r="Y153" s="151"/>
      <c r="Z153" s="151"/>
      <c r="AA153" s="151"/>
      <c r="AB153" s="151"/>
      <c r="AC153" s="151"/>
      <c r="AD153" s="151"/>
      <c r="AE153" s="151"/>
      <c r="AF153" s="151"/>
      <c r="AG153" s="151"/>
      <c r="AH153" s="151"/>
      <c r="AI153" s="151"/>
      <c r="AJ153" s="151"/>
      <c r="AK153" s="152"/>
      <c r="AL153" s="153"/>
      <c r="AM153" s="154"/>
      <c r="AN153" s="154"/>
      <c r="AO153" s="154"/>
      <c r="AP153" s="154"/>
      <c r="AQ153" s="154"/>
      <c r="AR153" s="154"/>
      <c r="AS153" s="154"/>
      <c r="AT153" s="154"/>
      <c r="AU153" s="154"/>
      <c r="AV153" s="154"/>
      <c r="AW153" s="154"/>
      <c r="AX153" s="154"/>
      <c r="AY153" s="155"/>
    </row>
    <row r="154" spans="1:51" ht="24" hidden="1" customHeight="1" x14ac:dyDescent="0.15">
      <c r="A154" s="146">
        <v>8</v>
      </c>
      <c r="B154" s="147"/>
      <c r="C154" s="148"/>
      <c r="D154" s="149"/>
      <c r="E154" s="149"/>
      <c r="F154" s="149"/>
      <c r="G154" s="149"/>
      <c r="H154" s="149"/>
      <c r="I154" s="149"/>
      <c r="J154" s="149"/>
      <c r="K154" s="149"/>
      <c r="L154" s="149"/>
      <c r="M154" s="150"/>
      <c r="N154" s="150"/>
      <c r="O154" s="150"/>
      <c r="P154" s="150"/>
      <c r="Q154" s="150"/>
      <c r="R154" s="150"/>
      <c r="S154" s="150"/>
      <c r="T154" s="151"/>
      <c r="U154" s="151"/>
      <c r="V154" s="151"/>
      <c r="W154" s="151"/>
      <c r="X154" s="151"/>
      <c r="Y154" s="151"/>
      <c r="Z154" s="151"/>
      <c r="AA154" s="151"/>
      <c r="AB154" s="151"/>
      <c r="AC154" s="151"/>
      <c r="AD154" s="151"/>
      <c r="AE154" s="151"/>
      <c r="AF154" s="151"/>
      <c r="AG154" s="151"/>
      <c r="AH154" s="151"/>
      <c r="AI154" s="151"/>
      <c r="AJ154" s="151"/>
      <c r="AK154" s="152"/>
      <c r="AL154" s="153"/>
      <c r="AM154" s="154"/>
      <c r="AN154" s="154"/>
      <c r="AO154" s="154"/>
      <c r="AP154" s="154"/>
      <c r="AQ154" s="154"/>
      <c r="AR154" s="154"/>
      <c r="AS154" s="154"/>
      <c r="AT154" s="154"/>
      <c r="AU154" s="154"/>
      <c r="AV154" s="154"/>
      <c r="AW154" s="154"/>
      <c r="AX154" s="154"/>
      <c r="AY154" s="155"/>
    </row>
    <row r="155" spans="1:51" ht="24" hidden="1" customHeight="1" x14ac:dyDescent="0.15">
      <c r="A155" s="146">
        <v>9</v>
      </c>
      <c r="B155" s="147"/>
      <c r="C155" s="148"/>
      <c r="D155" s="149"/>
      <c r="E155" s="149"/>
      <c r="F155" s="149"/>
      <c r="G155" s="149"/>
      <c r="H155" s="149"/>
      <c r="I155" s="149"/>
      <c r="J155" s="149"/>
      <c r="K155" s="149"/>
      <c r="L155" s="149"/>
      <c r="M155" s="150"/>
      <c r="N155" s="150"/>
      <c r="O155" s="150"/>
      <c r="P155" s="150"/>
      <c r="Q155" s="150"/>
      <c r="R155" s="150"/>
      <c r="S155" s="150"/>
      <c r="T155" s="151"/>
      <c r="U155" s="151"/>
      <c r="V155" s="151"/>
      <c r="W155" s="151"/>
      <c r="X155" s="151"/>
      <c r="Y155" s="151"/>
      <c r="Z155" s="151"/>
      <c r="AA155" s="151"/>
      <c r="AB155" s="151"/>
      <c r="AC155" s="151"/>
      <c r="AD155" s="151"/>
      <c r="AE155" s="151"/>
      <c r="AF155" s="151"/>
      <c r="AG155" s="151"/>
      <c r="AH155" s="151"/>
      <c r="AI155" s="151"/>
      <c r="AJ155" s="151"/>
      <c r="AK155" s="152"/>
      <c r="AL155" s="153"/>
      <c r="AM155" s="154"/>
      <c r="AN155" s="154"/>
      <c r="AO155" s="154"/>
      <c r="AP155" s="154"/>
      <c r="AQ155" s="154"/>
      <c r="AR155" s="154"/>
      <c r="AS155" s="154"/>
      <c r="AT155" s="154"/>
      <c r="AU155" s="154"/>
      <c r="AV155" s="154"/>
      <c r="AW155" s="154"/>
      <c r="AX155" s="154"/>
      <c r="AY155" s="155"/>
    </row>
    <row r="156" spans="1:51" hidden="1" x14ac:dyDescent="0.15">
      <c r="A156" s="146">
        <v>10</v>
      </c>
      <c r="B156" s="147"/>
      <c r="C156" s="148"/>
      <c r="D156" s="149"/>
      <c r="E156" s="149"/>
      <c r="F156" s="149"/>
      <c r="G156" s="149"/>
      <c r="H156" s="149"/>
      <c r="I156" s="149"/>
      <c r="J156" s="149"/>
      <c r="K156" s="149"/>
      <c r="L156" s="149"/>
      <c r="M156" s="150"/>
      <c r="N156" s="150"/>
      <c r="O156" s="150"/>
      <c r="P156" s="150"/>
      <c r="Q156" s="150"/>
      <c r="R156" s="150"/>
      <c r="S156" s="150"/>
      <c r="T156" s="151"/>
      <c r="U156" s="151"/>
      <c r="V156" s="151"/>
      <c r="W156" s="151"/>
      <c r="X156" s="151"/>
      <c r="Y156" s="151"/>
      <c r="Z156" s="151"/>
      <c r="AA156" s="151"/>
      <c r="AB156" s="151"/>
      <c r="AC156" s="151"/>
      <c r="AD156" s="151"/>
      <c r="AE156" s="151"/>
      <c r="AF156" s="151"/>
      <c r="AG156" s="151"/>
      <c r="AH156" s="151"/>
      <c r="AI156" s="151"/>
      <c r="AJ156" s="151"/>
      <c r="AK156" s="152"/>
      <c r="AL156" s="153"/>
      <c r="AM156" s="154"/>
      <c r="AN156" s="154"/>
      <c r="AO156" s="154"/>
      <c r="AP156" s="154"/>
      <c r="AQ156" s="154"/>
      <c r="AR156" s="154"/>
      <c r="AS156" s="154"/>
      <c r="AT156" s="154"/>
      <c r="AU156" s="154"/>
      <c r="AV156" s="154"/>
      <c r="AW156" s="154"/>
      <c r="AX156" s="154"/>
      <c r="AY156" s="155"/>
    </row>
  </sheetData>
  <mergeCells count="746">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W16:AD16"/>
    <mergeCell ref="AE16:AK16"/>
    <mergeCell ref="G17:N17"/>
    <mergeCell ref="O17:V17"/>
    <mergeCell ref="W17:AD17"/>
    <mergeCell ref="AE17:AK17"/>
    <mergeCell ref="AL17:AR17"/>
    <mergeCell ref="AS17:AY17"/>
    <mergeCell ref="G18:N18"/>
    <mergeCell ref="O18:AK18"/>
    <mergeCell ref="AL18:AR18"/>
    <mergeCell ref="AS18:AY18"/>
    <mergeCell ref="G19:N19"/>
    <mergeCell ref="O19:AY19"/>
    <mergeCell ref="A20:F20"/>
    <mergeCell ref="G20:AY20"/>
    <mergeCell ref="A21:F21"/>
    <mergeCell ref="G21:AY21"/>
    <mergeCell ref="G22:O22"/>
    <mergeCell ref="P22:X22"/>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AE25:AH25"/>
    <mergeCell ref="AI25:AL25"/>
    <mergeCell ref="AM25:AP25"/>
    <mergeCell ref="AQ25:AT25"/>
    <mergeCell ref="AU25:AY25"/>
    <mergeCell ref="A26:F26"/>
    <mergeCell ref="G26:AY26"/>
    <mergeCell ref="G27:K27"/>
    <mergeCell ref="L27:Q27"/>
    <mergeCell ref="R27:V27"/>
    <mergeCell ref="W27:AK27"/>
    <mergeCell ref="AL27:AR27"/>
    <mergeCell ref="AS27:AY27"/>
    <mergeCell ref="G28:O28"/>
    <mergeCell ref="P28:X28"/>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31:AB31"/>
    <mergeCell ref="AC31:AD31"/>
    <mergeCell ref="AE31:AH31"/>
    <mergeCell ref="AI31:AL31"/>
    <mergeCell ref="AM31:AP31"/>
    <mergeCell ref="AQ31:AT31"/>
    <mergeCell ref="AU31:AY31"/>
    <mergeCell ref="G32:X32"/>
    <mergeCell ref="Y32:AB32"/>
    <mergeCell ref="AC32:AE32"/>
    <mergeCell ref="AF32:AJ32"/>
    <mergeCell ref="AK32:AO32"/>
    <mergeCell ref="AP32:AT32"/>
    <mergeCell ref="AU32:AY32"/>
    <mergeCell ref="Y33:AB33"/>
    <mergeCell ref="AC33:AE33"/>
    <mergeCell ref="AF33:AJ33"/>
    <mergeCell ref="AK33:AO33"/>
    <mergeCell ref="AP33:AT33"/>
    <mergeCell ref="AU33:AY33"/>
    <mergeCell ref="Y34:AB34"/>
    <mergeCell ref="AC34:AE34"/>
    <mergeCell ref="AF34:AJ34"/>
    <mergeCell ref="AK34:AO34"/>
    <mergeCell ref="AP34:AT34"/>
    <mergeCell ref="AU34:AY34"/>
    <mergeCell ref="G35:N35"/>
    <mergeCell ref="O35:W35"/>
    <mergeCell ref="X35:AG35"/>
    <mergeCell ref="AH35:AP35"/>
    <mergeCell ref="AQ35:AY35"/>
    <mergeCell ref="G36:N36"/>
    <mergeCell ref="O36:W36"/>
    <mergeCell ref="X36:AG36"/>
    <mergeCell ref="AH36:AP36"/>
    <mergeCell ref="AQ36:AY36"/>
    <mergeCell ref="I37:N37"/>
    <mergeCell ref="O37:W37"/>
    <mergeCell ref="X37:AG37"/>
    <mergeCell ref="AH37:AP37"/>
    <mergeCell ref="AQ37:AY37"/>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46:N46"/>
    <mergeCell ref="O46:W46"/>
    <mergeCell ref="X46:AG46"/>
    <mergeCell ref="AH46:AP46"/>
    <mergeCell ref="AQ46:AY46"/>
    <mergeCell ref="I47:N47"/>
    <mergeCell ref="O47:W47"/>
    <mergeCell ref="X47:AG47"/>
    <mergeCell ref="AH47:AP47"/>
    <mergeCell ref="AQ47:AY47"/>
    <mergeCell ref="I48:N48"/>
    <mergeCell ref="O48:W48"/>
    <mergeCell ref="X48:AG48"/>
    <mergeCell ref="AH48:AP48"/>
    <mergeCell ref="AQ48:AY48"/>
    <mergeCell ref="G49:N49"/>
    <mergeCell ref="O49:W49"/>
    <mergeCell ref="X49:AG49"/>
    <mergeCell ref="AH49:AP49"/>
    <mergeCell ref="AQ49:AY49"/>
    <mergeCell ref="G50:N50"/>
    <mergeCell ref="O50:W50"/>
    <mergeCell ref="X50:AG50"/>
    <mergeCell ref="AH50:AP50"/>
    <mergeCell ref="AQ50:AY50"/>
    <mergeCell ref="G51:H51"/>
    <mergeCell ref="I51:N51"/>
    <mergeCell ref="O51:W51"/>
    <mergeCell ref="X51:AG51"/>
    <mergeCell ref="AH51:AP51"/>
    <mergeCell ref="AQ51:AY51"/>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V55:AY55"/>
    <mergeCell ref="V56:AA56"/>
    <mergeCell ref="AB56:AG56"/>
    <mergeCell ref="AH56:AM56"/>
    <mergeCell ref="AN56:AS56"/>
    <mergeCell ref="AT56:AY56"/>
    <mergeCell ref="L57:N57"/>
    <mergeCell ref="O57:P57"/>
    <mergeCell ref="R57:U57"/>
    <mergeCell ref="V57:W57"/>
    <mergeCell ref="Y57:AA57"/>
    <mergeCell ref="AB57:AC57"/>
    <mergeCell ref="AE57:AG57"/>
    <mergeCell ref="AH57:AI57"/>
    <mergeCell ref="AK57:AM57"/>
    <mergeCell ref="AN57:AO57"/>
    <mergeCell ref="AQ57:AS57"/>
    <mergeCell ref="AT57:AU57"/>
    <mergeCell ref="AW57:AY57"/>
    <mergeCell ref="L58:N58"/>
    <mergeCell ref="O58:P58"/>
    <mergeCell ref="R58:U58"/>
    <mergeCell ref="V58:AA58"/>
    <mergeCell ref="AB58:AG58"/>
    <mergeCell ref="AH58:AM58"/>
    <mergeCell ref="AN58:AS58"/>
    <mergeCell ref="AT58:AY58"/>
    <mergeCell ref="L59:N59"/>
    <mergeCell ref="O59:P59"/>
    <mergeCell ref="R59:U59"/>
    <mergeCell ref="V59:AA59"/>
    <mergeCell ref="AB59:AC59"/>
    <mergeCell ref="AE59:AG59"/>
    <mergeCell ref="AH59:AI59"/>
    <mergeCell ref="AK59:AM59"/>
    <mergeCell ref="AN59:AO59"/>
    <mergeCell ref="AQ59:AS59"/>
    <mergeCell ref="AT59:AU59"/>
    <mergeCell ref="AW59:AY59"/>
    <mergeCell ref="L60:N60"/>
    <mergeCell ref="O60:P60"/>
    <mergeCell ref="R60:U60"/>
    <mergeCell ref="V60:AA60"/>
    <mergeCell ref="AB60:AG60"/>
    <mergeCell ref="AH60:AM60"/>
    <mergeCell ref="AN60:AS60"/>
    <mergeCell ref="AT60:AY60"/>
    <mergeCell ref="L61:N61"/>
    <mergeCell ref="O61:P61"/>
    <mergeCell ref="R61:U61"/>
    <mergeCell ref="V61:AA61"/>
    <mergeCell ref="AB61:AG61"/>
    <mergeCell ref="AH61:AI61"/>
    <mergeCell ref="AK61:AM61"/>
    <mergeCell ref="AN61:AO61"/>
    <mergeCell ref="AQ61:AS61"/>
    <mergeCell ref="AT61:AU61"/>
    <mergeCell ref="AW61:AY61"/>
    <mergeCell ref="L62:N62"/>
    <mergeCell ref="O62:P62"/>
    <mergeCell ref="R62:U62"/>
    <mergeCell ref="V62:AA62"/>
    <mergeCell ref="AB62:AG62"/>
    <mergeCell ref="AH62:AM62"/>
    <mergeCell ref="AN62:AS62"/>
    <mergeCell ref="AT62:AY62"/>
    <mergeCell ref="G63:K63"/>
    <mergeCell ref="L63:N63"/>
    <mergeCell ref="O63:P63"/>
    <mergeCell ref="R63:U63"/>
    <mergeCell ref="V63:AA63"/>
    <mergeCell ref="AB63:AG63"/>
    <mergeCell ref="AH63:AM63"/>
    <mergeCell ref="AN63:AO63"/>
    <mergeCell ref="AQ63:AS63"/>
    <mergeCell ref="AT63:AU63"/>
    <mergeCell ref="AW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L66:N66"/>
    <mergeCell ref="O66:Q66"/>
    <mergeCell ref="S66:W66"/>
    <mergeCell ref="X66:Z66"/>
    <mergeCell ref="AB66:AG66"/>
    <mergeCell ref="AH66:AJ66"/>
    <mergeCell ref="AL66:AP66"/>
    <mergeCell ref="AQ66:AS66"/>
    <mergeCell ref="AU66:AY66"/>
    <mergeCell ref="AU67:AY67"/>
    <mergeCell ref="G68:K68"/>
    <mergeCell ref="L68:N68"/>
    <mergeCell ref="O68:Q68"/>
    <mergeCell ref="S68:W68"/>
    <mergeCell ref="X68:Z68"/>
    <mergeCell ref="AB68:AG68"/>
    <mergeCell ref="AH68:AJ68"/>
    <mergeCell ref="AL68:AP68"/>
    <mergeCell ref="AQ68:AS68"/>
    <mergeCell ref="AU68:AY68"/>
    <mergeCell ref="G67:K67"/>
    <mergeCell ref="L67:N67"/>
    <mergeCell ref="O67:Q67"/>
    <mergeCell ref="S67:W67"/>
    <mergeCell ref="X67:Z67"/>
    <mergeCell ref="AB67:AG67"/>
    <mergeCell ref="AH67:AJ67"/>
    <mergeCell ref="AL67:AP67"/>
    <mergeCell ref="AQ67:AS67"/>
    <mergeCell ref="AU69:AY69"/>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G69:K69"/>
    <mergeCell ref="L69:N69"/>
    <mergeCell ref="O69:Q69"/>
    <mergeCell ref="S69:W69"/>
    <mergeCell ref="X69:Z69"/>
    <mergeCell ref="AB69:AG69"/>
    <mergeCell ref="AH69:AJ69"/>
    <mergeCell ref="AL69:AP69"/>
    <mergeCell ref="AQ69:AS69"/>
    <mergeCell ref="L72:N72"/>
    <mergeCell ref="O72:Q72"/>
    <mergeCell ref="S72:W72"/>
    <mergeCell ref="X72:Z72"/>
    <mergeCell ref="AB72:AG72"/>
    <mergeCell ref="AH72:AJ72"/>
    <mergeCell ref="AL72:AP72"/>
    <mergeCell ref="AQ72:AS72"/>
    <mergeCell ref="AU72:AY72"/>
    <mergeCell ref="AU73:AY73"/>
    <mergeCell ref="G74:K74"/>
    <mergeCell ref="L74:N74"/>
    <mergeCell ref="O74:Q74"/>
    <mergeCell ref="S74:W74"/>
    <mergeCell ref="X74:Z74"/>
    <mergeCell ref="AB74:AG74"/>
    <mergeCell ref="AH74:AJ74"/>
    <mergeCell ref="AL74:AP74"/>
    <mergeCell ref="AQ74:AS74"/>
    <mergeCell ref="AU74:AY74"/>
    <mergeCell ref="G73:K73"/>
    <mergeCell ref="L73:N73"/>
    <mergeCell ref="O73:Q73"/>
    <mergeCell ref="S73:W73"/>
    <mergeCell ref="X73:Z73"/>
    <mergeCell ref="AB73:AG73"/>
    <mergeCell ref="AH73:AJ73"/>
    <mergeCell ref="AL73:AP73"/>
    <mergeCell ref="AQ73:AS73"/>
    <mergeCell ref="AU75:AY75"/>
    <mergeCell ref="G76:K76"/>
    <mergeCell ref="L76:N76"/>
    <mergeCell ref="O76:W76"/>
    <mergeCell ref="X76:AG76"/>
    <mergeCell ref="AH76:AP76"/>
    <mergeCell ref="AQ76:AY76"/>
    <mergeCell ref="L77:N77"/>
    <mergeCell ref="O77:Q77"/>
    <mergeCell ref="S77:W77"/>
    <mergeCell ref="X77:Z77"/>
    <mergeCell ref="AB77:AG77"/>
    <mergeCell ref="AH77:AJ77"/>
    <mergeCell ref="AL77:AP77"/>
    <mergeCell ref="AQ77:AY77"/>
    <mergeCell ref="G75:K75"/>
    <mergeCell ref="L75:N75"/>
    <mergeCell ref="O75:Q75"/>
    <mergeCell ref="S75:W75"/>
    <mergeCell ref="X75:Z75"/>
    <mergeCell ref="AB75:AG75"/>
    <mergeCell ref="AH75:AJ75"/>
    <mergeCell ref="AL75:AP75"/>
    <mergeCell ref="AQ75:AS75"/>
    <mergeCell ref="L78:N78"/>
    <mergeCell ref="O78:Q78"/>
    <mergeCell ref="S78:W78"/>
    <mergeCell ref="X78:Z78"/>
    <mergeCell ref="AB78:AG78"/>
    <mergeCell ref="AH78:AJ78"/>
    <mergeCell ref="AL78:AP78"/>
    <mergeCell ref="AQ78:AS78"/>
    <mergeCell ref="AU78:AY78"/>
    <mergeCell ref="AH80:AJ80"/>
    <mergeCell ref="AL80:AP80"/>
    <mergeCell ref="AQ80:AS80"/>
    <mergeCell ref="AU80:AY80"/>
    <mergeCell ref="G79:K79"/>
    <mergeCell ref="L79:N79"/>
    <mergeCell ref="O79:Q79"/>
    <mergeCell ref="S79:W79"/>
    <mergeCell ref="X79:Z79"/>
    <mergeCell ref="AB79:AG79"/>
    <mergeCell ref="AH79:AJ79"/>
    <mergeCell ref="AL79:AP79"/>
    <mergeCell ref="AQ79:AS79"/>
    <mergeCell ref="G87:N87"/>
    <mergeCell ref="O87:AY87"/>
    <mergeCell ref="R88:T88"/>
    <mergeCell ref="U88:AY88"/>
    <mergeCell ref="G81:K81"/>
    <mergeCell ref="L81:N81"/>
    <mergeCell ref="O81:Q81"/>
    <mergeCell ref="S81:W81"/>
    <mergeCell ref="X81:Z81"/>
    <mergeCell ref="AB81:AG81"/>
    <mergeCell ref="AH81:AJ81"/>
    <mergeCell ref="AL81:AP81"/>
    <mergeCell ref="AQ81:AS81"/>
    <mergeCell ref="R89:T89"/>
    <mergeCell ref="U89:AY89"/>
    <mergeCell ref="U90:W90"/>
    <mergeCell ref="X90:AY90"/>
    <mergeCell ref="U91:W91"/>
    <mergeCell ref="X91:AY91"/>
    <mergeCell ref="U92:W92"/>
    <mergeCell ref="X92:AY92"/>
    <mergeCell ref="U93:W93"/>
    <mergeCell ref="X93:AY93"/>
    <mergeCell ref="G100:AY100"/>
    <mergeCell ref="G101:N101"/>
    <mergeCell ref="O101:AY101"/>
    <mergeCell ref="G102:N102"/>
    <mergeCell ref="O102:AY102"/>
    <mergeCell ref="G103:AY103"/>
    <mergeCell ref="G94:T94"/>
    <mergeCell ref="U94:AY94"/>
    <mergeCell ref="G95:N95"/>
    <mergeCell ref="O95:AY95"/>
    <mergeCell ref="G96:N96"/>
    <mergeCell ref="O96:AY96"/>
    <mergeCell ref="G97:N97"/>
    <mergeCell ref="O97:AY97"/>
    <mergeCell ref="G98:N98"/>
    <mergeCell ref="O98:AY98"/>
    <mergeCell ref="A106:F106"/>
    <mergeCell ref="G106:AY106"/>
    <mergeCell ref="G119:AC119"/>
    <mergeCell ref="AD119:AY119"/>
    <mergeCell ref="G120:K120"/>
    <mergeCell ref="L120:X120"/>
    <mergeCell ref="Y120:AC120"/>
    <mergeCell ref="AD120:AH120"/>
    <mergeCell ref="AI120:AU120"/>
    <mergeCell ref="AV120:AY120"/>
    <mergeCell ref="A107:F118"/>
    <mergeCell ref="G121:K121"/>
    <mergeCell ref="L121:X121"/>
    <mergeCell ref="Y121:AC121"/>
    <mergeCell ref="AD121:AH121"/>
    <mergeCell ref="AI121:AU121"/>
    <mergeCell ref="AV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AI128:AU128"/>
    <mergeCell ref="AV128:AY128"/>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9:K129"/>
    <mergeCell ref="L129:X129"/>
    <mergeCell ref="Y129:AC129"/>
    <mergeCell ref="AD129:AH129"/>
    <mergeCell ref="AI129:AU129"/>
    <mergeCell ref="AV129:AY129"/>
    <mergeCell ref="G130:AC130"/>
    <mergeCell ref="AD130:AY130"/>
    <mergeCell ref="A134:B134"/>
    <mergeCell ref="C134:L134"/>
    <mergeCell ref="M134:S134"/>
    <mergeCell ref="T134:AK134"/>
    <mergeCell ref="AL134:AY134"/>
    <mergeCell ref="A119:F130"/>
    <mergeCell ref="G127:K127"/>
    <mergeCell ref="L127:X127"/>
    <mergeCell ref="Y127:AC127"/>
    <mergeCell ref="AD127:AH127"/>
    <mergeCell ref="AI127:AU127"/>
    <mergeCell ref="AV127:AY127"/>
    <mergeCell ref="G128:K128"/>
    <mergeCell ref="L128:X128"/>
    <mergeCell ref="Y128:AC128"/>
    <mergeCell ref="AD128:AH128"/>
    <mergeCell ref="A135:B135"/>
    <mergeCell ref="C135:L135"/>
    <mergeCell ref="M135:S135"/>
    <mergeCell ref="T135:AK135"/>
    <mergeCell ref="AL135:AY135"/>
    <mergeCell ref="A136:B136"/>
    <mergeCell ref="C136:L136"/>
    <mergeCell ref="M136:S136"/>
    <mergeCell ref="T136:AK136"/>
    <mergeCell ref="AL136:AY136"/>
    <mergeCell ref="A137:B137"/>
    <mergeCell ref="C137:L137"/>
    <mergeCell ref="M137:S137"/>
    <mergeCell ref="T137:AK137"/>
    <mergeCell ref="AL137:AY137"/>
    <mergeCell ref="A138:B138"/>
    <mergeCell ref="C138:L138"/>
    <mergeCell ref="M138:S138"/>
    <mergeCell ref="T138:AK138"/>
    <mergeCell ref="AL138:AY138"/>
    <mergeCell ref="A139:B139"/>
    <mergeCell ref="C139:L139"/>
    <mergeCell ref="M139:S139"/>
    <mergeCell ref="T139:AK139"/>
    <mergeCell ref="AL139:AY139"/>
    <mergeCell ref="A140:B140"/>
    <mergeCell ref="C140:L140"/>
    <mergeCell ref="M140:S140"/>
    <mergeCell ref="T140:AK140"/>
    <mergeCell ref="AL140:AY140"/>
    <mergeCell ref="A141:B141"/>
    <mergeCell ref="C141:L141"/>
    <mergeCell ref="M141:S141"/>
    <mergeCell ref="T141:AK141"/>
    <mergeCell ref="AL141:AY141"/>
    <mergeCell ref="A142:B142"/>
    <mergeCell ref="C142:L142"/>
    <mergeCell ref="M142:S142"/>
    <mergeCell ref="T142:AK142"/>
    <mergeCell ref="AL142:AY142"/>
    <mergeCell ref="A143:B143"/>
    <mergeCell ref="C143:L143"/>
    <mergeCell ref="M143:S143"/>
    <mergeCell ref="T143:AK143"/>
    <mergeCell ref="AL143:AY143"/>
    <mergeCell ref="A144:B144"/>
    <mergeCell ref="C144:L144"/>
    <mergeCell ref="M144:S144"/>
    <mergeCell ref="T144:AK144"/>
    <mergeCell ref="AL144:AY144"/>
    <mergeCell ref="A146:B146"/>
    <mergeCell ref="C146:L146"/>
    <mergeCell ref="M146:S146"/>
    <mergeCell ref="T146:AK146"/>
    <mergeCell ref="AL146:AY146"/>
    <mergeCell ref="A147:B147"/>
    <mergeCell ref="C147:L147"/>
    <mergeCell ref="M147:S147"/>
    <mergeCell ref="T147:AK147"/>
    <mergeCell ref="AL147:AY147"/>
    <mergeCell ref="A148:B148"/>
    <mergeCell ref="C148:L148"/>
    <mergeCell ref="M148:S148"/>
    <mergeCell ref="T148:AK148"/>
    <mergeCell ref="AL148:AY148"/>
    <mergeCell ref="A149:B149"/>
    <mergeCell ref="C149:L149"/>
    <mergeCell ref="M149:S149"/>
    <mergeCell ref="T149:AK149"/>
    <mergeCell ref="AL149:AY149"/>
    <mergeCell ref="A150:B150"/>
    <mergeCell ref="C150:L150"/>
    <mergeCell ref="M150:S150"/>
    <mergeCell ref="T150:AK150"/>
    <mergeCell ref="AL150:AY150"/>
    <mergeCell ref="A151:B151"/>
    <mergeCell ref="C151:L151"/>
    <mergeCell ref="M151:S151"/>
    <mergeCell ref="T151:AK151"/>
    <mergeCell ref="AL151:AY151"/>
    <mergeCell ref="A152:B152"/>
    <mergeCell ref="C152:L152"/>
    <mergeCell ref="M152:S152"/>
    <mergeCell ref="T152:AK152"/>
    <mergeCell ref="AL152:AY152"/>
    <mergeCell ref="A153:B153"/>
    <mergeCell ref="C153:L153"/>
    <mergeCell ref="M153:S153"/>
    <mergeCell ref="T153:AK153"/>
    <mergeCell ref="AL153:AY153"/>
    <mergeCell ref="A154:B154"/>
    <mergeCell ref="C154:L154"/>
    <mergeCell ref="M154:S154"/>
    <mergeCell ref="T154:AK154"/>
    <mergeCell ref="AL154:AY154"/>
    <mergeCell ref="A155:B155"/>
    <mergeCell ref="C155:L155"/>
    <mergeCell ref="M155:S155"/>
    <mergeCell ref="T155:AK155"/>
    <mergeCell ref="AL155:AY155"/>
    <mergeCell ref="A156:B156"/>
    <mergeCell ref="C156:L156"/>
    <mergeCell ref="M156:S156"/>
    <mergeCell ref="T156:AK156"/>
    <mergeCell ref="AL156:AY156"/>
    <mergeCell ref="A9:F11"/>
    <mergeCell ref="A12:F14"/>
    <mergeCell ref="G12:N13"/>
    <mergeCell ref="O12:V13"/>
    <mergeCell ref="AL12:AR13"/>
    <mergeCell ref="AS12:AY13"/>
    <mergeCell ref="A15:F17"/>
    <mergeCell ref="G15:N16"/>
    <mergeCell ref="O15:V16"/>
    <mergeCell ref="AL15:AR16"/>
    <mergeCell ref="AS15:AY16"/>
    <mergeCell ref="A18:F19"/>
    <mergeCell ref="A22:F25"/>
    <mergeCell ref="G23:O25"/>
    <mergeCell ref="P23:X25"/>
    <mergeCell ref="A27:F31"/>
    <mergeCell ref="G29:O31"/>
    <mergeCell ref="P29:X31"/>
    <mergeCell ref="A32:F34"/>
    <mergeCell ref="AG82:AY83"/>
    <mergeCell ref="AG84:AY86"/>
    <mergeCell ref="G33:X34"/>
    <mergeCell ref="G44:H48"/>
    <mergeCell ref="A52:F54"/>
    <mergeCell ref="G55:K56"/>
    <mergeCell ref="L55:N56"/>
    <mergeCell ref="O55:U56"/>
    <mergeCell ref="G57:K58"/>
    <mergeCell ref="G59:K60"/>
    <mergeCell ref="G61:K62"/>
    <mergeCell ref="AU81:AY81"/>
    <mergeCell ref="O82:AF82"/>
    <mergeCell ref="O83:AF83"/>
    <mergeCell ref="O84:AF84"/>
    <mergeCell ref="O85:AF85"/>
    <mergeCell ref="O86:AF86"/>
    <mergeCell ref="AU79:AY79"/>
    <mergeCell ref="G80:K80"/>
    <mergeCell ref="L80:N80"/>
    <mergeCell ref="O80:Q80"/>
    <mergeCell ref="S80:W80"/>
    <mergeCell ref="X80:Z80"/>
    <mergeCell ref="AB80:AG80"/>
    <mergeCell ref="A88:F93"/>
    <mergeCell ref="G88:N93"/>
    <mergeCell ref="O88:Q89"/>
    <mergeCell ref="O90:T93"/>
    <mergeCell ref="A94:F97"/>
    <mergeCell ref="A98:F99"/>
    <mergeCell ref="A101:F102"/>
    <mergeCell ref="A103:F105"/>
    <mergeCell ref="A35:F51"/>
    <mergeCell ref="G37:H43"/>
    <mergeCell ref="A55:F63"/>
    <mergeCell ref="A64:F69"/>
    <mergeCell ref="G65:K66"/>
    <mergeCell ref="A70:F75"/>
    <mergeCell ref="G71:K72"/>
    <mergeCell ref="A76:F81"/>
    <mergeCell ref="G77:K78"/>
    <mergeCell ref="A82:F87"/>
    <mergeCell ref="G82:N86"/>
    <mergeCell ref="G104:AY104"/>
    <mergeCell ref="G105:AY105"/>
    <mergeCell ref="G99:N99"/>
    <mergeCell ref="O99:AY99"/>
    <mergeCell ref="A100:F100"/>
  </mergeCells>
  <phoneticPr fontId="3"/>
  <printOptions horizontalCentered="1"/>
  <pageMargins left="0.39370078740157483" right="0.39370078740157483" top="0.98425196850393704" bottom="0.98425196850393704" header="0.51181102362204722" footer="0.51181102362204722"/>
  <pageSetup paperSize="9" scale="61" fitToHeight="6" orientation="portrait" r:id="rId1"/>
  <headerFooter differentFirst="1" alignWithMargins="0"/>
  <rowBreaks count="5" manualBreakCount="5">
    <brk id="34" max="50" man="1"/>
    <brk id="81" max="50" man="1"/>
    <brk id="106" max="50" man="1"/>
    <brk id="118" max="50" man="1"/>
    <brk id="13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2012-03-13T00:50:25Z</dcterms:created>
  <dcterms:modified xsi:type="dcterms:W3CDTF">2022-01-31T01:22:23Z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2022-01-21T06:05:21Z</vt:filetime>
  </property>
</Properties>
</file>