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令和２年度!$A$1:$AY$139</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34" i="6"/>
  <c r="Y134" i="6"/>
  <c r="G93" i="6"/>
  <c r="AU86" i="6"/>
  <c r="AL86" i="6"/>
  <c r="AB86" i="6"/>
  <c r="AU80" i="6"/>
  <c r="AL80" i="6"/>
  <c r="AB80" i="6"/>
  <c r="AU74" i="6"/>
  <c r="AQ74" i="6"/>
  <c r="AL74" i="6"/>
  <c r="AB74" i="6"/>
  <c r="AU71" i="6"/>
  <c r="AQ59" i="6"/>
  <c r="AH59" i="6"/>
  <c r="X59" i="6"/>
  <c r="O59" i="6"/>
  <c r="AQ56" i="6"/>
  <c r="AH56" i="6"/>
  <c r="X56" i="6"/>
  <c r="O56" i="6"/>
  <c r="AQ55" i="6"/>
  <c r="AH55" i="6"/>
  <c r="X55" i="6"/>
  <c r="O55" i="6"/>
  <c r="AQ53" i="6"/>
  <c r="AH53" i="6"/>
  <c r="X53" i="6"/>
  <c r="O53" i="6"/>
  <c r="AQ51" i="6"/>
  <c r="AH51" i="6"/>
  <c r="X51" i="6"/>
  <c r="O51" i="6"/>
  <c r="AQ48" i="6"/>
  <c r="AH48" i="6"/>
  <c r="X48" i="6"/>
  <c r="O48" i="6"/>
  <c r="AQ46" i="6"/>
  <c r="AH46" i="6"/>
  <c r="X46" i="6"/>
  <c r="O46" i="6"/>
  <c r="AQ44" i="6"/>
  <c r="AH44" i="6"/>
  <c r="X44" i="6"/>
  <c r="O44" i="6"/>
  <c r="AQ41" i="6"/>
  <c r="AH41" i="6"/>
  <c r="X41" i="6"/>
  <c r="AM30" i="6"/>
  <c r="AM29" i="6"/>
  <c r="AM25" i="6"/>
  <c r="AM24" i="6"/>
</calcChain>
</file>

<file path=xl/sharedStrings.xml><?xml version="1.0" encoding="utf-8"?>
<sst xmlns="http://schemas.openxmlformats.org/spreadsheetml/2006/main" count="799" uniqueCount="263">
  <si>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</si>
  <si>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</si>
  <si>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</si>
  <si>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</si>
  <si>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</si>
  <si>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</si>
  <si>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</si>
  <si>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平成
29年度</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</si>
  <si>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</si>
  <si>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</si>
  <si>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</si>
  <si>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</si>
  <si>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</si>
  <si>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</si>
  <si>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</si>
  <si>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</si>
  <si>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</si>
  <si>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</si>
  <si>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</si>
  <si>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</si>
  <si>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</si>
  <si>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</si>
  <si>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</si>
  <si>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地球温暖化対策</t>
    <rPh sb="0" eb="7">
      <t>チキュウオンダンカタイサク</t>
    </rPh>
    <phoneticPr fontId="3"/>
  </si>
  <si>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</si>
  <si>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</si>
  <si>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</si>
  <si>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</si>
  <si>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</si>
  <si>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</si>
  <si>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</si>
  <si>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</si>
  <si>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</si>
  <si>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</si>
  <si>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</si>
  <si>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</si>
  <si>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</si>
  <si>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</si>
  <si>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</si>
  <si>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</si>
  <si>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</si>
  <si>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</si>
  <si>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</si>
  <si>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</si>
  <si>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</si>
  <si>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</si>
  <si>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</si>
  <si>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</si>
  <si>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</si>
  <si>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</si>
  <si>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</si>
  <si>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民間企業等との連携
（投資先に対して、耐震・環境性能に優れた不動産改修・建替え・開発事業についての啓発や、環境要件等についての知見の共有を行った事業者の数）</t>
    <rPh sb="11" eb="14">
      <t>トウシサキ</t>
    </rPh>
    <rPh sb="15" eb="16">
      <t>タイ</t>
    </rPh>
    <rPh sb="69" eb="70">
      <t>オコナ</t>
    </rPh>
    <rPh sb="72" eb="75">
      <t>ジギョウシャ</t>
    </rPh>
    <rPh sb="76" eb="77">
      <t>カズ</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</si>
  <si>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</si>
  <si>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</si>
  <si>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</si>
  <si>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</si>
  <si>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</si>
  <si>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</si>
  <si>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</si>
  <si>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r>
      <t>平成2</t>
    </r>
    <r>
      <rPr>
        <sz val="11"/>
        <rFont val="ＭＳ Ｐゴシック"/>
        <family val="3"/>
        <charset val="128"/>
      </rPr>
      <t>7年度</t>
    </r>
    <rPh sb="0" eb="2">
      <t>ヘイセイ</t>
    </rPh>
    <rPh sb="4" eb="6">
      <t>ネンド</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</si>
  <si>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</si>
  <si>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</si>
  <si>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</si>
  <si>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</si>
  <si>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</si>
  <si>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</si>
  <si>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</si>
  <si>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</si>
  <si>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</si>
  <si>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</si>
  <si>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</si>
  <si>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</si>
  <si>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</si>
  <si>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</si>
  <si>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</si>
  <si>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</si>
  <si>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</si>
  <si>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</si>
  <si>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</si>
  <si>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</si>
  <si>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</si>
  <si>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</si>
  <si>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</si>
  <si>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</si>
  <si>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</si>
  <si>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一般社団法人環境不動産普及促進機構</t>
  </si>
  <si>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</si>
  <si>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</si>
  <si>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</si>
  <si>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</si>
  <si>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</si>
  <si>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</si>
  <si>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</si>
  <si>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</si>
  <si>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</si>
  <si>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</si>
  <si>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</si>
  <si>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</si>
  <si>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環境経済課・地球温暖化対策課地球温暖化対策事業室
不動産市場整備課不動産投資市場整備室</t>
  </si>
  <si>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</si>
  <si>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</si>
  <si>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</si>
  <si>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</si>
  <si>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</si>
  <si>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</si>
  <si>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</si>
  <si>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</si>
  <si>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</si>
  <si>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</si>
  <si>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</si>
  <si>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</si>
  <si>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</si>
  <si>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</si>
  <si>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</si>
  <si>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</si>
  <si>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</si>
  <si>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</si>
  <si>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償還後の資金を活用し別事業への出資による資金循環が可能</t>
    <rPh sb="0" eb="2">
      <t>ショウカン</t>
    </rPh>
    <rPh sb="2" eb="3">
      <t>ゴ</t>
    </rPh>
    <rPh sb="4" eb="6">
      <t>シキン</t>
    </rPh>
    <rPh sb="7" eb="9">
      <t>カツヨウ</t>
    </rPh>
    <rPh sb="10" eb="11">
      <t>ベツ</t>
    </rPh>
    <rPh sb="11" eb="13">
      <t>ジギョウ</t>
    </rPh>
    <rPh sb="15" eb="17">
      <t>シュッシ</t>
    </rPh>
    <rPh sb="20" eb="22">
      <t>シキン</t>
    </rPh>
    <rPh sb="22" eb="24">
      <t>ジュンカン</t>
    </rPh>
    <rPh sb="25" eb="27">
      <t>カノウ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</si>
  <si>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</si>
  <si>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</si>
  <si>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A.一般社団法人環境不動産普及促進機構</t>
  </si>
  <si>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</si>
  <si>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</si>
  <si>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</si>
  <si>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</si>
  <si>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</si>
  <si>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</si>
  <si>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</si>
  <si>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</si>
  <si>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</si>
  <si>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</si>
  <si>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</si>
  <si>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</si>
  <si>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</si>
  <si>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</si>
  <si>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</si>
  <si>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</si>
  <si>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</si>
  <si>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</si>
  <si>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</si>
  <si>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</si>
  <si>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</si>
  <si>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</si>
  <si>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</si>
  <si>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令和元年度末までの投資実行した案件について出資案件の１年当たりのCO２の削減量の合計値は7453ｔ-CO2となっており、目標達成に向けて一層の取組が必要である。(令和元年度より、新たな成果目標として設定したことから、過年度の目標値及び達成度は記載していない。）</t>
    <rPh sb="60" eb="62">
      <t>モクヒョウ</t>
    </rPh>
    <rPh sb="62" eb="64">
      <t>タッセイ</t>
    </rPh>
    <rPh sb="65" eb="66">
      <t>ム</t>
    </rPh>
    <rPh sb="68" eb="70">
      <t>イッソウ</t>
    </rPh>
    <rPh sb="71" eb="73">
      <t>トリクミ</t>
    </rPh>
    <rPh sb="74" eb="76">
      <t>ヒツヨウ</t>
    </rPh>
    <rPh sb="89" eb="90">
      <t>アラ</t>
    </rPh>
    <rPh sb="92" eb="94">
      <t>セイカ</t>
    </rPh>
    <rPh sb="94" eb="96">
      <t>モクヒョウ</t>
    </rPh>
    <rPh sb="99" eb="101">
      <t>セッテイ</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</si>
  <si>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</si>
  <si>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</si>
  <si>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</si>
  <si>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</si>
  <si>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</si>
  <si>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</si>
  <si>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</si>
  <si>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</si>
  <si>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</si>
  <si>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</si>
  <si>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事業収入</t>
    <rPh sb="0" eb="2">
      <t>ジギョウ</t>
    </rPh>
    <rPh sb="2" eb="4">
      <t>シュウニュウ</t>
    </rPh>
    <phoneticPr fontId="3"/>
  </si>
  <si>
    <t>平成
30年度</t>
    <rPh sb="0" eb="2">
      <t>ヘイセイ</t>
    </rPh>
    <rPh sb="5" eb="7">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</si>
  <si>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</si>
  <si>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</si>
  <si>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</si>
  <si>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</si>
  <si>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</si>
  <si>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</si>
  <si>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</si>
  <si>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r>
      <t xml:space="preserve">大臣官房・地球環境局
</t>
    </r>
    <r>
      <rPr>
        <sz val="11"/>
        <rFont val="ＭＳ Ｐゴシック"/>
        <family val="3"/>
        <charset val="128"/>
      </rPr>
      <t>不動産・建設経済局</t>
    </r>
    <rPh sb="11" eb="14">
      <t>フドウサン</t>
    </rPh>
    <rPh sb="17" eb="19">
      <t>ケイザイ</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</si>
  <si>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</si>
  <si>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</si>
  <si>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</si>
  <si>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</si>
  <si>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喚起された民間投資額</t>
  </si>
  <si>
    <t>作成年度</t>
    <rPh sb="0" eb="2">
      <t>サクセイ</t>
    </rPh>
    <rPh sb="2" eb="4">
      <t>ネンド</t>
    </rPh>
    <phoneticPr fontId="3"/>
  </si>
  <si>
    <t>G.</t>
  </si>
  <si>
    <t>D.</t>
  </si>
  <si>
    <t>H.</t>
  </si>
  <si>
    <t>C.</t>
  </si>
  <si>
    <t>令和２年度
見込み</t>
    <rPh sb="0" eb="2">
      <t>レイワ</t>
    </rPh>
    <rPh sb="3" eb="5">
      <t>ネンド</t>
    </rPh>
    <rPh sb="6" eb="8">
      <t>ミコ</t>
    </rPh>
    <phoneticPr fontId="3"/>
  </si>
  <si>
    <t>中間目標
　　　年度</t>
    <rPh sb="0" eb="2">
      <t>チュウカン</t>
    </rPh>
    <rPh sb="2" eb="4">
      <t>モクヒョウ</t>
    </rPh>
    <rPh sb="8" eb="10">
      <t>ネンド</t>
    </rPh>
    <phoneticPr fontId="3"/>
  </si>
  <si>
    <t>F.</t>
  </si>
  <si>
    <t>（環境省・国土交通省）</t>
    <rPh sb="1" eb="4">
      <t>カンキョウショウ</t>
    </rPh>
    <rPh sb="5" eb="7">
      <t>コクド</t>
    </rPh>
    <rPh sb="7" eb="9">
      <t>コウツウ</t>
    </rPh>
    <rPh sb="9" eb="10">
      <t>ショウ</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</si>
  <si>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</si>
  <si>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</si>
  <si>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</si>
  <si>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</si>
  <si>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</si>
  <si>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</si>
  <si>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</si>
  <si>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</si>
  <si>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</si>
  <si>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</si>
  <si>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</si>
  <si>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</si>
  <si>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</si>
  <si>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</si>
  <si>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</si>
  <si>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</si>
  <si>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</si>
  <si>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</si>
  <si>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</si>
  <si>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</si>
  <si>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</si>
  <si>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</si>
  <si>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（事業費）交付（引受）決定件数、採択件数、申請件数、相談等の件数、ホテル・オフィス等新型コロナウイルス感染症の影響を受けるおそれのある資産に対する出資額の割合
（管理費）過去実績値、相談等の件数
（なお、令和元年度の実績値は190百万円。令和2年度以降は出資に合わせて管理費を変化させた。）</t>
    <rPh sb="1" eb="3">
      <t>ジギョウ</t>
    </rPh>
    <rPh sb="3" eb="4">
      <t>ヒ</t>
    </rPh>
    <rPh sb="5" eb="7">
      <t>コウフ</t>
    </rPh>
    <rPh sb="8" eb="9">
      <t>ヒ</t>
    </rPh>
    <rPh sb="9" eb="10">
      <t>ウ</t>
    </rPh>
    <rPh sb="11" eb="13">
      <t>ケッテイ</t>
    </rPh>
    <rPh sb="13" eb="15">
      <t>ケンスウ</t>
    </rPh>
    <rPh sb="16" eb="18">
      <t>サイタク</t>
    </rPh>
    <rPh sb="18" eb="20">
      <t>ケンスウ</t>
    </rPh>
    <rPh sb="21" eb="23">
      <t>シンセイ</t>
    </rPh>
    <rPh sb="23" eb="25">
      <t>ケンスウ</t>
    </rPh>
    <rPh sb="26" eb="28">
      <t>ソウダン</t>
    </rPh>
    <rPh sb="28" eb="29">
      <t>トウ</t>
    </rPh>
    <rPh sb="30" eb="32">
      <t>ケンスウ</t>
    </rPh>
    <rPh sb="41" eb="42">
      <t>トウ</t>
    </rPh>
    <rPh sb="42" eb="44">
      <t>シンガタ</t>
    </rPh>
    <rPh sb="51" eb="54">
      <t>カンセンショウ</t>
    </rPh>
    <rPh sb="55" eb="57">
      <t>エイキョウ</t>
    </rPh>
    <rPh sb="58" eb="59">
      <t>ウ</t>
    </rPh>
    <rPh sb="67" eb="69">
      <t>シサン</t>
    </rPh>
    <rPh sb="70" eb="71">
      <t>タイ</t>
    </rPh>
    <rPh sb="73" eb="75">
      <t>シュッシ</t>
    </rPh>
    <rPh sb="75" eb="76">
      <t>ガク</t>
    </rPh>
    <rPh sb="77" eb="79">
      <t>ワリアイ</t>
    </rPh>
    <rPh sb="81" eb="84">
      <t>カンリヒ</t>
    </rPh>
    <rPh sb="85" eb="87">
      <t>カコ</t>
    </rPh>
    <rPh sb="87" eb="90">
      <t>ジッセキチ</t>
    </rPh>
    <rPh sb="91" eb="93">
      <t>ソウダン</t>
    </rPh>
    <rPh sb="93" eb="94">
      <t>トウ</t>
    </rPh>
    <rPh sb="95" eb="97">
      <t>ケンスウ</t>
    </rPh>
    <rPh sb="102" eb="104">
      <t>レイワ</t>
    </rPh>
    <rPh sb="104" eb="106">
      <t>ガンネン</t>
    </rPh>
    <rPh sb="106" eb="107">
      <t>ド</t>
    </rPh>
    <rPh sb="108" eb="111">
      <t>ジッセキチ</t>
    </rPh>
    <rPh sb="115" eb="118">
      <t>ヒャクマンエン</t>
    </rPh>
    <rPh sb="119" eb="121">
      <t>レイワ</t>
    </rPh>
    <rPh sb="122" eb="124">
      <t>ネンド</t>
    </rPh>
    <rPh sb="124" eb="126">
      <t>イコウ</t>
    </rPh>
    <rPh sb="127" eb="129">
      <t>シュッシ</t>
    </rPh>
    <rPh sb="130" eb="131">
      <t>ア</t>
    </rPh>
    <rPh sb="134" eb="137">
      <t>カンリヒ</t>
    </rPh>
    <rPh sb="138" eb="140">
      <t>ヘンカ</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</si>
  <si>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</si>
  <si>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</si>
  <si>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</si>
  <si>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</si>
  <si>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</si>
  <si>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</si>
  <si>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</si>
  <si>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</si>
  <si>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</si>
  <si>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</si>
  <si>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</si>
  <si>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</si>
  <si>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</si>
  <si>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①直近年度末の基金残高
②事業費所要見込額
③管理費所要見込額</t>
    <rPh sb="23" eb="26">
      <t>カンリヒ</t>
    </rPh>
    <rPh sb="26" eb="28">
      <t>ショヨウ</t>
    </rPh>
    <rPh sb="28" eb="30">
      <t>ミコ</t>
    </rPh>
    <rPh sb="30" eb="31">
      <t>ガク</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</si>
  <si>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</si>
  <si>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</si>
  <si>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</si>
  <si>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耐震・環境不動産支援基金</t>
  </si>
  <si>
    <t>耐震・環境不動産形成促進事業</t>
  </si>
  <si>
    <t>平成24年度地球温暖化対策推進事業費国庫補助金交付要綱
耐震・環境不動産形成対策費補助金交付要綱</t>
  </si>
  <si>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</si>
  <si>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</si>
  <si>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</si>
  <si>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t>
  </si>
  <si>
    <t>平成24年度</t>
  </si>
  <si>
    <t>直接交付</t>
    <rPh sb="0" eb="2">
      <t>チョクセツ</t>
    </rPh>
    <rPh sb="2" eb="4">
      <t>コウフ</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</si>
  <si>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</si>
  <si>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</si>
  <si>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t>【基金事業の終了予定時期】
未定（令和４年度（基金設置後10年）を目処に見直すこととしている。）
【基金事業の新規申請受付終了時期】
未定</t>
    <rPh sb="1" eb="3">
      <t>キキン</t>
    </rPh>
    <rPh sb="3" eb="5">
      <t>ジギョウ</t>
    </rPh>
    <rPh sb="6" eb="8">
      <t>シュウリョウ</t>
    </rPh>
    <rPh sb="8" eb="10">
      <t>ヨテイ</t>
    </rPh>
    <rPh sb="10" eb="12">
      <t>ジキ</t>
    </rPh>
    <rPh sb="17" eb="19">
      <t>レイワ</t>
    </rPh>
    <rPh sb="50" eb="52">
      <t>キキン</t>
    </rPh>
    <rPh sb="52" eb="54">
      <t>ジギョウ</t>
    </rPh>
    <rPh sb="55" eb="57">
      <t>シンキ</t>
    </rPh>
    <rPh sb="57" eb="59">
      <t>シンセイ</t>
    </rPh>
    <rPh sb="59" eb="61">
      <t>ウケツケ</t>
    </rPh>
    <rPh sb="61" eb="63">
      <t>シュウリョウ</t>
    </rPh>
    <rPh sb="63" eb="65">
      <t>ジキ</t>
    </rPh>
    <phoneticPr fontId="3"/>
  </si>
  <si>
    <t>民間投資の呼び水効果(本事業によって喚起される民間資金の総額)を900億円とする。</t>
    <rPh sb="35" eb="37">
      <t>オクエン</t>
    </rPh>
    <phoneticPr fontId="3"/>
  </si>
  <si>
    <t>目標最終年度
　　令和４年度</t>
    <rPh sb="0" eb="2">
      <t>モクヒョウ</t>
    </rPh>
    <rPh sb="2" eb="4">
      <t>サイシュウ</t>
    </rPh>
    <rPh sb="4" eb="6">
      <t>ネンド</t>
    </rPh>
    <rPh sb="9" eb="11">
      <t>レイワ</t>
    </rPh>
    <rPh sb="12" eb="14">
      <t>ネンド</t>
    </rPh>
    <phoneticPr fontId="3"/>
  </si>
  <si>
    <t>平成25年度</t>
  </si>
  <si>
    <t>耐震・環境性能を有する良質な不動産の形成のための官民ファンドの創設</t>
  </si>
  <si>
    <t>民間資金の誘発</t>
    <rPh sb="0" eb="2">
      <t>ミンカン</t>
    </rPh>
    <rPh sb="2" eb="4">
      <t>シキン</t>
    </rPh>
    <rPh sb="5" eb="7">
      <t>ユウハツ</t>
    </rPh>
    <phoneticPr fontId="3"/>
  </si>
  <si>
    <t>－</t>
  </si>
  <si>
    <t>t-CO２</t>
  </si>
  <si>
    <t>出資案件の１年当たりのCO２の削減量の合計値</t>
  </si>
  <si>
    <t>耐震・環境不動産支援基金の造成及び耐震・環境性能を有する良質な不動産を形成する事業を行う者に出資等を行う投資事業有限責任組合に出資をする。公募にて選定。補助金交付要綱の要件を満たしたため。</t>
  </si>
  <si>
    <t>社</t>
    <rPh sb="0" eb="1">
      <t>シャ</t>
    </rPh>
    <phoneticPr fontId="3"/>
  </si>
  <si>
    <t>喚起された民間投資額</t>
    <rPh sb="9" eb="10">
      <t>ガク</t>
    </rPh>
    <phoneticPr fontId="3"/>
  </si>
  <si>
    <t>【事業所管部局】
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rPh sb="1" eb="3">
      <t>ジギョウ</t>
    </rPh>
    <rPh sb="3" eb="5">
      <t>ショカン</t>
    </rPh>
    <rPh sb="5" eb="7">
      <t>ブキョク</t>
    </rPh>
    <phoneticPr fontId="3"/>
  </si>
  <si>
    <t>億円</t>
    <rPh sb="0" eb="2">
      <t>オクエン</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</si>
  <si>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</si>
  <si>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t>
  </si>
  <si>
    <t>上記のとおり</t>
    <rPh sb="0" eb="2">
      <t>ジョウキ</t>
    </rPh>
    <phoneticPr fontId="3"/>
  </si>
  <si>
    <t>基金設置法人に対し、毎年度事業遂行報告の提出を義務付けている。また、定例会議において運営状況確認等を行い、適宜監督を実施している。</t>
    <rPh sb="0" eb="2">
      <t>キキン</t>
    </rPh>
    <rPh sb="2" eb="4">
      <t>セッチ</t>
    </rPh>
    <rPh sb="4" eb="6">
      <t>ホウジン</t>
    </rPh>
    <rPh sb="7" eb="8">
      <t>タイ</t>
    </rPh>
    <rPh sb="10" eb="13">
      <t>マイネンド</t>
    </rPh>
    <rPh sb="13" eb="15">
      <t>ジギョウ</t>
    </rPh>
    <rPh sb="15" eb="17">
      <t>スイコウ</t>
    </rPh>
    <rPh sb="17" eb="19">
      <t>ホウコク</t>
    </rPh>
    <rPh sb="20" eb="22">
      <t>テイシュツ</t>
    </rPh>
    <rPh sb="23" eb="26">
      <t>ギムヅ</t>
    </rPh>
    <rPh sb="34" eb="36">
      <t>テイレイ</t>
    </rPh>
    <rPh sb="36" eb="38">
      <t>カイギ</t>
    </rPh>
    <rPh sb="42" eb="44">
      <t>ウンエイ</t>
    </rPh>
    <rPh sb="44" eb="46">
      <t>ジョウキョウ</t>
    </rPh>
    <rPh sb="46" eb="48">
      <t>カクニン</t>
    </rPh>
    <rPh sb="48" eb="49">
      <t>トウ</t>
    </rPh>
    <rPh sb="50" eb="51">
      <t>オコナ</t>
    </rPh>
    <rPh sb="53" eb="55">
      <t>テキギ</t>
    </rPh>
    <rPh sb="55" eb="57">
      <t>カントク</t>
    </rPh>
    <rPh sb="58" eb="60">
      <t>ジッシ</t>
    </rPh>
    <phoneticPr fontId="3"/>
  </si>
  <si>
    <t>補助金　</t>
    <rPh sb="0" eb="3">
      <t>ホジョキン</t>
    </rPh>
    <phoneticPr fontId="3"/>
  </si>
  <si>
    <t>耐震・環境不動産支援基金の造成</t>
    <rPh sb="0" eb="2">
      <t>タイシン</t>
    </rPh>
    <rPh sb="3" eb="5">
      <t>カンキョウ</t>
    </rPh>
    <rPh sb="5" eb="8">
      <t>フドウサン</t>
    </rPh>
    <rPh sb="8" eb="10">
      <t>シエン</t>
    </rPh>
    <rPh sb="10" eb="12">
      <t>キキン</t>
    </rPh>
    <rPh sb="13" eb="15">
      <t>ゾウセイ</t>
    </rPh>
    <phoneticPr fontId="3"/>
  </si>
  <si>
    <t>一般社団法人
環境不動産普及促進機構</t>
  </si>
  <si>
    <t>2010405011366</t>
  </si>
  <si>
    <r>
      <t>行政改革推進会議による基金の再点検や政府全体の財政健全化に向けた取組、不動産市場の動向、基金設置後の事業の進捗状況を踏まえ、基金の必要規模をあらためて見直した結果、50億円を平成27年10月に返納。</t>
    </r>
    <r>
      <rPr>
        <sz val="11"/>
        <rFont val="ＭＳ Ｐゴシック"/>
        <family val="3"/>
        <charset val="128"/>
      </rPr>
      <t>令和元年度の外部有識者ヒアリング及び再点検を踏まえて、「地球温暖化対策」の成果目標を設定するとともに、活動指標を「セミナーの開催回数」から「民間企業等との連携」に変更し、「民間資金の誘発」についてより高い目標値を設定した。
令和元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
    <rPh sb="99" eb="101">
      <t>レイワ</t>
    </rPh>
    <rPh sb="101" eb="104">
      <t>ガンネンド</t>
    </rPh>
    <rPh sb="105" eb="107">
      <t>ガイブ</t>
    </rPh>
    <rPh sb="107" eb="110">
      <t>ユウシキシャ</t>
    </rPh>
    <rPh sb="115" eb="116">
      <t>オヨ</t>
    </rPh>
    <rPh sb="117" eb="120">
      <t>サイテンケン</t>
    </rPh>
    <rPh sb="121" eb="122">
      <t>フ</t>
    </rPh>
    <rPh sb="127" eb="129">
      <t>チキュウ</t>
    </rPh>
    <rPh sb="129" eb="132">
      <t>オンダンカ</t>
    </rPh>
    <rPh sb="132" eb="134">
      <t>タイサク</t>
    </rPh>
    <rPh sb="136" eb="138">
      <t>セイカ</t>
    </rPh>
    <rPh sb="138" eb="140">
      <t>モクヒョウ</t>
    </rPh>
    <rPh sb="141" eb="143">
      <t>セッテイ</t>
    </rPh>
    <rPh sb="150" eb="152">
      <t>カツドウ</t>
    </rPh>
    <rPh sb="152" eb="154">
      <t>シヒョウ</t>
    </rPh>
    <rPh sb="161" eb="163">
      <t>カイサイ</t>
    </rPh>
    <rPh sb="163" eb="165">
      <t>カイスウ</t>
    </rPh>
    <rPh sb="169" eb="171">
      <t>ミンカン</t>
    </rPh>
    <rPh sb="171" eb="173">
      <t>キギョウ</t>
    </rPh>
    <rPh sb="173" eb="174">
      <t>トウ</t>
    </rPh>
    <rPh sb="176" eb="178">
      <t>レンケイ</t>
    </rPh>
    <rPh sb="180" eb="182">
      <t>ヘンコウ</t>
    </rPh>
    <rPh sb="185" eb="187">
      <t>ミンカン</t>
    </rPh>
    <rPh sb="187" eb="189">
      <t>シキン</t>
    </rPh>
    <rPh sb="199" eb="200">
      <t>タカ</t>
    </rPh>
    <rPh sb="201" eb="204">
      <t>モクヒョウチ</t>
    </rPh>
    <rPh sb="205" eb="207">
      <t>セッテイ</t>
    </rPh>
    <rPh sb="211" eb="213">
      <t>レイワ</t>
    </rPh>
    <rPh sb="213" eb="214">
      <t>ガン</t>
    </rPh>
    <phoneticPr fontId="3"/>
  </si>
  <si>
    <t>6月末時点では出資実績なし。ただし、出資決定済み案件あり。（出資予定：令和2年度～令和4年度）</t>
    <rPh sb="1" eb="2">
      <t>ガツ</t>
    </rPh>
    <rPh sb="2" eb="3">
      <t>マツ</t>
    </rPh>
    <rPh sb="3" eb="5">
      <t>ジテン</t>
    </rPh>
    <rPh sb="7" eb="9">
      <t>シュッシ</t>
    </rPh>
    <rPh sb="9" eb="11">
      <t>ジッセキ</t>
    </rPh>
    <rPh sb="18" eb="20">
      <t>シュッシ</t>
    </rPh>
    <rPh sb="20" eb="22">
      <t>ケッテイ</t>
    </rPh>
    <rPh sb="22" eb="23">
      <t>スミ</t>
    </rPh>
    <rPh sb="24" eb="26">
      <t>アンケン</t>
    </rPh>
    <rPh sb="30" eb="32">
      <t>シュッシ</t>
    </rPh>
    <rPh sb="32" eb="34">
      <t>ヨテイ</t>
    </rPh>
    <rPh sb="35" eb="37">
      <t>レイワ</t>
    </rPh>
    <rPh sb="38" eb="40">
      <t>ネンド</t>
    </rPh>
    <rPh sb="41" eb="43">
      <t>レイワ</t>
    </rPh>
    <rPh sb="44" eb="45">
      <t>ネン</t>
    </rPh>
    <rPh sb="45" eb="46">
      <t>ド</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</si>
  <si>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</si>
  <si>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令和元年度末までの投資実行した案件について、喚起された民間投資額は</t>
    </r>
    <r>
      <rPr>
        <sz val="11"/>
        <rFont val="ＭＳ Ｐゴシック"/>
        <family val="3"/>
        <charset val="128"/>
      </rPr>
      <t>1,614億円と国費（180億円）の約9.0倍となり、目標に向けて着実に推移している。
(令和元年度より、目標値を1,000億円から2,000億円に引き上げたことから、過年度の目標値及び達成度は記載していない。）</t>
    </r>
    <rPh sb="0" eb="2">
      <t>レイワ</t>
    </rPh>
    <rPh sb="2" eb="3">
      <t>ガン</t>
    </rPh>
    <rPh sb="63" eb="64">
      <t>ム</t>
    </rPh>
    <rPh sb="66" eb="68">
      <t>チャクジツ</t>
    </rPh>
    <rPh sb="69" eb="71">
      <t>スイイ</t>
    </rPh>
    <rPh sb="78" eb="80">
      <t>レイワ</t>
    </rPh>
    <rPh sb="80" eb="83">
      <t>ガンネンド</t>
    </rPh>
    <rPh sb="86" eb="89">
      <t>モクヒョウチ</t>
    </rPh>
    <rPh sb="95" eb="97">
      <t>オクエン</t>
    </rPh>
    <rPh sb="104" eb="106">
      <t>オクエン</t>
    </rPh>
    <rPh sb="107" eb="108">
      <t>ヒ</t>
    </rPh>
    <rPh sb="109" eb="110">
      <t>ア</t>
    </rPh>
    <rPh sb="117" eb="120">
      <t>カネンド</t>
    </rPh>
    <rPh sb="121" eb="124">
      <t>モクヒョウチ</t>
    </rPh>
    <rPh sb="124" eb="125">
      <t>オヨ</t>
    </rPh>
    <rPh sb="126" eb="129">
      <t>タッセイド</t>
    </rPh>
    <rPh sb="130" eb="132">
      <t>キサイ</t>
    </rPh>
    <phoneticPr fontId="3"/>
  </si>
  <si>
    <t>【行政事業レビュー推進チーム】
引き続き、基金事業の実施状況を把握・確認し、適正な管理・運営がされるよう努めること。</t>
    <rPh sb="1" eb="3">
      <t>ギョウセイ</t>
    </rPh>
    <rPh sb="3" eb="5">
      <t>ジギョウ</t>
    </rPh>
    <rPh sb="9" eb="11">
      <t>スイシン</t>
    </rPh>
    <phoneticPr fontId="3"/>
  </si>
  <si>
    <t>【対応事項】
引き続き、基金事業の実施状況を把握・確認し、適正な管理・運営に努める。</t>
    <rPh sb="1" eb="3">
      <t>タイオウ</t>
    </rPh>
    <rPh sb="3" eb="5">
      <t>ジコウ</t>
    </rPh>
    <phoneticPr fontId="3"/>
  </si>
  <si>
    <t>本事業は、国土交通省及び環境省の２省で実施（国交省02-005・環境省02-008）
「補助金等に係る予算の執行の適正化に関する法律施行令の一部を改正する政令」（平成26年政令第341号）及び「基金造成費補助金等の活用に関する指針について」（財計第2534号）の公布・発出を受け、平成27年3月23日付けで交付要綱等の改正を行った。</t>
  </si>
  <si>
    <t>西村治彦・加藤聖
浪越 祐介</t>
    <rPh sb="5" eb="7">
      <t>カトウ</t>
    </rPh>
    <rPh sb="7" eb="8">
      <t>セイ</t>
    </rPh>
    <phoneticPr fontId="3"/>
  </si>
  <si>
    <t>補正予算（第１号）</t>
    <rPh sb="0" eb="2">
      <t>ホセイ</t>
    </rPh>
    <rPh sb="2" eb="4">
      <t>ヨサン</t>
    </rPh>
    <rPh sb="5" eb="6">
      <t>ダイ</t>
    </rPh>
    <rPh sb="7" eb="8">
      <t>ゴウ</t>
    </rPh>
    <phoneticPr fontId="3"/>
  </si>
  <si>
    <t>保有割合＝①27,201百万円÷（②26,473百万円＋③728百万円）</t>
    <rPh sb="0" eb="2">
      <t>ホユウ</t>
    </rPh>
    <rPh sb="2" eb="4">
      <t>ワリアイ</t>
    </rPh>
    <rPh sb="12" eb="15">
      <t>ヒャクマンエン</t>
    </rPh>
    <rPh sb="24" eb="27">
      <t>ヒャクマンエン</t>
    </rPh>
    <rPh sb="32" eb="35">
      <t>ヒャクマンエン</t>
    </rPh>
    <phoneticPr fontId="3"/>
  </si>
  <si>
    <t>①令和2年3月末残存額27,201百万円
②既存出資残高に対するリスク引当1,079百万円
　+令和2～4年度出資決定総額及び出資可能額21,384百万円
　+令和2～4年度出資決定総額及び出資可能額に対するリスク引当4,010百万円
　（ホテル・オフィス等新型コロナウイルス感染症の影響を受けるおそれのある資産に対する出資額の割合、損失リスク係数等を用いて算定）
③令和2年度管理運営費見込242百万円－令和２年度収入304百万円＋令和3～4年度管理運営費見込790百万円</t>
    <rPh sb="22" eb="24">
      <t>キソン</t>
    </rPh>
    <rPh sb="24" eb="26">
      <t>シュッシ</t>
    </rPh>
    <rPh sb="26" eb="28">
      <t>ザンダカ</t>
    </rPh>
    <rPh sb="29" eb="30">
      <t>タイ</t>
    </rPh>
    <rPh sb="42" eb="43">
      <t>ヒャク</t>
    </rPh>
    <rPh sb="43" eb="45">
      <t>マンエン</t>
    </rPh>
    <rPh sb="74" eb="75">
      <t>ヒャク</t>
    </rPh>
    <rPh sb="75" eb="77">
      <t>マンエン</t>
    </rPh>
    <rPh sb="80" eb="82">
      <t>レイワ</t>
    </rPh>
    <rPh sb="85" eb="87">
      <t>ネンド</t>
    </rPh>
    <rPh sb="114" eb="115">
      <t>ヒャク</t>
    </rPh>
    <rPh sb="115" eb="117">
      <t>マンエン</t>
    </rPh>
    <rPh sb="160" eb="163">
      <t>シュッシガク</t>
    </rPh>
    <rPh sb="167" eb="169">
      <t>ソンシツ</t>
    </rPh>
    <rPh sb="172" eb="174">
      <t>ケイスウ</t>
    </rPh>
    <rPh sb="174" eb="175">
      <t>トウ</t>
    </rPh>
    <rPh sb="176" eb="177">
      <t>モチ</t>
    </rPh>
    <rPh sb="179" eb="181">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</si>
</sst>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 \-#,##0\);\(* \ &quot;-&quot;\ \);@\ "/>
    <numFmt numFmtId="178" formatCode="_ * #,##0.000_ ;_ * \-#,##0.000_ ;_ * &quot;-&quot;_ ;_ @_ "/>
    <numFmt numFmtId="179" formatCode="0.0%"/>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sz val="9"/>
      <name val="ＭＳ Ｐゴシック"/>
      <family val="3"/>
    </font>
    <font>
      <sz val="8"/>
      <name val="ＭＳ Ｐゴシック"/>
      <family val="3"/>
    </font>
    <font>
      <b/>
      <sz val="16"/>
      <name val="ＭＳ Ｐゴシック"/>
      <family val="3"/>
    </font>
    <font>
      <b/>
      <sz val="12"/>
      <name val="ＭＳ 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4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top style="thin">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ed">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thin">
        <color indexed="64"/>
      </top>
      <bottom style="dashed">
        <color indexed="64"/>
      </bottom>
      <diagonal style="thin">
        <color indexed="64"/>
      </diagonal>
    </border>
    <border diagonalUp="1">
      <left/>
      <right/>
      <top style="dashed">
        <color indexed="64"/>
      </top>
      <bottom style="thin">
        <color indexed="64"/>
      </bottom>
      <diagonal style="thin">
        <color indexed="64"/>
      </diagonal>
    </border>
    <border>
      <left style="thin">
        <color indexed="64"/>
      </left>
      <right/>
      <top style="dashed">
        <color indexed="64"/>
      </top>
      <bottom/>
      <diagonal/>
    </border>
    <border diagonalUp="1">
      <left/>
      <right style="thin">
        <color indexed="64"/>
      </right>
      <top style="thin">
        <color indexed="64"/>
      </top>
      <bottom style="dashed">
        <color indexed="64"/>
      </bottom>
      <diagonal style="thin">
        <color indexed="64"/>
      </diagonal>
    </border>
    <border diagonalUp="1">
      <left/>
      <right style="thin">
        <color indexed="64"/>
      </right>
      <top style="dashed">
        <color indexed="64"/>
      </top>
      <bottom style="thin">
        <color indexed="64"/>
      </bottom>
      <diagonal style="thin">
        <color indexed="64"/>
      </diagonal>
    </border>
    <border>
      <left/>
      <right style="thin">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style="thin">
        <color indexed="64"/>
      </left>
      <right/>
      <top style="hair">
        <color indexed="64"/>
      </top>
      <bottom/>
      <diagonal/>
    </border>
    <border diagonalUp="1">
      <left style="thin">
        <color indexed="64"/>
      </left>
      <right/>
      <top style="thin">
        <color indexed="64"/>
      </top>
      <bottom style="medium">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top style="thin">
        <color indexed="64"/>
      </top>
      <bottom/>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02">
    <xf numFmtId="0" fontId="0" fillId="0" borderId="0" xfId="0">
      <alignment vertical="center"/>
    </xf>
    <xf numFmtId="41" fontId="0" fillId="0" borderId="0" xfId="0" applyNumberFormat="1" applyFont="1">
      <alignment vertical="center"/>
    </xf>
    <xf numFmtId="0" fontId="0" fillId="0" borderId="0" xfId="0" applyFon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0" fontId="12" fillId="0" borderId="15" xfId="2" applyFont="1" applyBorder="1" applyAlignment="1">
      <alignment vertical="top"/>
    </xf>
    <xf numFmtId="0" fontId="12" fillId="0" borderId="0" xfId="2" applyFont="1" applyAlignment="1">
      <alignment vertical="top"/>
    </xf>
    <xf numFmtId="41" fontId="0" fillId="0" borderId="125"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7" fillId="0" borderId="18" xfId="0" applyNumberFormat="1" applyFont="1" applyBorder="1" applyAlignment="1">
      <alignment horizontal="center" vertical="center"/>
    </xf>
    <xf numFmtId="0" fontId="0" fillId="0" borderId="18" xfId="0" applyNumberFormat="1" applyFont="1" applyBorder="1" applyAlignment="1">
      <alignment vertical="center"/>
    </xf>
    <xf numFmtId="0" fontId="12" fillId="0" borderId="158" xfId="2" applyNumberFormat="1" applyFont="1" applyFill="1" applyBorder="1" applyAlignment="1" applyProtection="1">
      <alignment vertical="top"/>
    </xf>
    <xf numFmtId="0" fontId="12" fillId="0" borderId="156" xfId="2" applyNumberFormat="1" applyFont="1" applyFill="1" applyBorder="1" applyAlignment="1" applyProtection="1">
      <alignment vertical="top"/>
    </xf>
    <xf numFmtId="0" fontId="12" fillId="0" borderId="156" xfId="2" applyFont="1" applyBorder="1" applyAlignment="1">
      <alignment vertical="top"/>
    </xf>
    <xf numFmtId="0" fontId="12" fillId="0" borderId="157" xfId="2" applyNumberFormat="1" applyFont="1" applyFill="1" applyBorder="1" applyAlignment="1" applyProtection="1">
      <alignment vertical="top"/>
    </xf>
    <xf numFmtId="41" fontId="0" fillId="0" borderId="0" xfId="0" quotePrefix="1" applyNumberFormat="1" applyFont="1">
      <alignment vertical="center"/>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8" xfId="0" applyNumberFormat="1" applyFill="1" applyBorder="1" applyAlignment="1">
      <alignment vertical="center"/>
    </xf>
    <xf numFmtId="0" fontId="17" fillId="0" borderId="18" xfId="0" applyNumberFormat="1" applyFont="1" applyBorder="1" applyAlignment="1">
      <alignment horizontal="center" vertical="center"/>
    </xf>
    <xf numFmtId="0" fontId="0" fillId="0" borderId="18" xfId="0" applyNumberFormat="1" applyFon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Font="1" applyBorder="1" applyAlignment="1">
      <alignment vertical="center"/>
    </xf>
    <xf numFmtId="0" fontId="18" fillId="3" borderId="14" xfId="0" applyNumberFormat="1" applyFont="1" applyFill="1" applyBorder="1" applyAlignment="1">
      <alignment vertical="center"/>
    </xf>
    <xf numFmtId="0" fontId="2" fillId="0" borderId="14" xfId="0" applyNumberFormat="1" applyFont="1" applyBorder="1" applyAlignment="1">
      <alignment vertical="center"/>
    </xf>
    <xf numFmtId="0" fontId="2" fillId="0" borderId="152" xfId="0" applyNumberFormat="1" applyFon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8" fillId="3" borderId="114"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14" xfId="0" applyNumberFormat="1" applyFont="1" applyFill="1" applyBorder="1" applyAlignment="1">
      <alignment horizontal="center" vertical="center" wrapText="1"/>
    </xf>
    <xf numFmtId="0" fontId="0" fillId="0" borderId="78" xfId="0" applyNumberFormat="1" applyFont="1" applyFill="1" applyBorder="1" applyAlignment="1">
      <alignment horizontal="center" vertical="center" wrapText="1"/>
    </xf>
    <xf numFmtId="0" fontId="0" fillId="0" borderId="153" xfId="0" applyNumberFormat="1" applyFon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54" xfId="0" applyNumberFormat="1" applyFon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4" fillId="3" borderId="13" xfId="2" applyNumberFormat="1" applyFont="1" applyFill="1" applyBorder="1" applyAlignment="1" applyProtection="1">
      <alignment horizontal="center" vertical="center" wrapText="1"/>
    </xf>
    <xf numFmtId="0" fontId="14" fillId="3" borderId="16" xfId="2" applyNumberFormat="1" applyFont="1" applyFill="1" applyBorder="1" applyAlignment="1" applyProtection="1">
      <alignment horizontal="center" vertical="center" wrapText="1"/>
    </xf>
    <xf numFmtId="0" fontId="14"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4"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5"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6"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7" xfId="2" applyNumberFormat="1" applyFont="1" applyFill="1" applyBorder="1" applyAlignment="1" applyProtection="1">
      <alignment vertical="center" wrapText="1"/>
    </xf>
    <xf numFmtId="0" fontId="7" fillId="3" borderId="117"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07"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07"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99"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16" fillId="0" borderId="99" xfId="2" applyNumberFormat="1" applyFont="1" applyFill="1" applyBorder="1" applyAlignment="1" applyProtection="1">
      <alignment horizontal="center" vertical="center" wrapText="1" shrinkToFit="1"/>
    </xf>
    <xf numFmtId="0" fontId="16" fillId="0" borderId="17" xfId="2" applyNumberFormat="1" applyFont="1" applyFill="1" applyBorder="1" applyAlignment="1" applyProtection="1">
      <alignment horizontal="center" vertical="center" shrinkToFit="1"/>
    </xf>
    <xf numFmtId="0" fontId="16" fillId="0" borderId="94" xfId="2" applyNumberFormat="1" applyFont="1" applyFill="1" applyBorder="1" applyAlignment="1" applyProtection="1">
      <alignment horizontal="center" vertical="center" shrinkToFit="1"/>
    </xf>
    <xf numFmtId="0" fontId="0" fillId="0" borderId="155" xfId="2" applyNumberFormat="1" applyFont="1" applyFill="1" applyBorder="1" applyAlignment="1" applyProtection="1">
      <alignment horizontal="center" vertical="center" wrapText="1"/>
    </xf>
    <xf numFmtId="0" fontId="7" fillId="3" borderId="115"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0" fillId="0" borderId="142" xfId="2" applyNumberFormat="1" applyFont="1" applyFill="1" applyBorder="1" applyAlignment="1" applyProtection="1">
      <alignment horizontal="center" vertical="center" wrapText="1"/>
    </xf>
    <xf numFmtId="0" fontId="0" fillId="0" borderId="144" xfId="2" applyNumberFormat="1" applyFont="1" applyFill="1" applyBorder="1" applyAlignment="1" applyProtection="1">
      <alignment horizontal="center" vertical="center" wrapText="1"/>
    </xf>
    <xf numFmtId="0" fontId="0" fillId="0" borderId="147" xfId="2" applyNumberFormat="1" applyFont="1" applyFill="1" applyBorder="1" applyAlignment="1" applyProtection="1">
      <alignment horizontal="center" vertical="center" wrapText="1"/>
    </xf>
    <xf numFmtId="0" fontId="0" fillId="0" borderId="143" xfId="2" applyNumberFormat="1" applyFont="1" applyFill="1" applyBorder="1" applyAlignment="1" applyProtection="1">
      <alignment horizontal="center" vertical="center" wrapText="1"/>
    </xf>
    <xf numFmtId="0" fontId="0" fillId="0" borderId="145"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02" xfId="2" applyNumberFormat="1" applyFont="1" applyFill="1" applyBorder="1" applyAlignment="1" applyProtection="1">
      <alignment horizontal="center" vertical="center" wrapText="1"/>
    </xf>
    <xf numFmtId="0" fontId="0" fillId="0" borderId="103" xfId="2" applyNumberFormat="1" applyFont="1" applyFill="1" applyBorder="1" applyAlignment="1" applyProtection="1">
      <alignment horizontal="center" vertical="center" wrapText="1"/>
    </xf>
    <xf numFmtId="0" fontId="0" fillId="0" borderId="132"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0" fillId="0" borderId="162"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105"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63"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9"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63"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2" fillId="0" borderId="136"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14"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xf>
    <xf numFmtId="0" fontId="8" fillId="2" borderId="110"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9"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xf>
    <xf numFmtId="0" fontId="0" fillId="0" borderId="16" xfId="0" applyNumberFormat="1" applyFont="1" applyBorder="1" applyAlignment="1">
      <alignment horizontal="center" vertical="center"/>
    </xf>
    <xf numFmtId="38" fontId="0" fillId="0" borderId="13" xfId="5" applyFont="1" applyBorder="1" applyAlignment="1">
      <alignment horizontal="center" vertical="center"/>
    </xf>
    <xf numFmtId="38" fontId="0" fillId="0" borderId="16" xfId="5" applyFont="1" applyBorder="1" applyAlignment="1">
      <alignment horizontal="center" vertical="center"/>
    </xf>
    <xf numFmtId="0" fontId="0" fillId="0" borderId="150" xfId="0" applyNumberFormat="1" applyFont="1" applyFill="1" applyBorder="1" applyAlignment="1">
      <alignment horizontal="center" vertical="center"/>
    </xf>
    <xf numFmtId="0" fontId="0" fillId="0" borderId="103" xfId="0" applyNumberFormat="1" applyFont="1" applyBorder="1" applyAlignment="1">
      <alignment horizontal="center" vertical="center"/>
    </xf>
    <xf numFmtId="0" fontId="0" fillId="0" borderId="162"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38" fontId="0" fillId="0" borderId="154" xfId="5" applyFont="1" applyFill="1" applyBorder="1" applyAlignment="1">
      <alignment horizontal="center" vertical="center"/>
    </xf>
    <xf numFmtId="0" fontId="8" fillId="3" borderId="68" xfId="0" applyNumberFormat="1" applyFont="1" applyFill="1" applyBorder="1" applyAlignment="1">
      <alignment horizontal="center" vertical="center"/>
    </xf>
    <xf numFmtId="179" fontId="0" fillId="0" borderId="13" xfId="4" applyNumberFormat="1" applyFont="1" applyFill="1" applyBorder="1" applyAlignment="1">
      <alignment horizontal="center" vertical="center"/>
    </xf>
    <xf numFmtId="179" fontId="0" fillId="0" borderId="16" xfId="4"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4"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63" xfId="0" applyNumberFormat="1" applyFont="1" applyFill="1" applyBorder="1" applyAlignment="1">
      <alignment horizontal="left" vertical="center" wrapText="1"/>
    </xf>
    <xf numFmtId="0" fontId="15" fillId="0" borderId="13" xfId="0" applyNumberFormat="1" applyFont="1" applyFill="1" applyBorder="1" applyAlignment="1">
      <alignment horizontal="center" vertical="center" wrapText="1"/>
    </xf>
    <xf numFmtId="0" fontId="15" fillId="0" borderId="25" xfId="0" applyNumberFormat="1" applyFont="1" applyFill="1" applyBorder="1" applyAlignment="1">
      <alignment horizontal="center" vertical="center" wrapText="1"/>
    </xf>
    <xf numFmtId="38" fontId="0" fillId="0" borderId="13" xfId="5" applyFont="1" applyFill="1" applyBorder="1" applyAlignment="1">
      <alignment horizontal="center" vertical="center" wrapText="1"/>
    </xf>
    <xf numFmtId="38" fontId="0" fillId="0" borderId="16" xfId="5" applyFont="1" applyFill="1" applyBorder="1" applyAlignment="1">
      <alignment horizontal="center" vertical="center" wrapText="1"/>
    </xf>
    <xf numFmtId="38" fontId="0" fillId="0" borderId="25" xfId="5" applyFont="1" applyFill="1" applyBorder="1" applyAlignment="1">
      <alignment horizontal="center" vertical="center" wrapText="1"/>
    </xf>
    <xf numFmtId="38" fontId="0" fillId="0" borderId="25" xfId="5" applyFont="1" applyBorder="1" applyAlignment="1">
      <alignment horizontal="center" vertical="center"/>
    </xf>
    <xf numFmtId="38" fontId="0" fillId="0" borderId="150" xfId="5" applyFont="1" applyFill="1" applyBorder="1" applyAlignment="1">
      <alignment horizontal="center" vertical="center"/>
    </xf>
    <xf numFmtId="38" fontId="0" fillId="0" borderId="103" xfId="5" applyFont="1" applyFill="1" applyBorder="1" applyAlignment="1">
      <alignment horizontal="center" vertical="center"/>
    </xf>
    <xf numFmtId="38" fontId="0" fillId="0" borderId="162" xfId="5" applyFont="1" applyFill="1" applyBorder="1" applyAlignment="1">
      <alignment horizontal="center" vertical="center"/>
    </xf>
    <xf numFmtId="38" fontId="0" fillId="0" borderId="67" xfId="5" applyFont="1" applyFill="1" applyBorder="1" applyAlignment="1">
      <alignment horizontal="center"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5" xfId="0" applyNumberFormat="1" applyFont="1" applyFill="1" applyBorder="1" applyAlignment="1">
      <alignment horizontal="left" vertical="center" wrapText="1"/>
    </xf>
    <xf numFmtId="0" fontId="0" fillId="0" borderId="25"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wrapText="1"/>
    </xf>
    <xf numFmtId="41" fontId="0" fillId="0" borderId="16"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0" fontId="0" fillId="0" borderId="13" xfId="2" quotePrefix="1" applyNumberFormat="1" applyFont="1" applyFill="1" applyBorder="1" applyAlignment="1" applyProtection="1">
      <alignment horizontal="center" vertical="center" wrapText="1"/>
    </xf>
    <xf numFmtId="0" fontId="0" fillId="0" borderId="154" xfId="2" applyNumberFormat="1" applyFont="1" applyFill="1" applyBorder="1" applyAlignment="1" applyProtection="1">
      <alignment horizontal="center" vertical="center" wrapText="1"/>
    </xf>
    <xf numFmtId="0" fontId="7" fillId="3" borderId="48"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64"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xf>
    <xf numFmtId="0" fontId="0" fillId="0" borderId="132" xfId="0" applyNumberFormat="1" applyFont="1" applyBorder="1" applyAlignment="1">
      <alignment horizontal="center" vertical="center"/>
    </xf>
    <xf numFmtId="0" fontId="0" fillId="0" borderId="150" xfId="0" applyNumberFormat="1" applyFont="1" applyFill="1" applyBorder="1" applyAlignment="1">
      <alignment horizontal="right" vertical="center"/>
    </xf>
    <xf numFmtId="0" fontId="0" fillId="0" borderId="165" xfId="0" applyNumberFormat="1" applyFont="1" applyFill="1" applyBorder="1" applyAlignment="1">
      <alignment horizontal="right" vertical="center"/>
    </xf>
    <xf numFmtId="0" fontId="0" fillId="0" borderId="166" xfId="0" applyNumberFormat="1" applyFont="1" applyFill="1" applyBorder="1" applyAlignment="1">
      <alignment horizontal="center" vertical="center"/>
    </xf>
    <xf numFmtId="0" fontId="0" fillId="0" borderId="165"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64"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center" vertical="center" wrapText="1"/>
    </xf>
    <xf numFmtId="0" fontId="0" fillId="0" borderId="67" xfId="0" applyNumberFormat="1" applyFont="1" applyBorder="1" applyAlignment="1">
      <alignment horizontal="right" vertical="center"/>
    </xf>
    <xf numFmtId="0" fontId="13"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0" fontId="0" fillId="0" borderId="76" xfId="0" applyNumberFormat="1" applyFont="1" applyBorder="1" applyAlignment="1">
      <alignment horizontal="right" vertical="center"/>
    </xf>
    <xf numFmtId="0" fontId="0" fillId="0" borderId="167" xfId="0" applyNumberFormat="1" applyFont="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8"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6" xfId="3" applyNumberFormat="1" applyFont="1" applyFill="1" applyBorder="1" applyAlignment="1" applyProtection="1">
      <alignment horizontal="center" vertical="center" wrapText="1"/>
    </xf>
    <xf numFmtId="41" fontId="0" fillId="0" borderId="113"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114"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07" xfId="0" applyNumberFormat="1" applyFont="1" applyFill="1" applyBorder="1" applyAlignment="1">
      <alignment horizontal="center" vertical="center" wrapText="1"/>
    </xf>
    <xf numFmtId="41" fontId="0" fillId="0" borderId="123"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169"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178" fontId="0" fillId="0" borderId="13" xfId="0" applyNumberFormat="1" applyFont="1" applyFill="1" applyBorder="1" applyAlignment="1">
      <alignment horizontal="right" vertical="center"/>
    </xf>
    <xf numFmtId="178" fontId="0" fillId="0" borderId="16" xfId="0" applyNumberFormat="1" applyFont="1" applyFill="1" applyBorder="1" applyAlignment="1">
      <alignment horizontal="right" vertical="center"/>
    </xf>
    <xf numFmtId="178" fontId="0" fillId="0" borderId="25" xfId="0" applyNumberFormat="1" applyFont="1" applyFill="1" applyBorder="1" applyAlignment="1">
      <alignment horizontal="right" vertical="center"/>
    </xf>
    <xf numFmtId="178" fontId="0" fillId="0" borderId="154"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105" xfId="0" applyNumberFormat="1" applyFont="1" applyFill="1" applyBorder="1" applyAlignment="1">
      <alignment horizontal="center" vertical="center" wrapText="1"/>
    </xf>
    <xf numFmtId="41" fontId="0" fillId="0" borderId="88"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7" fontId="0" fillId="4" borderId="116" xfId="0" applyNumberFormat="1" applyFill="1" applyBorder="1" applyAlignment="1">
      <alignment horizontal="right" vertical="center"/>
    </xf>
    <xf numFmtId="177" fontId="0" fillId="4" borderId="124" xfId="0" applyNumberFormat="1" applyFill="1" applyBorder="1" applyAlignment="1">
      <alignment horizontal="right" vertical="center"/>
    </xf>
    <xf numFmtId="177" fontId="0" fillId="4" borderId="52" xfId="0" applyNumberFormat="1" applyFill="1" applyBorder="1" applyAlignment="1">
      <alignment horizontal="right" vertical="center"/>
    </xf>
    <xf numFmtId="177" fontId="0" fillId="0" borderId="73"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7" fontId="0" fillId="0"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91"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06" xfId="0" applyNumberFormat="1" applyFont="1" applyFill="1" applyBorder="1" applyAlignment="1">
      <alignment horizontal="center" vertical="center"/>
    </xf>
    <xf numFmtId="178" fontId="0" fillId="0" borderId="113" xfId="0" applyNumberFormat="1" applyFont="1" applyFill="1" applyBorder="1" applyAlignment="1">
      <alignment horizontal="right" vertical="center"/>
    </xf>
    <xf numFmtId="178" fontId="0" fillId="0" borderId="14" xfId="0" applyNumberFormat="1" applyFont="1" applyFill="1" applyBorder="1" applyAlignment="1">
      <alignment horizontal="right" vertical="center"/>
    </xf>
    <xf numFmtId="178" fontId="0" fillId="0" borderId="106"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69" xfId="0" applyNumberFormat="1" applyFont="1" applyFill="1" applyBorder="1" applyAlignment="1">
      <alignment horizontal="right" vertical="center"/>
    </xf>
    <xf numFmtId="178" fontId="0" fillId="0" borderId="138" xfId="0" applyNumberFormat="1" applyFont="1" applyFill="1" applyBorder="1" applyAlignment="1">
      <alignment horizontal="right" vertical="center"/>
    </xf>
    <xf numFmtId="178" fontId="0" fillId="0" borderId="156"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17"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53"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7" fontId="0" fillId="0" borderId="72" xfId="0" applyNumberFormat="1" applyFont="1" applyFill="1" applyBorder="1" applyAlignment="1">
      <alignment horizontal="right" vertical="center"/>
    </xf>
    <xf numFmtId="177" fontId="0" fillId="0" borderId="172"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7" fontId="0" fillId="0" borderId="173"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74" xfId="0" applyNumberFormat="1" applyFont="1" applyFill="1" applyBorder="1" applyAlignment="1">
      <alignment horizontal="right" vertical="center"/>
    </xf>
    <xf numFmtId="0" fontId="8" fillId="3" borderId="153"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105" xfId="0" applyNumberFormat="1" applyFont="1" applyFill="1" applyBorder="1" applyAlignment="1">
      <alignment horizontal="center" vertical="center"/>
    </xf>
    <xf numFmtId="0" fontId="8" fillId="3" borderId="163"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70"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41" fontId="0" fillId="0" borderId="175"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9"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3"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06" xfId="0" applyNumberFormat="1" applyFont="1" applyFill="1" applyBorder="1" applyAlignment="1">
      <alignment horizontal="center" vertical="center"/>
    </xf>
    <xf numFmtId="0" fontId="8" fillId="2" borderId="152"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51" xfId="0" applyNumberFormat="1" applyFont="1" applyFill="1" applyBorder="1" applyAlignment="1">
      <alignment horizontal="center" vertical="center" wrapText="1" shrinkToFit="1"/>
    </xf>
    <xf numFmtId="41" fontId="0" fillId="0" borderId="176"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07"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77"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64"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8" xfId="0" applyNumberFormat="1" applyFont="1" applyFill="1" applyBorder="1" applyAlignment="1">
      <alignment horizontal="right" vertical="center" wrapText="1" shrinkToFit="1"/>
    </xf>
    <xf numFmtId="0" fontId="12" fillId="0" borderId="114"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0"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99"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7" fillId="3" borderId="72" xfId="0" applyNumberFormat="1" applyFont="1" applyFill="1" applyBorder="1" applyAlignment="1">
      <alignment horizontal="center" vertical="center" wrapText="1" shrinkToFit="1"/>
    </xf>
    <xf numFmtId="0" fontId="7" fillId="3" borderId="127"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77"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7" fillId="3"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73"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2" fillId="0" borderId="74" xfId="0" applyNumberFormat="1" applyFont="1" applyFill="1" applyBorder="1" applyAlignment="1">
      <alignment horizontal="left" vertical="center" wrapText="1" shrinkToFit="1"/>
    </xf>
    <xf numFmtId="0" fontId="12" fillId="0" borderId="174"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53"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4"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08" xfId="2" applyFont="1" applyFill="1" applyBorder="1" applyAlignment="1" applyProtection="1">
      <alignment horizontal="center" vertical="center" wrapText="1"/>
    </xf>
    <xf numFmtId="0" fontId="0" fillId="0" borderId="119"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80"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09" xfId="2" applyFont="1" applyFill="1" applyBorder="1" applyAlignment="1" applyProtection="1">
      <alignment horizontal="center" vertical="center" wrapText="1"/>
    </xf>
    <xf numFmtId="0" fontId="0" fillId="0" borderId="120"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81"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52"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0" fillId="0" borderId="114"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53"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105"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63"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8"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6"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7"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2" fillId="0" borderId="57" xfId="0" applyNumberFormat="1" applyFont="1" applyFill="1" applyBorder="1" applyAlignment="1">
      <alignment horizontal="center" vertical="center" wrapText="1"/>
    </xf>
    <xf numFmtId="0" fontId="2" fillId="0" borderId="78" xfId="0" applyNumberFormat="1" applyFont="1" applyFill="1" applyBorder="1" applyAlignment="1">
      <alignment horizontal="center" vertical="center"/>
    </xf>
    <xf numFmtId="0" fontId="2" fillId="0" borderId="139" xfId="0" applyNumberFormat="1" applyFont="1" applyFill="1" applyBorder="1" applyAlignment="1">
      <alignment horizontal="center" vertical="center"/>
    </xf>
    <xf numFmtId="0" fontId="2" fillId="0" borderId="57" xfId="0" applyNumberFormat="1" applyFont="1" applyFill="1" applyBorder="1" applyAlignment="1">
      <alignment horizontal="center" vertical="center"/>
    </xf>
    <xf numFmtId="0" fontId="2" fillId="0" borderId="153"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Font="1" applyBorder="1" applyAlignment="1">
      <alignment horizontal="center" vertical="center"/>
    </xf>
    <xf numFmtId="0" fontId="12" fillId="0" borderId="154" xfId="0" applyNumberFormat="1" applyFont="1" applyBorder="1" applyAlignment="1">
      <alignment horizontal="center" vertical="center"/>
    </xf>
    <xf numFmtId="0" fontId="0" fillId="0" borderId="61" xfId="0" applyFont="1" applyBorder="1" applyAlignment="1">
      <alignment horizontal="center" vertical="center"/>
    </xf>
    <xf numFmtId="0" fontId="0" fillId="0" borderId="81" xfId="0" applyFont="1" applyBorder="1" applyAlignment="1">
      <alignment horizontal="center" vertical="center"/>
    </xf>
    <xf numFmtId="0" fontId="0" fillId="0" borderId="95" xfId="0" applyFont="1" applyBorder="1" applyAlignment="1">
      <alignment horizontal="center" vertical="center"/>
    </xf>
    <xf numFmtId="0" fontId="12" fillId="0" borderId="99" xfId="0" applyFont="1" applyBorder="1" applyAlignment="1">
      <alignment horizontal="left" vertical="center" wrapText="1"/>
    </xf>
    <xf numFmtId="0" fontId="0" fillId="0" borderId="17" xfId="0" applyFont="1" applyBorder="1" applyAlignment="1">
      <alignment horizontal="left" vertical="center"/>
    </xf>
    <xf numFmtId="0" fontId="0" fillId="0" borderId="94" xfId="0" applyFont="1" applyBorder="1" applyAlignment="1">
      <alignment horizontal="left" vertical="center"/>
    </xf>
    <xf numFmtId="41" fontId="0" fillId="0" borderId="137"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140" xfId="0" applyNumberFormat="1" applyFont="1" applyFill="1" applyBorder="1" applyAlignment="1">
      <alignment horizontal="right" vertical="center"/>
    </xf>
    <xf numFmtId="0" fontId="12" fillId="0" borderId="137" xfId="0" applyNumberFormat="1" applyFont="1" applyBorder="1" applyAlignment="1">
      <alignment horizontal="left" vertical="center" wrapText="1"/>
    </xf>
    <xf numFmtId="0" fontId="0" fillId="0" borderId="81" xfId="0" applyNumberFormat="1" applyFont="1" applyBorder="1" applyAlignment="1">
      <alignment horizontal="left" vertical="center"/>
    </xf>
    <xf numFmtId="0" fontId="0" fillId="0" borderId="95" xfId="0" applyNumberFormat="1" applyFont="1" applyBorder="1" applyAlignment="1">
      <alignment horizontal="left" vertical="center"/>
    </xf>
    <xf numFmtId="41" fontId="0" fillId="0" borderId="99" xfId="0" applyNumberFormat="1" applyFont="1" applyBorder="1" applyAlignment="1">
      <alignment horizontal="right" vertical="center"/>
    </xf>
    <xf numFmtId="41" fontId="0" fillId="0" borderId="155" xfId="0" applyNumberFormat="1" applyFont="1" applyBorder="1" applyAlignment="1">
      <alignment horizontal="right" vertical="center"/>
    </xf>
    <xf numFmtId="0" fontId="0" fillId="0" borderId="62" xfId="0" applyNumberFormat="1" applyFont="1" applyBorder="1" applyAlignment="1">
      <alignment horizontal="center" vertical="center"/>
    </xf>
    <xf numFmtId="0" fontId="0" fillId="0" borderId="82" xfId="0" applyNumberFormat="1" applyFont="1" applyBorder="1" applyAlignment="1">
      <alignment horizontal="center" vertical="center"/>
    </xf>
    <xf numFmtId="0" fontId="0" fillId="0" borderId="96" xfId="0" applyNumberFormat="1" applyFont="1" applyBorder="1" applyAlignment="1">
      <alignment horizontal="center" vertical="center"/>
    </xf>
    <xf numFmtId="0" fontId="12" fillId="0" borderId="100" xfId="0" applyNumberFormat="1" applyFont="1" applyBorder="1" applyAlignment="1">
      <alignment horizontal="left" vertical="center" wrapText="1"/>
    </xf>
    <xf numFmtId="0" fontId="0" fillId="0" borderId="83" xfId="0" applyNumberFormat="1" applyFont="1" applyBorder="1" applyAlignment="1">
      <alignment horizontal="left" vertical="center"/>
    </xf>
    <xf numFmtId="0" fontId="0" fillId="0" borderId="97" xfId="0" applyNumberFormat="1" applyFont="1" applyBorder="1" applyAlignment="1">
      <alignment horizontal="left" vertical="center"/>
    </xf>
    <xf numFmtId="41" fontId="0" fillId="0" borderId="138"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69" xfId="0" applyNumberFormat="1" applyFont="1" applyBorder="1" applyAlignment="1">
      <alignment horizontal="right" vertical="center"/>
    </xf>
    <xf numFmtId="0" fontId="0" fillId="0" borderId="63" xfId="0" applyNumberFormat="1" applyFont="1" applyBorder="1" applyAlignment="1">
      <alignment horizontal="center" vertical="center"/>
    </xf>
    <xf numFmtId="0" fontId="0" fillId="0" borderId="83"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100" xfId="0" applyNumberFormat="1" applyFont="1" applyBorder="1" applyAlignment="1">
      <alignment horizontal="right" vertical="center"/>
    </xf>
    <xf numFmtId="41" fontId="0" fillId="0" borderId="83" xfId="0" applyNumberFormat="1" applyFont="1" applyBorder="1" applyAlignment="1">
      <alignment horizontal="right" vertical="center"/>
    </xf>
    <xf numFmtId="41" fontId="0" fillId="0" borderId="182" xfId="0" applyNumberFormat="1" applyFont="1" applyBorder="1" applyAlignment="1">
      <alignment horizontal="right" vertical="center"/>
    </xf>
    <xf numFmtId="41" fontId="0" fillId="0" borderId="141" xfId="0" applyNumberFormat="1" applyFont="1" applyBorder="1" applyAlignment="1">
      <alignment horizontal="right" vertical="center"/>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0" fontId="0" fillId="0" borderId="64"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98" xfId="0" applyNumberFormat="1" applyFont="1" applyBorder="1" applyAlignment="1">
      <alignment horizontal="center" vertical="center"/>
    </xf>
    <xf numFmtId="0" fontId="12" fillId="0" borderId="101"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98" xfId="0" applyNumberFormat="1" applyFont="1" applyBorder="1" applyAlignment="1">
      <alignment horizontal="left" vertical="center"/>
    </xf>
    <xf numFmtId="41" fontId="0" fillId="0" borderId="101"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183" xfId="0" applyNumberFormat="1" applyFont="1" applyBorder="1" applyAlignment="1">
      <alignment horizontal="right" vertical="center"/>
    </xf>
    <xf numFmtId="0" fontId="12" fillId="0" borderId="102" xfId="0" applyNumberFormat="1" applyFont="1" applyBorder="1" applyAlignment="1">
      <alignment horizontal="center" vertical="center" wrapText="1"/>
    </xf>
    <xf numFmtId="41" fontId="0" fillId="0" borderId="13" xfId="0" applyNumberFormat="1" applyFont="1" applyBorder="1" applyAlignment="1">
      <alignment horizontal="right" vertical="center"/>
    </xf>
    <xf numFmtId="41" fontId="0" fillId="0" borderId="16" xfId="0" applyNumberFormat="1" applyFont="1" applyBorder="1" applyAlignment="1">
      <alignment horizontal="right" vertical="center"/>
    </xf>
    <xf numFmtId="41" fontId="0" fillId="0" borderId="25" xfId="0" applyNumberFormat="1" applyFont="1" applyBorder="1" applyAlignment="1">
      <alignment horizontal="right" vertical="center"/>
    </xf>
    <xf numFmtId="41" fontId="0" fillId="0" borderId="154" xfId="0" applyNumberFormat="1" applyFont="1" applyBorder="1" applyAlignment="1">
      <alignment horizontal="right" vertical="center"/>
    </xf>
    <xf numFmtId="0" fontId="0" fillId="2" borderId="13" xfId="0" applyNumberFormat="1" applyFont="1" applyFill="1" applyBorder="1" applyAlignment="1">
      <alignment vertical="center"/>
    </xf>
    <xf numFmtId="0" fontId="0" fillId="2" borderId="25" xfId="0" applyNumberFormat="1" applyFont="1" applyFill="1" applyBorder="1" applyAlignment="1">
      <alignment vertical="center"/>
    </xf>
    <xf numFmtId="0" fontId="0" fillId="2" borderId="13" xfId="0" applyNumberFormat="1" applyFont="1" applyFill="1" applyBorder="1" applyAlignment="1">
      <alignment horizontal="center" vertical="center"/>
    </xf>
    <xf numFmtId="0" fontId="0" fillId="2" borderId="16" xfId="0" applyNumberFormat="1" applyFont="1" applyFill="1" applyBorder="1" applyAlignment="1">
      <alignment horizontal="center" vertical="center"/>
    </xf>
    <xf numFmtId="41" fontId="0" fillId="3" borderId="104" xfId="0" applyNumberFormat="1" applyFont="1" applyFill="1" applyBorder="1" applyAlignment="1">
      <alignment horizontal="center" vertical="center" wrapText="1"/>
    </xf>
    <xf numFmtId="41" fontId="0" fillId="3" borderId="104" xfId="0" applyNumberFormat="1" applyFont="1" applyFill="1" applyBorder="1" applyAlignment="1">
      <alignment horizontal="center" vertical="center"/>
    </xf>
    <xf numFmtId="0" fontId="0" fillId="2" borderId="25" xfId="0" applyNumberFormat="1" applyFont="1" applyFill="1" applyBorder="1" applyAlignment="1">
      <alignment horizontal="center" vertical="center"/>
    </xf>
    <xf numFmtId="41" fontId="0" fillId="2" borderId="13" xfId="0" applyNumberFormat="1" applyFont="1" applyFill="1" applyBorder="1" applyAlignment="1">
      <alignment horizontal="center" vertical="center" wrapText="1"/>
    </xf>
    <xf numFmtId="41" fontId="0" fillId="2" borderId="16" xfId="0" applyNumberFormat="1" applyFont="1" applyFill="1" applyBorder="1" applyAlignment="1">
      <alignment horizontal="center" vertical="center" wrapText="1"/>
    </xf>
    <xf numFmtId="41" fontId="0" fillId="2" borderId="25" xfId="0" applyNumberFormat="1" applyFont="1" applyFill="1" applyBorder="1" applyAlignment="1">
      <alignment horizontal="center" vertical="center" wrapText="1"/>
    </xf>
    <xf numFmtId="0" fontId="0" fillId="0" borderId="13" xfId="0" applyFont="1" applyBorder="1" applyAlignment="1">
      <alignment vertical="center" wrapText="1"/>
    </xf>
    <xf numFmtId="0" fontId="0" fillId="0" borderId="16" xfId="0" applyFont="1" applyBorder="1">
      <alignment vertical="center"/>
    </xf>
    <xf numFmtId="49" fontId="0" fillId="0" borderId="104" xfId="0" applyNumberFormat="1" applyFont="1" applyBorder="1" applyAlignment="1">
      <alignment horizontal="center" vertical="center"/>
    </xf>
    <xf numFmtId="0" fontId="0" fillId="0" borderId="128" xfId="0" applyFont="1" applyBorder="1" applyAlignment="1">
      <alignment horizontal="left" vertical="center" wrapText="1"/>
    </xf>
    <xf numFmtId="0" fontId="0" fillId="0" borderId="25" xfId="0" applyFont="1" applyBorder="1" applyAlignment="1">
      <alignment horizontal="left" vertical="center" wrapText="1"/>
    </xf>
    <xf numFmtId="41" fontId="0" fillId="0" borderId="13" xfId="0" applyNumberFormat="1" applyFont="1" applyBorder="1" applyAlignment="1">
      <alignment horizontal="right" vertical="center" wrapText="1"/>
    </xf>
    <xf numFmtId="41" fontId="0" fillId="0" borderId="16"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0" fontId="0" fillId="2" borderId="13" xfId="0" applyNumberFormat="1" applyFont="1" applyFill="1" applyBorder="1" applyAlignment="1">
      <alignment horizontal="right" vertical="center"/>
    </xf>
    <xf numFmtId="0" fontId="0" fillId="2" borderId="25" xfId="0" applyNumberFormat="1" applyFont="1" applyFill="1" applyBorder="1" applyAlignment="1">
      <alignment horizontal="right" vertical="center"/>
    </xf>
    <xf numFmtId="0" fontId="0" fillId="0" borderId="104" xfId="0" applyNumberFormat="1" applyFont="1" applyFill="1" applyBorder="1" applyAlignment="1">
      <alignment horizontal="center"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8"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9"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0" fillId="0" borderId="111"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30"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0" fillId="0" borderId="122" xfId="2" applyNumberFormat="1" applyFont="1" applyFill="1" applyBorder="1" applyAlignment="1" applyProtection="1">
      <alignment horizontal="center" vertical="center" wrapText="1"/>
    </xf>
    <xf numFmtId="0" fontId="0" fillId="0" borderId="131" xfId="2" applyNumberFormat="1" applyFont="1" applyFill="1" applyBorder="1" applyAlignment="1" applyProtection="1">
      <alignment horizontal="center" vertical="center" wrapText="1"/>
    </xf>
    <xf numFmtId="41" fontId="0" fillId="0" borderId="111" xfId="2" applyNumberFormat="1" applyFont="1" applyFill="1" applyBorder="1" applyAlignment="1" applyProtection="1">
      <alignment horizontal="right" vertical="center" wrapText="1"/>
    </xf>
    <xf numFmtId="41" fontId="0" fillId="0" borderId="121" xfId="2" applyNumberFormat="1" applyFont="1" applyFill="1" applyBorder="1" applyAlignment="1" applyProtection="1">
      <alignment horizontal="right" vertical="center" wrapText="1"/>
    </xf>
    <xf numFmtId="41" fontId="0" fillId="0" borderId="160" xfId="2" applyNumberFormat="1" applyFont="1" applyFill="1" applyBorder="1" applyAlignment="1" applyProtection="1">
      <alignment horizontal="right" vertical="center" wrapText="1"/>
    </xf>
    <xf numFmtId="41" fontId="0" fillId="0" borderId="112" xfId="2" applyNumberFormat="1" applyFont="1" applyFill="1" applyBorder="1" applyAlignment="1" applyProtection="1">
      <alignment horizontal="right" vertical="center" wrapText="1"/>
    </xf>
    <xf numFmtId="41" fontId="0" fillId="0" borderId="122" xfId="2" applyNumberFormat="1" applyFont="1" applyFill="1" applyBorder="1" applyAlignment="1" applyProtection="1">
      <alignment horizontal="right" vertical="center" wrapText="1"/>
    </xf>
    <xf numFmtId="41" fontId="0" fillId="0" borderId="161"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vertical="center" wrapText="1"/>
    </xf>
    <xf numFmtId="41" fontId="0" fillId="0" borderId="67" xfId="0" applyNumberFormat="1" applyFont="1" applyFill="1" applyBorder="1" applyAlignment="1">
      <alignment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8" xfId="2" applyNumberFormat="1" applyFont="1" applyFill="1" applyBorder="1" applyAlignment="1" applyProtection="1">
      <alignment horizontal="center" vertical="center"/>
    </xf>
    <xf numFmtId="0" fontId="7" fillId="3" borderId="138"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6" xfId="2" applyNumberFormat="1" applyFont="1" applyFill="1" applyBorder="1" applyAlignment="1" applyProtection="1">
      <alignment horizontal="center" vertical="center"/>
    </xf>
    <xf numFmtId="0" fontId="0" fillId="0" borderId="138"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9"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0" fontId="4" fillId="3" borderId="14" xfId="0" applyNumberFormat="1" applyFont="1" applyFill="1" applyBorder="1" applyAlignment="1">
      <alignment vertical="center"/>
    </xf>
    <xf numFmtId="0" fontId="0" fillId="0" borderId="152" xfId="0" applyNumberFormat="1" applyBorder="1" applyAlignment="1">
      <alignment vertical="center"/>
    </xf>
    <xf numFmtId="0" fontId="7" fillId="4" borderId="189" xfId="0" applyNumberFormat="1" applyFont="1" applyFill="1" applyBorder="1" applyAlignment="1">
      <alignment horizontal="center" vertical="center" wrapText="1" shrinkToFit="1"/>
    </xf>
    <xf numFmtId="0" fontId="12" fillId="0" borderId="189" xfId="0" applyNumberFormat="1" applyFont="1" applyFill="1" applyBorder="1" applyAlignment="1">
      <alignment horizontal="left" vertical="center" shrinkToFit="1"/>
    </xf>
    <xf numFmtId="0" fontId="12" fillId="0" borderId="191" xfId="0" applyNumberFormat="1" applyFont="1" applyFill="1" applyBorder="1" applyAlignment="1">
      <alignment horizontal="left" vertical="center" shrinkToFit="1"/>
    </xf>
    <xf numFmtId="0" fontId="7" fillId="4" borderId="127" xfId="0" applyNumberFormat="1" applyFont="1" applyFill="1" applyBorder="1" applyAlignment="1">
      <alignment horizontal="center" vertical="center" wrapText="1" shrinkToFit="1"/>
    </xf>
    <xf numFmtId="0" fontId="12" fillId="0" borderId="192"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93"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2" fillId="0" borderId="194" xfId="0" applyNumberFormat="1" applyFont="1" applyFill="1" applyBorder="1" applyAlignment="1">
      <alignment horizontal="left" vertical="center" shrinkToFit="1"/>
    </xf>
    <xf numFmtId="0" fontId="7" fillId="4" borderId="190" xfId="0" applyNumberFormat="1" applyFont="1" applyFill="1" applyBorder="1" applyAlignment="1">
      <alignment horizontal="center" vertical="center" wrapText="1" shrinkToFit="1"/>
    </xf>
    <xf numFmtId="0" fontId="12" fillId="0" borderId="190" xfId="0" applyNumberFormat="1" applyFont="1" applyFill="1" applyBorder="1" applyAlignment="1">
      <alignment horizontal="left" vertical="center" wrapText="1" shrinkToFit="1"/>
    </xf>
    <xf numFmtId="0" fontId="12" fillId="0" borderId="195" xfId="0" applyNumberFormat="1" applyFont="1" applyFill="1" applyBorder="1" applyAlignment="1">
      <alignment horizontal="left" vertical="center" wrapText="1" shrinkToFi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4" borderId="184" xfId="0" applyNumberFormat="1" applyFont="1" applyFill="1" applyBorder="1" applyAlignment="1">
      <alignment horizontal="center" vertical="center" wrapText="1" shrinkToFit="1"/>
    </xf>
    <xf numFmtId="0" fontId="7" fillId="4" borderId="187" xfId="0" applyNumberFormat="1" applyFont="1" applyFill="1" applyBorder="1" applyAlignment="1">
      <alignment horizontal="center" vertical="center" wrapText="1" shrinkToFit="1"/>
    </xf>
    <xf numFmtId="0" fontId="7" fillId="4" borderId="185"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86" xfId="0" applyNumberFormat="1" applyFont="1" applyFill="1" applyBorder="1" applyAlignment="1">
      <alignment horizontal="center" vertical="center" wrapText="1" shrinkToFit="1"/>
    </xf>
    <xf numFmtId="0" fontId="7" fillId="4" borderId="188" xfId="0" applyNumberFormat="1" applyFont="1" applyFill="1" applyBorder="1" applyAlignment="1">
      <alignment horizontal="center" vertical="center" wrapText="1" shrinkToFit="1"/>
    </xf>
    <xf numFmtId="41" fontId="0" fillId="0" borderId="15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7" fillId="4" borderId="208" xfId="0" applyNumberFormat="1" applyFont="1" applyFill="1" applyBorder="1" applyAlignment="1">
      <alignment horizontal="center" vertical="center" shrinkToFit="1"/>
    </xf>
    <xf numFmtId="0" fontId="7" fillId="4" borderId="206" xfId="0" applyNumberFormat="1" applyFont="1" applyFill="1" applyBorder="1" applyAlignment="1">
      <alignment horizontal="center" vertical="center" shrinkToFit="1"/>
    </xf>
    <xf numFmtId="0" fontId="7" fillId="4" borderId="211" xfId="0" applyNumberFormat="1" applyFont="1" applyFill="1" applyBorder="1" applyAlignment="1">
      <alignment horizontal="center" vertical="center" shrinkToFit="1"/>
    </xf>
    <xf numFmtId="41" fontId="0" fillId="4" borderId="206"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41" fontId="0" fillId="4" borderId="215" xfId="0" applyNumberFormat="1" applyFont="1" applyFill="1" applyBorder="1" applyAlignment="1">
      <alignment horizontal="right" vertical="center"/>
    </xf>
    <xf numFmtId="0" fontId="7" fillId="4" borderId="209" xfId="0" applyNumberFormat="1" applyFont="1" applyFill="1" applyBorder="1" applyAlignment="1">
      <alignment horizontal="center" vertical="center" wrapText="1"/>
    </xf>
    <xf numFmtId="0" fontId="7" fillId="4" borderId="124"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177" fontId="0" fillId="4" borderId="216" xfId="0" applyNumberFormat="1" applyFont="1" applyFill="1" applyBorder="1" applyAlignment="1">
      <alignment horizontal="right" vertical="center"/>
    </xf>
    <xf numFmtId="0" fontId="7" fillId="4" borderId="210" xfId="0" applyNumberFormat="1" applyFont="1" applyFill="1" applyBorder="1" applyAlignment="1">
      <alignment horizontal="center" vertical="center" wrapText="1"/>
    </xf>
    <xf numFmtId="0" fontId="7" fillId="4" borderId="207" xfId="0" applyNumberFormat="1" applyFont="1" applyFill="1" applyBorder="1" applyAlignment="1">
      <alignment horizontal="center" vertical="center" wrapText="1"/>
    </xf>
    <xf numFmtId="0" fontId="7" fillId="4" borderId="212" xfId="0" applyNumberFormat="1" applyFont="1" applyFill="1" applyBorder="1" applyAlignment="1">
      <alignment horizontal="center" vertical="center" wrapText="1"/>
    </xf>
    <xf numFmtId="177" fontId="0" fillId="4" borderId="213" xfId="0" applyNumberFormat="1" applyFont="1" applyFill="1" applyBorder="1" applyAlignment="1">
      <alignment horizontal="right" vertical="center"/>
    </xf>
    <xf numFmtId="177" fontId="0" fillId="4" borderId="207" xfId="0" applyNumberFormat="1" applyFont="1" applyFill="1" applyBorder="1" applyAlignment="1">
      <alignment horizontal="right" vertical="center"/>
    </xf>
    <xf numFmtId="177" fontId="0" fillId="4" borderId="212" xfId="0" applyNumberFormat="1" applyFont="1" applyFill="1" applyBorder="1" applyAlignment="1">
      <alignment horizontal="right" vertical="center"/>
    </xf>
    <xf numFmtId="177" fontId="0" fillId="4" borderId="217"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177" fontId="0" fillId="0" borderId="146"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49" xfId="0" applyNumberFormat="1" applyFont="1" applyFill="1" applyBorder="1" applyAlignment="1">
      <alignment horizontal="right" vertical="center"/>
    </xf>
    <xf numFmtId="177" fontId="0" fillId="0" borderId="171"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wrapText="1"/>
    </xf>
    <xf numFmtId="0" fontId="7" fillId="4" borderId="206" xfId="0" applyNumberFormat="1" applyFont="1" applyFill="1" applyBorder="1" applyAlignment="1">
      <alignment horizontal="center" vertical="center" wrapText="1"/>
    </xf>
    <xf numFmtId="0" fontId="7" fillId="4" borderId="211" xfId="0" applyNumberFormat="1" applyFont="1" applyFill="1" applyBorder="1" applyAlignment="1">
      <alignment horizontal="center" vertical="center" wrapText="1"/>
    </xf>
    <xf numFmtId="177" fontId="0" fillId="4" borderId="214" xfId="0" applyNumberFormat="1" applyFont="1" applyFill="1" applyBorder="1" applyAlignment="1">
      <alignment horizontal="right" vertical="center"/>
    </xf>
    <xf numFmtId="177" fontId="0" fillId="4" borderId="206" xfId="0" applyNumberFormat="1" applyFont="1" applyFill="1" applyBorder="1" applyAlignment="1">
      <alignment horizontal="right" vertical="center"/>
    </xf>
    <xf numFmtId="177" fontId="0" fillId="4" borderId="211" xfId="0" applyNumberFormat="1" applyFont="1" applyFill="1" applyBorder="1" applyAlignment="1">
      <alignment horizontal="right" vertical="center"/>
    </xf>
    <xf numFmtId="177" fontId="0" fillId="4" borderId="215" xfId="0" applyNumberFormat="1" applyFont="1" applyFill="1" applyBorder="1" applyAlignment="1">
      <alignment horizontal="right" vertical="center"/>
    </xf>
    <xf numFmtId="0" fontId="7" fillId="4" borderId="204" xfId="0" applyNumberFormat="1" applyFont="1" applyFill="1" applyBorder="1" applyAlignment="1">
      <alignment horizontal="center" vertical="center" shrinkToFit="1"/>
    </xf>
    <xf numFmtId="0" fontId="7" fillId="4" borderId="124"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0" fontId="7" fillId="4" borderId="205" xfId="0" applyNumberFormat="1" applyFont="1" applyFill="1" applyBorder="1" applyAlignment="1">
      <alignment horizontal="center" vertical="center"/>
    </xf>
    <xf numFmtId="0" fontId="7" fillId="4" borderId="207" xfId="0" applyNumberFormat="1" applyFont="1" applyFill="1" applyBorder="1" applyAlignment="1">
      <alignment horizontal="center" vertical="center"/>
    </xf>
    <xf numFmtId="0" fontId="7" fillId="4" borderId="212" xfId="0" applyNumberFormat="1" applyFont="1" applyFill="1" applyBorder="1" applyAlignment="1">
      <alignment horizontal="center" vertical="center"/>
    </xf>
    <xf numFmtId="41" fontId="0" fillId="4" borderId="207" xfId="0" applyNumberFormat="1" applyFont="1" applyFill="1" applyBorder="1" applyAlignment="1">
      <alignment horizontal="right" vertical="center"/>
    </xf>
    <xf numFmtId="41" fontId="0" fillId="4" borderId="212" xfId="0" applyNumberFormat="1" applyFont="1" applyFill="1" applyBorder="1" applyAlignment="1">
      <alignment horizontal="right" vertical="center"/>
    </xf>
    <xf numFmtId="41" fontId="0" fillId="4" borderId="213" xfId="0" applyNumberFormat="1" applyFont="1" applyFill="1" applyBorder="1" applyAlignment="1">
      <alignment horizontal="right" vertical="center"/>
    </xf>
    <xf numFmtId="41" fontId="0" fillId="4" borderId="217" xfId="0" applyNumberFormat="1" applyFont="1" applyFill="1" applyBorder="1" applyAlignment="1">
      <alignment horizontal="right" vertical="center"/>
    </xf>
    <xf numFmtId="0" fontId="5" fillId="4" borderId="196" xfId="3" applyNumberFormat="1" applyFont="1" applyFill="1" applyBorder="1" applyAlignment="1" applyProtection="1">
      <alignment horizontal="center" vertical="center" wrapText="1"/>
    </xf>
    <xf numFmtId="0" fontId="5" fillId="4" borderId="199" xfId="3" applyNumberFormat="1" applyFont="1" applyFill="1" applyBorder="1" applyAlignment="1" applyProtection="1">
      <alignment horizontal="center" vertical="center" wrapText="1"/>
    </xf>
    <xf numFmtId="0" fontId="5" fillId="4" borderId="201" xfId="3" applyNumberFormat="1" applyFont="1" applyFill="1" applyBorder="1" applyAlignment="1" applyProtection="1">
      <alignment horizontal="center" vertical="center" wrapText="1"/>
    </xf>
    <xf numFmtId="0" fontId="5" fillId="4" borderId="197"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8" xfId="3" applyNumberFormat="1" applyFont="1" applyFill="1" applyBorder="1" applyAlignment="1" applyProtection="1">
      <alignment horizontal="center" vertical="center" wrapText="1"/>
    </xf>
    <xf numFmtId="0" fontId="5" fillId="4" borderId="200" xfId="3" applyNumberFormat="1" applyFont="1" applyFill="1" applyBorder="1" applyAlignment="1" applyProtection="1">
      <alignment horizontal="center" vertical="center" wrapText="1"/>
    </xf>
    <xf numFmtId="0" fontId="5" fillId="4" borderId="202" xfId="3"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115"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0" fillId="0" borderId="154" xfId="0" applyNumberFormat="1" applyFont="1" applyFill="1" applyBorder="1" applyAlignment="1">
      <alignment horizontal="center" vertical="center"/>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66" xfId="0" applyNumberFormat="1" applyFont="1" applyFill="1" applyBorder="1" applyAlignment="1">
      <alignment horizontal="right" vertical="center"/>
    </xf>
    <xf numFmtId="0" fontId="7" fillId="3" borderId="114"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0" xfId="0" applyNumberFormat="1" applyFont="1" applyFill="1" applyBorder="1" applyAlignment="1">
      <alignment horizontal="center" vertical="center" wrapText="1"/>
    </xf>
    <xf numFmtId="41" fontId="0" fillId="0" borderId="153"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105" xfId="0" applyNumberFormat="1" applyFont="1" applyFill="1" applyBorder="1" applyAlignment="1">
      <alignment horizontal="center" vertical="center"/>
    </xf>
    <xf numFmtId="0" fontId="8" fillId="3" borderId="224" xfId="0" applyNumberFormat="1" applyFont="1" applyFill="1" applyBorder="1" applyAlignment="1">
      <alignment horizontal="center" vertical="center" wrapText="1"/>
    </xf>
    <xf numFmtId="0" fontId="7" fillId="3" borderId="126" xfId="0" applyNumberFormat="1" applyFont="1" applyFill="1" applyBorder="1" applyAlignment="1">
      <alignment horizontal="center" vertical="center" wrapText="1"/>
    </xf>
    <xf numFmtId="177" fontId="0" fillId="0" borderId="235"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36" xfId="0" applyNumberFormat="1" applyFont="1" applyFill="1" applyBorder="1" applyAlignment="1">
      <alignment horizontal="left" vertical="center" shrinkToFit="1"/>
    </xf>
    <xf numFmtId="0" fontId="8" fillId="3" borderId="99"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99"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5"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66" xfId="0" applyNumberFormat="1" applyFont="1" applyFill="1" applyBorder="1" applyAlignment="1">
      <alignment horizontal="left" vertical="center" shrinkToFit="1"/>
    </xf>
    <xf numFmtId="0" fontId="7" fillId="2" borderId="218" xfId="0" applyNumberFormat="1" applyFont="1" applyFill="1" applyBorder="1" applyAlignment="1">
      <alignment horizontal="center" vertical="center" wrapText="1"/>
    </xf>
    <xf numFmtId="0" fontId="0" fillId="0" borderId="237" xfId="0" applyNumberFormat="1" applyFont="1" applyFill="1" applyBorder="1" applyAlignment="1">
      <alignment horizontal="left" vertical="center" wrapText="1"/>
    </xf>
    <xf numFmtId="0" fontId="0" fillId="0" borderId="222" xfId="0" applyNumberFormat="1" applyFont="1" applyFill="1" applyBorder="1" applyAlignment="1">
      <alignment horizontal="left" vertical="top" wrapText="1"/>
    </xf>
    <xf numFmtId="0" fontId="0" fillId="0" borderId="220" xfId="0" applyNumberFormat="1" applyFont="1" applyFill="1" applyBorder="1" applyAlignment="1">
      <alignment horizontal="left" vertical="top" wrapText="1"/>
    </xf>
    <xf numFmtId="0" fontId="0" fillId="0" borderId="238"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9"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9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5"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3" xfId="0" applyNumberFormat="1" applyFont="1" applyFill="1" applyBorder="1" applyAlignment="1">
      <alignment horizontal="left" vertical="center" wrapText="1"/>
    </xf>
    <xf numFmtId="0" fontId="0" fillId="0" borderId="225" xfId="0" applyNumberFormat="1" applyFont="1" applyFill="1" applyBorder="1" applyAlignment="1">
      <alignment horizontal="left" vertical="center" wrapText="1"/>
    </xf>
    <xf numFmtId="0" fontId="0" fillId="0" borderId="239" xfId="0" applyNumberFormat="1" applyFont="1" applyFill="1" applyBorder="1" applyAlignment="1">
      <alignment horizontal="left" vertical="center" wrapText="1"/>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4" xfId="0" applyNumberFormat="1" applyFont="1" applyBorder="1" applyAlignment="1">
      <alignment horizontal="center" vertical="center"/>
    </xf>
    <xf numFmtId="0" fontId="12" fillId="0" borderId="226" xfId="0" applyNumberFormat="1" applyFont="1" applyBorder="1" applyAlignment="1">
      <alignment horizontal="left" vertical="center" wrapText="1"/>
    </xf>
    <xf numFmtId="0" fontId="12" fillId="0" borderId="228" xfId="0" applyNumberFormat="1" applyFont="1" applyBorder="1" applyAlignment="1">
      <alignment horizontal="left" vertical="center" wrapText="1"/>
    </xf>
    <xf numFmtId="0" fontId="12" fillId="0" borderId="231" xfId="0" applyNumberFormat="1" applyFont="1" applyBorder="1" applyAlignment="1">
      <alignment horizontal="left" vertical="center" wrapText="1"/>
    </xf>
    <xf numFmtId="41" fontId="0" fillId="0" borderId="240" xfId="0" applyNumberFormat="1" applyBorder="1" applyAlignment="1">
      <alignment horizontal="right" vertical="center"/>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54" xfId="0" applyNumberFormat="1" applyFont="1" applyBorder="1" applyAlignment="1">
      <alignment horizontal="center"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233" xfId="0" applyNumberFormat="1" applyBorder="1" applyAlignment="1">
      <alignment horizontal="right" vertical="center"/>
    </xf>
    <xf numFmtId="0" fontId="12" fillId="0" borderId="103" xfId="0" applyNumberFormat="1" applyFont="1" applyBorder="1" applyAlignment="1">
      <alignment horizontal="center" vertical="center" wrapText="1"/>
    </xf>
    <xf numFmtId="0" fontId="12" fillId="0" borderId="132"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105" xfId="0" applyNumberFormat="1" applyBorder="1" applyAlignment="1">
      <alignment horizontal="center" vertical="center"/>
    </xf>
    <xf numFmtId="0" fontId="12" fillId="0" borderId="227" xfId="0" applyNumberFormat="1" applyFont="1" applyBorder="1" applyAlignment="1">
      <alignment horizontal="center" vertical="center" wrapText="1"/>
    </xf>
    <xf numFmtId="0" fontId="12" fillId="0" borderId="229" xfId="0" applyNumberFormat="1" applyFont="1" applyBorder="1" applyAlignment="1">
      <alignment horizontal="center" vertical="center" wrapText="1"/>
    </xf>
    <xf numFmtId="0" fontId="12" fillId="0" borderId="232" xfId="0" applyNumberFormat="1" applyFont="1" applyBorder="1" applyAlignment="1">
      <alignment horizontal="center" vertical="center" wrapText="1"/>
    </xf>
    <xf numFmtId="41" fontId="0" fillId="0" borderId="234" xfId="0" applyNumberFormat="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230" xfId="0" applyNumberFormat="1" applyBorder="1" applyAlignment="1">
      <alignment horizontal="center" vertical="center"/>
    </xf>
    <xf numFmtId="0" fontId="0" fillId="0" borderId="94" xfId="0" applyNumberFormat="1" applyBorder="1" applyAlignment="1">
      <alignment horizontal="center" vertical="center"/>
    </xf>
    <xf numFmtId="0" fontId="0" fillId="0" borderId="128"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41" fontId="0" fillId="0" borderId="99"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0" fillId="0" borderId="99"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0" fontId="0" fillId="0" borderId="138"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6"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9" xfId="2" applyNumberFormat="1" applyFont="1" applyFill="1" applyBorder="1" applyAlignment="1" applyProtection="1">
      <alignment horizontal="left"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9" xfId="0" applyFont="1" applyFill="1" applyBorder="1" applyAlignment="1">
      <alignment horizontal="center" vertical="center" wrapText="1"/>
    </xf>
    <xf numFmtId="0" fontId="8" fillId="3" borderId="220" xfId="0" applyFont="1" applyFill="1" applyBorder="1" applyAlignment="1">
      <alignment horizontal="center" vertical="center" wrapText="1"/>
    </xf>
    <xf numFmtId="0" fontId="8" fillId="3" borderId="221" xfId="0"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0" fillId="0" borderId="117" xfId="2" applyFont="1" applyFill="1" applyBorder="1" applyAlignment="1">
      <alignment horizontal="center" vertical="center" wrapText="1"/>
    </xf>
    <xf numFmtId="0" fontId="0" fillId="0" borderId="125" xfId="2" applyFont="1" applyFill="1" applyBorder="1" applyAlignment="1">
      <alignment horizontal="center" vertical="center" wrapText="1"/>
    </xf>
    <xf numFmtId="0" fontId="0" fillId="0" borderId="51" xfId="2" applyFont="1" applyFill="1" applyBorder="1" applyAlignment="1">
      <alignment horizontal="center" vertical="center" wrapText="1"/>
    </xf>
    <xf numFmtId="41" fontId="0" fillId="0" borderId="115" xfId="0" applyNumberFormat="1" applyFont="1" applyFill="1" applyBorder="1" applyAlignment="1">
      <alignment horizontal="right" vertical="center"/>
    </xf>
    <xf numFmtId="177" fontId="0" fillId="0" borderId="116" xfId="0" applyNumberFormat="1" applyFill="1" applyBorder="1" applyAlignment="1">
      <alignment horizontal="right" vertical="center"/>
    </xf>
    <xf numFmtId="177" fontId="0" fillId="0" borderId="124" xfId="0" applyNumberFormat="1" applyFill="1" applyBorder="1" applyAlignment="1">
      <alignment horizontal="right" vertical="center"/>
    </xf>
    <xf numFmtId="177" fontId="0" fillId="0" borderId="52" xfId="0" applyNumberFormat="1" applyFill="1" applyBorder="1" applyAlignment="1">
      <alignment horizontal="right" vertical="center"/>
    </xf>
    <xf numFmtId="0" fontId="12" fillId="0" borderId="72" xfId="0" applyNumberFormat="1" applyFont="1" applyFill="1" applyBorder="1" applyAlignment="1">
      <alignment horizontal="left" vertical="center" shrinkToFit="1"/>
    </xf>
    <xf numFmtId="0" fontId="12" fillId="0" borderId="172" xfId="0" applyNumberFormat="1" applyFont="1" applyFill="1" applyBorder="1" applyAlignment="1">
      <alignment horizontal="left" vertical="center" shrinkToFit="1"/>
    </xf>
    <xf numFmtId="0" fontId="12" fillId="0" borderId="179" xfId="0" applyNumberFormat="1" applyFont="1" applyFill="1" applyBorder="1" applyAlignment="1">
      <alignment horizontal="left" vertical="center" shrinkToFit="1"/>
    </xf>
  </cellXfs>
  <cellStyles count="6">
    <cellStyle name="パーセント" xfId="4" builtinId="5"/>
    <cellStyle name="桁区切り" xfId="5"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111760</xdr:colOff>
      <xdr:row>61</xdr:row>
      <xdr:rowOff>111760</xdr:rowOff>
    </xdr:from>
    <xdr:to>
      <xdr:col>50</xdr:col>
      <xdr:colOff>89535</xdr:colOff>
      <xdr:row>67</xdr:row>
      <xdr:rowOff>201930</xdr:rowOff>
    </xdr:to>
    <xdr:sp macro="" textlink="">
      <xdr:nvSpPr>
        <xdr:cNvPr id="2" name="テキスト ボックス 1"/>
        <xdr:cNvSpPr txBox="1"/>
      </xdr:nvSpPr>
      <xdr:spPr>
        <a:xfrm>
          <a:off x="2912110" y="23940770"/>
          <a:ext cx="7178675" cy="20332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j-ea"/>
              <a:ea typeface="+mj-ea"/>
            </a:rPr>
            <a:t>平成</a:t>
          </a:r>
          <a:r>
            <a:rPr kumimoji="1" lang="en-US" altLang="ja-JP" sz="1100">
              <a:latin typeface="+mj-ea"/>
              <a:ea typeface="+mj-ea"/>
            </a:rPr>
            <a:t>29</a:t>
          </a:r>
          <a:r>
            <a:rPr kumimoji="1" lang="ja-JP" altLang="en-US" sz="1100">
              <a:latin typeface="+mj-ea"/>
              <a:ea typeface="+mj-ea"/>
            </a:rPr>
            <a:t>年度以降交付決定実績なし</a:t>
          </a:r>
        </a:p>
      </xdr:txBody>
    </xdr:sp>
    <xdr:clientData/>
  </xdr:twoCellAnchor>
  <xdr:twoCellAnchor>
    <xdr:from>
      <xdr:col>37</xdr:col>
      <xdr:colOff>45085</xdr:colOff>
      <xdr:row>98</xdr:row>
      <xdr:rowOff>89535</xdr:rowOff>
    </xdr:from>
    <xdr:to>
      <xdr:col>38</xdr:col>
      <xdr:colOff>45085</xdr:colOff>
      <xdr:row>98</xdr:row>
      <xdr:rowOff>302895</xdr:rowOff>
    </xdr:to>
    <xdr:sp macro="" textlink="">
      <xdr:nvSpPr>
        <xdr:cNvPr id="7" name="楕円 6"/>
        <xdr:cNvSpPr/>
      </xdr:nvSpPr>
      <xdr:spPr>
        <a:xfrm>
          <a:off x="7446010" y="40530145"/>
          <a:ext cx="200025" cy="21336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92075</xdr:colOff>
      <xdr:row>111</xdr:row>
      <xdr:rowOff>555625</xdr:rowOff>
    </xdr:from>
    <xdr:to>
      <xdr:col>36</xdr:col>
      <xdr:colOff>2540</xdr:colOff>
      <xdr:row>112</xdr:row>
      <xdr:rowOff>382905</xdr:rowOff>
    </xdr:to>
    <xdr:sp macro="" textlink="">
      <xdr:nvSpPr>
        <xdr:cNvPr id="8" name="テキスト ボックス 7"/>
        <xdr:cNvSpPr txBox="1"/>
      </xdr:nvSpPr>
      <xdr:spPr>
        <a:xfrm>
          <a:off x="3892550" y="48545115"/>
          <a:ext cx="3310890" cy="99885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23</xdr:col>
      <xdr:colOff>161925</xdr:colOff>
      <xdr:row>112</xdr:row>
      <xdr:rowOff>379095</xdr:rowOff>
    </xdr:from>
    <xdr:to>
      <xdr:col>23</xdr:col>
      <xdr:colOff>165735</xdr:colOff>
      <xdr:row>113</xdr:row>
      <xdr:rowOff>1102360</xdr:rowOff>
    </xdr:to>
    <xdr:cxnSp macro="">
      <xdr:nvCxnSpPr>
        <xdr:cNvPr id="9" name="直線矢印コネクタ 8"/>
        <xdr:cNvCxnSpPr/>
      </xdr:nvCxnSpPr>
      <xdr:spPr>
        <a:xfrm>
          <a:off x="4762500" y="49540160"/>
          <a:ext cx="3810" cy="168084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69215</xdr:colOff>
      <xdr:row>112</xdr:row>
      <xdr:rowOff>427990</xdr:rowOff>
    </xdr:from>
    <xdr:to>
      <xdr:col>31</xdr:col>
      <xdr:colOff>69215</xdr:colOff>
      <xdr:row>113</xdr:row>
      <xdr:rowOff>1138555</xdr:rowOff>
    </xdr:to>
    <xdr:cxnSp macro="">
      <xdr:nvCxnSpPr>
        <xdr:cNvPr id="10" name="直線矢印コネクタ 9"/>
        <xdr:cNvCxnSpPr/>
      </xdr:nvCxnSpPr>
      <xdr:spPr>
        <a:xfrm flipH="1" flipV="1">
          <a:off x="6269990" y="49589055"/>
          <a:ext cx="0" cy="166814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69215</xdr:colOff>
      <xdr:row>113</xdr:row>
      <xdr:rowOff>0</xdr:rowOff>
    </xdr:from>
    <xdr:to>
      <xdr:col>44</xdr:col>
      <xdr:colOff>37465</xdr:colOff>
      <xdr:row>113</xdr:row>
      <xdr:rowOff>1156335</xdr:rowOff>
    </xdr:to>
    <xdr:sp macro="" textlink="">
      <xdr:nvSpPr>
        <xdr:cNvPr id="11" name="テキスト ボックス 10"/>
        <xdr:cNvSpPr txBox="1"/>
      </xdr:nvSpPr>
      <xdr:spPr>
        <a:xfrm>
          <a:off x="6069965" y="50118645"/>
          <a:ext cx="2768600" cy="11563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69215</xdr:colOff>
      <xdr:row>113</xdr:row>
      <xdr:rowOff>1192530</xdr:rowOff>
    </xdr:from>
    <xdr:to>
      <xdr:col>44</xdr:col>
      <xdr:colOff>2540</xdr:colOff>
      <xdr:row>117</xdr:row>
      <xdr:rowOff>714375</xdr:rowOff>
    </xdr:to>
    <xdr:sp macro="" textlink="">
      <xdr:nvSpPr>
        <xdr:cNvPr id="12" name="テキスト ボックス 11"/>
        <xdr:cNvSpPr txBox="1"/>
      </xdr:nvSpPr>
      <xdr:spPr>
        <a:xfrm>
          <a:off x="2669540" y="51311175"/>
          <a:ext cx="6134100" cy="450405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環境不動産普及促進機構</a:t>
          </a:r>
          <a:endParaRPr kumimoji="1" lang="en-US" altLang="ja-JP" sz="2000"/>
        </a:p>
        <a:p>
          <a:pPr algn="ctr"/>
          <a:r>
            <a:rPr kumimoji="1" lang="ja-JP" altLang="en-US" sz="2000"/>
            <a:t>耐震・環境不動産支援基金</a:t>
          </a:r>
          <a:endParaRPr kumimoji="1" lang="en-US" altLang="ja-JP" sz="2000"/>
        </a:p>
        <a:p>
          <a:pPr algn="ctr"/>
          <a:r>
            <a:rPr kumimoji="1" lang="en-US" altLang="ja-JP" sz="1800"/>
            <a:t>【</a:t>
          </a:r>
          <a:r>
            <a:rPr kumimoji="1" lang="ja-JP" altLang="en-US" sz="1800"/>
            <a:t>前年度基金残高</a:t>
          </a:r>
          <a:r>
            <a:rPr kumimoji="1" lang="en-US" altLang="ja-JP" sz="1800"/>
            <a:t>】</a:t>
          </a:r>
          <a:r>
            <a:rPr kumimoji="1" lang="en-US" altLang="ja-JP" sz="1800">
              <a:solidFill>
                <a:schemeClr val="tx1"/>
              </a:solidFill>
            </a:rPr>
            <a:t>19,802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solidFill>
                <a:sysClr val="windowText" lastClr="000000"/>
              </a:solidFill>
            </a:rPr>
            <a:t>】</a:t>
          </a:r>
          <a:r>
            <a:rPr kumimoji="1" lang="en-US" altLang="ja-JP" sz="1800">
              <a:solidFill>
                <a:schemeClr val="tx1"/>
              </a:solidFill>
            </a:rPr>
            <a:t>27,201</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16</xdr:col>
      <xdr:colOff>115570</xdr:colOff>
      <xdr:row>120</xdr:row>
      <xdr:rowOff>310515</xdr:rowOff>
    </xdr:from>
    <xdr:to>
      <xdr:col>40</xdr:col>
      <xdr:colOff>155575</xdr:colOff>
      <xdr:row>121</xdr:row>
      <xdr:rowOff>414655</xdr:rowOff>
    </xdr:to>
    <xdr:sp macro="" textlink="">
      <xdr:nvSpPr>
        <xdr:cNvPr id="13" name="テキスト ボックス 12"/>
        <xdr:cNvSpPr txBox="1"/>
      </xdr:nvSpPr>
      <xdr:spPr>
        <a:xfrm>
          <a:off x="3315970" y="58365390"/>
          <a:ext cx="4840605" cy="115951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Ｂ．投資事業有限責任</a:t>
          </a:r>
          <a:r>
            <a:rPr kumimoji="1" lang="ja-JP" altLang="en-US" sz="1600">
              <a:solidFill>
                <a:sysClr val="windowText" lastClr="000000"/>
              </a:solidFill>
            </a:rPr>
            <a:t>組合　</a:t>
          </a:r>
          <a:r>
            <a:rPr kumimoji="1" lang="en-US" altLang="ja-JP" sz="1600">
              <a:solidFill>
                <a:sysClr val="windowText" lastClr="000000"/>
              </a:solidFill>
            </a:rPr>
            <a:t>4</a:t>
          </a:r>
          <a:r>
            <a:rPr kumimoji="1" lang="ja-JP" altLang="en-US" sz="1600" b="0">
              <a:solidFill>
                <a:sysClr val="windowText" lastClr="000000"/>
              </a:solidFill>
            </a:rPr>
            <a:t>者</a:t>
          </a:r>
          <a:endParaRPr kumimoji="1" lang="en-US" altLang="ja-JP" sz="1600" b="0">
            <a:solidFill>
              <a:sysClr val="windowText" lastClr="000000"/>
            </a:solidFill>
          </a:endParaRPr>
        </a:p>
        <a:p>
          <a:pPr algn="ctr"/>
          <a:r>
            <a:rPr kumimoji="1" lang="en-US" altLang="ja-JP" sz="1600" b="0">
              <a:solidFill>
                <a:sysClr val="windowText" lastClr="000000"/>
              </a:solidFill>
            </a:rPr>
            <a:t>【</a:t>
          </a:r>
          <a:r>
            <a:rPr kumimoji="1" lang="ja-JP" altLang="en-US" sz="1600" b="0">
              <a:solidFill>
                <a:sysClr val="windowText" lastClr="000000"/>
              </a:solidFill>
            </a:rPr>
            <a:t>出資残高</a:t>
          </a:r>
          <a:r>
            <a:rPr kumimoji="1" lang="en-US" altLang="ja-JP" sz="1600" b="0">
              <a:solidFill>
                <a:sysClr val="windowText" lastClr="000000"/>
              </a:solidFill>
            </a:rPr>
            <a:t>】</a:t>
          </a:r>
          <a:r>
            <a:rPr kumimoji="1" lang="en-US" altLang="ja-JP" sz="1600" b="0">
              <a:solidFill>
                <a:schemeClr val="tx1"/>
              </a:solidFill>
            </a:rPr>
            <a:t>8,810</a:t>
          </a:r>
          <a:r>
            <a:rPr kumimoji="1" lang="ja-JP" altLang="en-US" sz="1600" b="0">
              <a:solidFill>
                <a:sysClr val="windowText" lastClr="000000"/>
              </a:solidFill>
            </a:rPr>
            <a:t>百万円</a:t>
          </a:r>
          <a:endParaRPr kumimoji="1" lang="en-US" altLang="ja-JP" sz="1600" b="0">
            <a:solidFill>
              <a:sysClr val="windowText" lastClr="000000"/>
            </a:solidFill>
          </a:endParaRPr>
        </a:p>
        <a:p>
          <a:pPr algn="ctr"/>
          <a:endParaRPr kumimoji="1" lang="en-US" altLang="ja-JP" sz="1200" b="0">
            <a:solidFill>
              <a:sysClr val="windowText" lastClr="000000"/>
            </a:solidFill>
          </a:endParaRPr>
        </a:p>
      </xdr:txBody>
    </xdr:sp>
    <xdr:clientData/>
  </xdr:twoCellAnchor>
  <xdr:twoCellAnchor>
    <xdr:from>
      <xdr:col>15</xdr:col>
      <xdr:colOff>138430</xdr:colOff>
      <xdr:row>117</xdr:row>
      <xdr:rowOff>820420</xdr:rowOff>
    </xdr:from>
    <xdr:to>
      <xdr:col>42</xdr:col>
      <xdr:colOff>132080</xdr:colOff>
      <xdr:row>118</xdr:row>
      <xdr:rowOff>864870</xdr:rowOff>
    </xdr:to>
    <xdr:sp macro="" textlink="">
      <xdr:nvSpPr>
        <xdr:cNvPr id="14" name="大かっこ 13"/>
        <xdr:cNvSpPr/>
      </xdr:nvSpPr>
      <xdr:spPr>
        <a:xfrm>
          <a:off x="3138805" y="55921275"/>
          <a:ext cx="5394325" cy="8877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138430</xdr:colOff>
      <xdr:row>117</xdr:row>
      <xdr:rowOff>829945</xdr:rowOff>
    </xdr:from>
    <xdr:to>
      <xdr:col>42</xdr:col>
      <xdr:colOff>133350</xdr:colOff>
      <xdr:row>119</xdr:row>
      <xdr:rowOff>82550</xdr:rowOff>
    </xdr:to>
    <xdr:sp macro="" textlink="">
      <xdr:nvSpPr>
        <xdr:cNvPr id="15" name="テキスト ボックス 14"/>
        <xdr:cNvSpPr txBox="1"/>
      </xdr:nvSpPr>
      <xdr:spPr>
        <a:xfrm>
          <a:off x="3338830" y="55930800"/>
          <a:ext cx="5195570" cy="115125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0</xdr:colOff>
      <xdr:row>119</xdr:row>
      <xdr:rowOff>0</xdr:rowOff>
    </xdr:from>
    <xdr:to>
      <xdr:col>24</xdr:col>
      <xdr:colOff>67310</xdr:colOff>
      <xdr:row>120</xdr:row>
      <xdr:rowOff>351790</xdr:rowOff>
    </xdr:to>
    <xdr:sp macro="" textlink="">
      <xdr:nvSpPr>
        <xdr:cNvPr id="16" name="正方形/長方形 15"/>
        <xdr:cNvSpPr/>
      </xdr:nvSpPr>
      <xdr:spPr>
        <a:xfrm>
          <a:off x="3200400" y="56999505"/>
          <a:ext cx="1667510" cy="1407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0</a:t>
          </a:r>
          <a:r>
            <a:rPr kumimoji="1" lang="ja-JP" altLang="en-US" sz="2000">
              <a:solidFill>
                <a:sysClr val="windowText" lastClr="000000"/>
              </a:solidFill>
            </a:rPr>
            <a:t>）</a:t>
          </a:r>
          <a:endParaRPr kumimoji="1" lang="en-US" altLang="ja-JP" sz="20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34</xdr:col>
      <xdr:colOff>55880</xdr:colOff>
      <xdr:row>118</xdr:row>
      <xdr:rowOff>819150</xdr:rowOff>
    </xdr:from>
    <xdr:to>
      <xdr:col>45</xdr:col>
      <xdr:colOff>2540</xdr:colOff>
      <xdr:row>120</xdr:row>
      <xdr:rowOff>202565</xdr:rowOff>
    </xdr:to>
    <xdr:sp macro="" textlink="">
      <xdr:nvSpPr>
        <xdr:cNvPr id="17" name="正方形/長方形 16"/>
        <xdr:cNvSpPr/>
      </xdr:nvSpPr>
      <xdr:spPr>
        <a:xfrm>
          <a:off x="6856730" y="56763285"/>
          <a:ext cx="2146935" cy="14941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2000">
              <a:solidFill>
                <a:schemeClr val="tx1"/>
              </a:solidFill>
            </a:rPr>
            <a:t>【</a:t>
          </a:r>
          <a:r>
            <a:rPr kumimoji="1" lang="ja-JP" altLang="en-US" sz="2000">
              <a:solidFill>
                <a:sysClr val="windowText" lastClr="000000"/>
              </a:solidFill>
            </a:rPr>
            <a:t>分配金</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5,100</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chemeClr val="tx1"/>
              </a:solidFill>
            </a:rPr>
            <a:t>【</a:t>
          </a:r>
          <a:r>
            <a:rPr kumimoji="1" lang="ja-JP" altLang="en-US" sz="2000">
              <a:solidFill>
                <a:schemeClr val="tx1"/>
              </a:solidFill>
            </a:rPr>
            <a:t>出資償還金</a:t>
          </a:r>
          <a:r>
            <a:rPr kumimoji="1" lang="en-US" altLang="ja-JP" sz="2000">
              <a:solidFill>
                <a:schemeClr val="tx1"/>
              </a:solidFill>
            </a:rPr>
            <a:t>】</a:t>
          </a:r>
        </a:p>
      </xdr:txBody>
    </xdr:sp>
    <xdr:clientData/>
  </xdr:twoCellAnchor>
  <xdr:twoCellAnchor>
    <xdr:from>
      <xdr:col>33</xdr:col>
      <xdr:colOff>138430</xdr:colOff>
      <xdr:row>118</xdr:row>
      <xdr:rowOff>1014095</xdr:rowOff>
    </xdr:from>
    <xdr:to>
      <xdr:col>33</xdr:col>
      <xdr:colOff>138430</xdr:colOff>
      <xdr:row>120</xdr:row>
      <xdr:rowOff>99060</xdr:rowOff>
    </xdr:to>
    <xdr:cxnSp macro="">
      <xdr:nvCxnSpPr>
        <xdr:cNvPr id="18" name="直線矢印コネクタ 17"/>
        <xdr:cNvCxnSpPr/>
      </xdr:nvCxnSpPr>
      <xdr:spPr>
        <a:xfrm flipV="1">
          <a:off x="6739255" y="56958230"/>
          <a:ext cx="0" cy="119570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119</xdr:row>
      <xdr:rowOff>24765</xdr:rowOff>
    </xdr:from>
    <xdr:to>
      <xdr:col>25</xdr:col>
      <xdr:colOff>0</xdr:colOff>
      <xdr:row>120</xdr:row>
      <xdr:rowOff>157480</xdr:rowOff>
    </xdr:to>
    <xdr:cxnSp macro="">
      <xdr:nvCxnSpPr>
        <xdr:cNvPr id="19" name="直線矢印コネクタ 18"/>
        <xdr:cNvCxnSpPr/>
      </xdr:nvCxnSpPr>
      <xdr:spPr>
        <a:xfrm flipH="1">
          <a:off x="5000625" y="57024270"/>
          <a:ext cx="0" cy="118808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46355</xdr:colOff>
      <xdr:row>114</xdr:row>
      <xdr:rowOff>392430</xdr:rowOff>
    </xdr:from>
    <xdr:to>
      <xdr:col>41</xdr:col>
      <xdr:colOff>115570</xdr:colOff>
      <xdr:row>116</xdr:row>
      <xdr:rowOff>800100</xdr:rowOff>
    </xdr:to>
    <xdr:sp macro="" textlink="">
      <xdr:nvSpPr>
        <xdr:cNvPr id="20" name="正方形/長方形 19"/>
        <xdr:cNvSpPr/>
      </xdr:nvSpPr>
      <xdr:spPr>
        <a:xfrm>
          <a:off x="3046730" y="52797075"/>
          <a:ext cx="5269865" cy="22606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16</xdr:col>
      <xdr:colOff>127000</xdr:colOff>
      <xdr:row>114</xdr:row>
      <xdr:rowOff>657860</xdr:rowOff>
    </xdr:from>
    <xdr:to>
      <xdr:col>29</xdr:col>
      <xdr:colOff>71755</xdr:colOff>
      <xdr:row>116</xdr:row>
      <xdr:rowOff>678180</xdr:rowOff>
    </xdr:to>
    <xdr:sp macro="" textlink="">
      <xdr:nvSpPr>
        <xdr:cNvPr id="21" name="テキスト ボックス 20"/>
        <xdr:cNvSpPr txBox="1"/>
      </xdr:nvSpPr>
      <xdr:spPr>
        <a:xfrm>
          <a:off x="3327400" y="53062505"/>
          <a:ext cx="2545080" cy="1873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収入</a:t>
          </a:r>
          <a:r>
            <a:rPr kumimoji="1" lang="en-US" altLang="ja-JP"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補助金</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0</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運用益：</a:t>
          </a:r>
          <a:r>
            <a:rPr kumimoji="1" lang="en-US" altLang="ja-JP" sz="1600">
              <a:solidFill>
                <a:sysClr val="windowText" lastClr="000000"/>
              </a:solidFill>
              <a:effectLst/>
              <a:latin typeface="+mn-lt"/>
              <a:ea typeface="+mn-ea"/>
              <a:cs typeface="+mn-cs"/>
            </a:rPr>
            <a:t>7,589</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前年度繰越し：</a:t>
          </a:r>
          <a:r>
            <a:rPr kumimoji="1" lang="en-US" altLang="ja-JP" sz="1600">
              <a:solidFill>
                <a:schemeClr val="tx1"/>
              </a:solidFill>
              <a:effectLst/>
              <a:latin typeface="+mn-lt"/>
              <a:ea typeface="+mn-ea"/>
              <a:cs typeface="+mn-cs"/>
            </a:rPr>
            <a:t>19,802</a:t>
          </a:r>
          <a:endParaRPr lang="ja-JP" altLang="ja-JP" sz="1600">
            <a:solidFill>
              <a:schemeClr val="tx1"/>
            </a:solidFill>
            <a:effectLst/>
          </a:endParaRPr>
        </a:p>
        <a:p>
          <a:endParaRPr kumimoji="1" lang="en-US" altLang="ja-JP" sz="1600">
            <a:solidFill>
              <a:sysClr val="windowText" lastClr="000000"/>
            </a:solidFill>
            <a:effectLst/>
            <a:latin typeface="+mn-lt"/>
            <a:ea typeface="+mn-ea"/>
            <a:cs typeface="+mn-cs"/>
          </a:endParaRPr>
        </a:p>
        <a:p>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27,392</a:t>
          </a:r>
          <a:endParaRPr lang="ja-JP" altLang="ja-JP" sz="1600">
            <a:solidFill>
              <a:sysClr val="windowText" lastClr="000000"/>
            </a:solidFill>
            <a:effectLst/>
          </a:endParaRPr>
        </a:p>
      </xdr:txBody>
    </xdr:sp>
    <xdr:clientData/>
  </xdr:twoCellAnchor>
  <xdr:twoCellAnchor>
    <xdr:from>
      <xdr:col>31</xdr:col>
      <xdr:colOff>22860</xdr:colOff>
      <xdr:row>114</xdr:row>
      <xdr:rowOff>635635</xdr:rowOff>
    </xdr:from>
    <xdr:to>
      <xdr:col>41</xdr:col>
      <xdr:colOff>163830</xdr:colOff>
      <xdr:row>116</xdr:row>
      <xdr:rowOff>635000</xdr:rowOff>
    </xdr:to>
    <xdr:sp macro="" textlink="">
      <xdr:nvSpPr>
        <xdr:cNvPr id="22" name="テキスト ボックス 21"/>
        <xdr:cNvSpPr txBox="1"/>
      </xdr:nvSpPr>
      <xdr:spPr>
        <a:xfrm>
          <a:off x="6223635" y="53040280"/>
          <a:ext cx="2141220" cy="18522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管理費：</a:t>
          </a:r>
          <a:r>
            <a:rPr kumimoji="1" lang="ja-JP" altLang="en-US" sz="1600" baseline="0">
              <a:solidFill>
                <a:sysClr val="windowText" lastClr="000000"/>
              </a:solidFill>
            </a:rPr>
            <a:t> </a:t>
          </a:r>
          <a:r>
            <a:rPr kumimoji="1" lang="en-US" altLang="ja-JP" sz="1600" baseline="0">
              <a:solidFill>
                <a:schemeClr val="tx1"/>
              </a:solidFill>
            </a:rPr>
            <a:t>191</a:t>
          </a:r>
          <a:endParaRPr kumimoji="1" lang="en-US" altLang="ja-JP" sz="1600">
            <a:solidFill>
              <a:schemeClr val="tx1"/>
            </a:solidFill>
          </a:endParaRPr>
        </a:p>
        <a:p>
          <a:pPr algn="l"/>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0</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chemeClr val="tx1"/>
              </a:solidFill>
            </a:rPr>
            <a:t>191</a:t>
          </a:r>
        </a:p>
      </xdr:txBody>
    </xdr:sp>
    <xdr:clientData/>
  </xdr:twoCellAnchor>
  <xdr:oneCellAnchor>
    <xdr:from>
      <xdr:col>37</xdr:col>
      <xdr:colOff>22225</xdr:colOff>
      <xdr:row>119</xdr:row>
      <xdr:rowOff>930910</xdr:rowOff>
    </xdr:from>
    <xdr:ext cx="1103630" cy="426720"/>
    <xdr:sp macro="" textlink="">
      <xdr:nvSpPr>
        <xdr:cNvPr id="23" name="テキスト ボックス 22"/>
        <xdr:cNvSpPr txBox="1"/>
      </xdr:nvSpPr>
      <xdr:spPr>
        <a:xfrm>
          <a:off x="7423150" y="57930415"/>
          <a:ext cx="1103630" cy="426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2000">
              <a:solidFill>
                <a:sysClr val="windowText" lastClr="000000"/>
              </a:solidFill>
            </a:rPr>
            <a:t>（</a:t>
          </a:r>
          <a:r>
            <a:rPr kumimoji="1" lang="en-US" altLang="ja-JP" sz="2000">
              <a:solidFill>
                <a:sysClr val="windowText" lastClr="000000"/>
              </a:solidFill>
            </a:rPr>
            <a:t>2,487</a:t>
          </a:r>
          <a:r>
            <a:rPr kumimoji="1" lang="ja-JP" altLang="en-US" sz="2000">
              <a:solidFill>
                <a:sysClr val="windowText" lastClr="000000"/>
              </a:solidFill>
            </a:rPr>
            <a:t>）</a:t>
          </a:r>
        </a:p>
      </xdr:txBody>
    </xdr:sp>
    <xdr:clientData/>
  </xdr:oneCellAnchor>
  <xdr:twoCellAnchor>
    <xdr:from>
      <xdr:col>11</xdr:col>
      <xdr:colOff>134620</xdr:colOff>
      <xdr:row>113</xdr:row>
      <xdr:rowOff>0</xdr:rowOff>
    </xdr:from>
    <xdr:to>
      <xdr:col>25</xdr:col>
      <xdr:colOff>102235</xdr:colOff>
      <xdr:row>113</xdr:row>
      <xdr:rowOff>1156335</xdr:rowOff>
    </xdr:to>
    <xdr:sp macro="" textlink="">
      <xdr:nvSpPr>
        <xdr:cNvPr id="24" name="テキスト ボックス 23"/>
        <xdr:cNvSpPr txBox="1"/>
      </xdr:nvSpPr>
      <xdr:spPr>
        <a:xfrm>
          <a:off x="2334895" y="50118645"/>
          <a:ext cx="2767965" cy="11563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43"/>
  <sheetViews>
    <sheetView tabSelected="1" view="pageBreakPreview" topLeftCell="C127" zoomScaleNormal="10" zoomScaleSheetLayoutView="100" workbookViewId="0">
      <selection activeCell="AQ45" sqref="AQ45:AY45"/>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1" t="s">
        <v>52</v>
      </c>
      <c r="AK2" s="32"/>
      <c r="AL2" s="32"/>
      <c r="AM2" s="32"/>
      <c r="AN2" s="32"/>
      <c r="AO2" s="32"/>
      <c r="AP2" s="32"/>
      <c r="AQ2" s="32"/>
      <c r="AR2" s="31">
        <v>5</v>
      </c>
      <c r="AS2" s="31"/>
      <c r="AT2" s="31"/>
      <c r="AU2" s="31"/>
      <c r="AV2" s="31"/>
      <c r="AW2" s="31"/>
      <c r="AX2" s="31"/>
      <c r="AY2" s="31"/>
    </row>
    <row r="3" spans="1:51" ht="32.1" customHeight="1" x14ac:dyDescent="0.15">
      <c r="A3" s="33" t="s">
        <v>204</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5" t="s">
        <v>178</v>
      </c>
      <c r="AQ3" s="36"/>
      <c r="AR3" s="36"/>
      <c r="AS3" s="36"/>
      <c r="AT3" s="36"/>
      <c r="AU3" s="36"/>
      <c r="AV3" s="36"/>
      <c r="AW3" s="36"/>
      <c r="AX3" s="36"/>
      <c r="AY3" s="37"/>
    </row>
    <row r="4" spans="1:51" ht="36.950000000000003" customHeight="1" x14ac:dyDescent="0.15">
      <c r="A4" s="38" t="s">
        <v>124</v>
      </c>
      <c r="B4" s="39"/>
      <c r="C4" s="39"/>
      <c r="D4" s="39"/>
      <c r="E4" s="39"/>
      <c r="F4" s="39"/>
      <c r="G4" s="40" t="s">
        <v>219</v>
      </c>
      <c r="H4" s="41"/>
      <c r="I4" s="41"/>
      <c r="J4" s="41"/>
      <c r="K4" s="41"/>
      <c r="L4" s="41"/>
      <c r="M4" s="41"/>
      <c r="N4" s="41"/>
      <c r="O4" s="41"/>
      <c r="P4" s="41"/>
      <c r="Q4" s="41"/>
      <c r="R4" s="41"/>
      <c r="S4" s="41"/>
      <c r="T4" s="41"/>
      <c r="U4" s="41"/>
      <c r="V4" s="41"/>
      <c r="W4" s="41"/>
      <c r="X4" s="41"/>
      <c r="Y4" s="41"/>
      <c r="Z4" s="42"/>
      <c r="AA4" s="43" t="s">
        <v>1</v>
      </c>
      <c r="AB4" s="44"/>
      <c r="AC4" s="44"/>
      <c r="AD4" s="44"/>
      <c r="AE4" s="44"/>
      <c r="AF4" s="44"/>
      <c r="AG4" s="45" t="s">
        <v>164</v>
      </c>
      <c r="AH4" s="46"/>
      <c r="AI4" s="46"/>
      <c r="AJ4" s="46"/>
      <c r="AK4" s="46"/>
      <c r="AL4" s="46"/>
      <c r="AM4" s="46"/>
      <c r="AN4" s="46"/>
      <c r="AO4" s="46"/>
      <c r="AP4" s="46"/>
      <c r="AQ4" s="46"/>
      <c r="AR4" s="46"/>
      <c r="AS4" s="46"/>
      <c r="AT4" s="46"/>
      <c r="AU4" s="46"/>
      <c r="AV4" s="46"/>
      <c r="AW4" s="46"/>
      <c r="AX4" s="46"/>
      <c r="AY4" s="47"/>
    </row>
    <row r="5" spans="1:51" ht="36.950000000000003" customHeight="1" x14ac:dyDescent="0.15">
      <c r="A5" s="48" t="s">
        <v>125</v>
      </c>
      <c r="B5" s="49"/>
      <c r="C5" s="49"/>
      <c r="D5" s="49"/>
      <c r="E5" s="49"/>
      <c r="F5" s="50"/>
      <c r="G5" s="51" t="s">
        <v>220</v>
      </c>
      <c r="H5" s="52"/>
      <c r="I5" s="52"/>
      <c r="J5" s="52"/>
      <c r="K5" s="52"/>
      <c r="L5" s="52"/>
      <c r="M5" s="52"/>
      <c r="N5" s="52"/>
      <c r="O5" s="52"/>
      <c r="P5" s="52"/>
      <c r="Q5" s="52"/>
      <c r="R5" s="52"/>
      <c r="S5" s="52"/>
      <c r="T5" s="52"/>
      <c r="U5" s="52"/>
      <c r="V5" s="52"/>
      <c r="W5" s="52"/>
      <c r="X5" s="52"/>
      <c r="Y5" s="52"/>
      <c r="Z5" s="53"/>
      <c r="AA5" s="54" t="s">
        <v>48</v>
      </c>
      <c r="AB5" s="55"/>
      <c r="AC5" s="55"/>
      <c r="AD5" s="55"/>
      <c r="AE5" s="55"/>
      <c r="AF5" s="56"/>
      <c r="AG5" s="57" t="s">
        <v>98</v>
      </c>
      <c r="AH5" s="58"/>
      <c r="AI5" s="58"/>
      <c r="AJ5" s="58"/>
      <c r="AK5" s="58"/>
      <c r="AL5" s="58"/>
      <c r="AM5" s="58"/>
      <c r="AN5" s="58"/>
      <c r="AO5" s="58"/>
      <c r="AP5" s="58"/>
      <c r="AQ5" s="58"/>
      <c r="AR5" s="58"/>
      <c r="AS5" s="58"/>
      <c r="AT5" s="58"/>
      <c r="AU5" s="58"/>
      <c r="AV5" s="58"/>
      <c r="AW5" s="58"/>
      <c r="AX5" s="58"/>
      <c r="AY5" s="59"/>
    </row>
    <row r="6" spans="1:51" ht="36.950000000000003" customHeight="1" x14ac:dyDescent="0.15">
      <c r="A6" s="60" t="s">
        <v>108</v>
      </c>
      <c r="B6" s="61"/>
      <c r="C6" s="61"/>
      <c r="D6" s="61"/>
      <c r="E6" s="61"/>
      <c r="F6" s="62"/>
      <c r="G6" s="63" t="s">
        <v>85</v>
      </c>
      <c r="H6" s="64"/>
      <c r="I6" s="64"/>
      <c r="J6" s="64"/>
      <c r="K6" s="64"/>
      <c r="L6" s="64"/>
      <c r="M6" s="64"/>
      <c r="N6" s="64"/>
      <c r="O6" s="64"/>
      <c r="P6" s="64"/>
      <c r="Q6" s="64"/>
      <c r="R6" s="64"/>
      <c r="S6" s="64"/>
      <c r="T6" s="64"/>
      <c r="U6" s="64"/>
      <c r="V6" s="64"/>
      <c r="W6" s="64"/>
      <c r="X6" s="64"/>
      <c r="Y6" s="64"/>
      <c r="Z6" s="65"/>
      <c r="AA6" s="54" t="s">
        <v>0</v>
      </c>
      <c r="AB6" s="55"/>
      <c r="AC6" s="55"/>
      <c r="AD6" s="55"/>
      <c r="AE6" s="55"/>
      <c r="AF6" s="56"/>
      <c r="AG6" s="57" t="s">
        <v>259</v>
      </c>
      <c r="AH6" s="58"/>
      <c r="AI6" s="58"/>
      <c r="AJ6" s="58"/>
      <c r="AK6" s="58"/>
      <c r="AL6" s="58"/>
      <c r="AM6" s="58"/>
      <c r="AN6" s="58"/>
      <c r="AO6" s="58"/>
      <c r="AP6" s="58"/>
      <c r="AQ6" s="58"/>
      <c r="AR6" s="58"/>
      <c r="AS6" s="58"/>
      <c r="AT6" s="58"/>
      <c r="AU6" s="58"/>
      <c r="AV6" s="58"/>
      <c r="AW6" s="58"/>
      <c r="AX6" s="58"/>
      <c r="AY6" s="59"/>
    </row>
    <row r="7" spans="1:51" ht="36.950000000000003" customHeight="1" x14ac:dyDescent="0.15">
      <c r="A7" s="66" t="s">
        <v>10</v>
      </c>
      <c r="B7" s="67"/>
      <c r="C7" s="67"/>
      <c r="D7" s="67"/>
      <c r="E7" s="67"/>
      <c r="F7" s="68"/>
      <c r="G7" s="51" t="s">
        <v>236</v>
      </c>
      <c r="H7" s="52"/>
      <c r="I7" s="52"/>
      <c r="J7" s="52"/>
      <c r="K7" s="52"/>
      <c r="L7" s="52"/>
      <c r="M7" s="52"/>
      <c r="N7" s="52"/>
      <c r="O7" s="52"/>
      <c r="P7" s="52"/>
      <c r="Q7" s="52"/>
      <c r="R7" s="52"/>
      <c r="S7" s="52"/>
      <c r="T7" s="52"/>
      <c r="U7" s="52"/>
      <c r="V7" s="52"/>
      <c r="W7" s="52"/>
      <c r="X7" s="52"/>
      <c r="Y7" s="52"/>
      <c r="Z7" s="53"/>
      <c r="AA7" s="69" t="s">
        <v>123</v>
      </c>
      <c r="AB7" s="70"/>
      <c r="AC7" s="70"/>
      <c r="AD7" s="70"/>
      <c r="AE7" s="70"/>
      <c r="AF7" s="71"/>
      <c r="AG7" s="57" t="s">
        <v>221</v>
      </c>
      <c r="AH7" s="58"/>
      <c r="AI7" s="58"/>
      <c r="AJ7" s="58"/>
      <c r="AK7" s="58"/>
      <c r="AL7" s="58"/>
      <c r="AM7" s="58"/>
      <c r="AN7" s="58"/>
      <c r="AO7" s="58"/>
      <c r="AP7" s="58"/>
      <c r="AQ7" s="58"/>
      <c r="AR7" s="58"/>
      <c r="AS7" s="58"/>
      <c r="AT7" s="58"/>
      <c r="AU7" s="58"/>
      <c r="AV7" s="58"/>
      <c r="AW7" s="58"/>
      <c r="AX7" s="58"/>
      <c r="AY7" s="59"/>
    </row>
    <row r="8" spans="1:51" ht="75" customHeight="1" x14ac:dyDescent="0.15">
      <c r="A8" s="66" t="s">
        <v>54</v>
      </c>
      <c r="B8" s="67"/>
      <c r="C8" s="67"/>
      <c r="D8" s="67"/>
      <c r="E8" s="67"/>
      <c r="F8" s="68"/>
      <c r="G8" s="72" t="s">
        <v>222</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4"/>
    </row>
    <row r="9" spans="1:51" ht="24.95" customHeight="1" x14ac:dyDescent="0.15">
      <c r="A9" s="173" t="s">
        <v>189</v>
      </c>
      <c r="B9" s="174"/>
      <c r="C9" s="174"/>
      <c r="D9" s="174"/>
      <c r="E9" s="174"/>
      <c r="F9" s="175"/>
      <c r="G9" s="75" t="s">
        <v>223</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7"/>
    </row>
    <row r="10" spans="1:51" ht="24.95" customHeight="1" x14ac:dyDescent="0.15">
      <c r="A10" s="533"/>
      <c r="B10" s="534"/>
      <c r="C10" s="534"/>
      <c r="D10" s="534"/>
      <c r="E10" s="534"/>
      <c r="F10" s="535"/>
      <c r="G10" s="78" t="s">
        <v>224</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80"/>
    </row>
    <row r="11" spans="1:51" ht="75" customHeight="1" x14ac:dyDescent="0.15">
      <c r="A11" s="536"/>
      <c r="B11" s="537"/>
      <c r="C11" s="537"/>
      <c r="D11" s="537"/>
      <c r="E11" s="537"/>
      <c r="F11" s="538"/>
      <c r="G11" s="81" t="s">
        <v>225</v>
      </c>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3"/>
    </row>
    <row r="12" spans="1:51" ht="15" customHeight="1" x14ac:dyDescent="0.15">
      <c r="A12" s="539" t="s">
        <v>119</v>
      </c>
      <c r="B12" s="540"/>
      <c r="C12" s="540"/>
      <c r="D12" s="540"/>
      <c r="E12" s="540"/>
      <c r="F12" s="541"/>
      <c r="G12" s="547" t="s">
        <v>127</v>
      </c>
      <c r="H12" s="548"/>
      <c r="I12" s="548"/>
      <c r="J12" s="548"/>
      <c r="K12" s="548"/>
      <c r="L12" s="548"/>
      <c r="M12" s="548"/>
      <c r="N12" s="549"/>
      <c r="O12" s="553" t="s">
        <v>226</v>
      </c>
      <c r="P12" s="554"/>
      <c r="Q12" s="554"/>
      <c r="R12" s="554"/>
      <c r="S12" s="554"/>
      <c r="T12" s="554"/>
      <c r="U12" s="554"/>
      <c r="V12" s="555"/>
      <c r="W12" s="84" t="s">
        <v>161</v>
      </c>
      <c r="X12" s="85"/>
      <c r="Y12" s="85"/>
      <c r="Z12" s="85"/>
      <c r="AA12" s="85"/>
      <c r="AB12" s="85"/>
      <c r="AC12" s="85"/>
      <c r="AD12" s="86"/>
      <c r="AE12" s="892" t="s">
        <v>260</v>
      </c>
      <c r="AF12" s="893"/>
      <c r="AG12" s="893"/>
      <c r="AH12" s="893"/>
      <c r="AI12" s="893"/>
      <c r="AJ12" s="893"/>
      <c r="AK12" s="894"/>
      <c r="AL12" s="557" t="s">
        <v>50</v>
      </c>
      <c r="AM12" s="548"/>
      <c r="AN12" s="548"/>
      <c r="AO12" s="548"/>
      <c r="AP12" s="548"/>
      <c r="AQ12" s="548"/>
      <c r="AR12" s="549"/>
      <c r="AS12" s="559">
        <v>35000</v>
      </c>
      <c r="AT12" s="560"/>
      <c r="AU12" s="560"/>
      <c r="AV12" s="560"/>
      <c r="AW12" s="560"/>
      <c r="AX12" s="560"/>
      <c r="AY12" s="561"/>
    </row>
    <row r="13" spans="1:51" ht="15" customHeight="1" x14ac:dyDescent="0.15">
      <c r="A13" s="542"/>
      <c r="B13" s="543"/>
      <c r="C13" s="543"/>
      <c r="D13" s="543"/>
      <c r="E13" s="543"/>
      <c r="F13" s="544"/>
      <c r="G13" s="550"/>
      <c r="H13" s="551"/>
      <c r="I13" s="551"/>
      <c r="J13" s="551"/>
      <c r="K13" s="551"/>
      <c r="L13" s="551"/>
      <c r="M13" s="551"/>
      <c r="N13" s="552"/>
      <c r="O13" s="556"/>
      <c r="P13" s="123"/>
      <c r="Q13" s="123"/>
      <c r="R13" s="123"/>
      <c r="S13" s="123"/>
      <c r="T13" s="123"/>
      <c r="U13" s="123"/>
      <c r="V13" s="124"/>
      <c r="W13" s="87" t="s">
        <v>162</v>
      </c>
      <c r="X13" s="88"/>
      <c r="Y13" s="88"/>
      <c r="Z13" s="88"/>
      <c r="AA13" s="88"/>
      <c r="AB13" s="88"/>
      <c r="AC13" s="88"/>
      <c r="AD13" s="89"/>
      <c r="AE13" s="90" t="s">
        <v>136</v>
      </c>
      <c r="AF13" s="91"/>
      <c r="AG13" s="91"/>
      <c r="AH13" s="91"/>
      <c r="AI13" s="91"/>
      <c r="AJ13" s="91"/>
      <c r="AK13" s="92"/>
      <c r="AL13" s="558"/>
      <c r="AM13" s="551"/>
      <c r="AN13" s="551"/>
      <c r="AO13" s="551"/>
      <c r="AP13" s="551"/>
      <c r="AQ13" s="551"/>
      <c r="AR13" s="552"/>
      <c r="AS13" s="562"/>
      <c r="AT13" s="563"/>
      <c r="AU13" s="563"/>
      <c r="AV13" s="563"/>
      <c r="AW13" s="563"/>
      <c r="AX13" s="563"/>
      <c r="AY13" s="564"/>
    </row>
    <row r="14" spans="1:51" ht="30" customHeight="1" x14ac:dyDescent="0.15">
      <c r="A14" s="545"/>
      <c r="B14" s="234"/>
      <c r="C14" s="234"/>
      <c r="D14" s="234"/>
      <c r="E14" s="234"/>
      <c r="F14" s="546"/>
      <c r="G14" s="93" t="s">
        <v>128</v>
      </c>
      <c r="H14" s="94"/>
      <c r="I14" s="94"/>
      <c r="J14" s="94"/>
      <c r="K14" s="94"/>
      <c r="L14" s="94"/>
      <c r="M14" s="94"/>
      <c r="N14" s="95"/>
      <c r="O14" s="96" t="s">
        <v>227</v>
      </c>
      <c r="P14" s="97"/>
      <c r="Q14" s="97"/>
      <c r="R14" s="97"/>
      <c r="S14" s="97"/>
      <c r="T14" s="97"/>
      <c r="U14" s="97"/>
      <c r="V14" s="98"/>
      <c r="W14" s="99" t="s">
        <v>126</v>
      </c>
      <c r="X14" s="94"/>
      <c r="Y14" s="94"/>
      <c r="Z14" s="94"/>
      <c r="AA14" s="94"/>
      <c r="AB14" s="94"/>
      <c r="AC14" s="94"/>
      <c r="AD14" s="95"/>
      <c r="AE14" s="100" t="s">
        <v>228</v>
      </c>
      <c r="AF14" s="101"/>
      <c r="AG14" s="101"/>
      <c r="AH14" s="101"/>
      <c r="AI14" s="101"/>
      <c r="AJ14" s="101"/>
      <c r="AK14" s="102"/>
      <c r="AL14" s="99" t="s">
        <v>110</v>
      </c>
      <c r="AM14" s="94"/>
      <c r="AN14" s="94"/>
      <c r="AO14" s="94"/>
      <c r="AP14" s="94"/>
      <c r="AQ14" s="94"/>
      <c r="AR14" s="95"/>
      <c r="AS14" s="96" t="s">
        <v>229</v>
      </c>
      <c r="AT14" s="97"/>
      <c r="AU14" s="97"/>
      <c r="AV14" s="97"/>
      <c r="AW14" s="97"/>
      <c r="AX14" s="97"/>
      <c r="AY14" s="103"/>
    </row>
    <row r="15" spans="1:51" ht="15" customHeight="1" x14ac:dyDescent="0.15">
      <c r="A15" s="565" t="s">
        <v>121</v>
      </c>
      <c r="B15" s="566"/>
      <c r="C15" s="566"/>
      <c r="D15" s="566"/>
      <c r="E15" s="566"/>
      <c r="F15" s="567"/>
      <c r="G15" s="93" t="s">
        <v>47</v>
      </c>
      <c r="H15" s="94"/>
      <c r="I15" s="94"/>
      <c r="J15" s="94"/>
      <c r="K15" s="94"/>
      <c r="L15" s="94"/>
      <c r="M15" s="94"/>
      <c r="N15" s="95"/>
      <c r="O15" s="568"/>
      <c r="P15" s="569"/>
      <c r="Q15" s="569"/>
      <c r="R15" s="569"/>
      <c r="S15" s="569"/>
      <c r="T15" s="569"/>
      <c r="U15" s="569"/>
      <c r="V15" s="570"/>
      <c r="W15" s="104" t="s">
        <v>161</v>
      </c>
      <c r="X15" s="105"/>
      <c r="Y15" s="105"/>
      <c r="Z15" s="105"/>
      <c r="AA15" s="105"/>
      <c r="AB15" s="105"/>
      <c r="AC15" s="105"/>
      <c r="AD15" s="106"/>
      <c r="AE15" s="107"/>
      <c r="AF15" s="108"/>
      <c r="AG15" s="108"/>
      <c r="AH15" s="108"/>
      <c r="AI15" s="108"/>
      <c r="AJ15" s="108"/>
      <c r="AK15" s="109"/>
      <c r="AL15" s="99" t="s">
        <v>50</v>
      </c>
      <c r="AM15" s="94"/>
      <c r="AN15" s="94"/>
      <c r="AO15" s="94"/>
      <c r="AP15" s="94"/>
      <c r="AQ15" s="94"/>
      <c r="AR15" s="95"/>
      <c r="AS15" s="574"/>
      <c r="AT15" s="575"/>
      <c r="AU15" s="575"/>
      <c r="AV15" s="575"/>
      <c r="AW15" s="575"/>
      <c r="AX15" s="575"/>
      <c r="AY15" s="576"/>
    </row>
    <row r="16" spans="1:51" ht="15" customHeight="1" x14ac:dyDescent="0.15">
      <c r="A16" s="542"/>
      <c r="B16" s="543"/>
      <c r="C16" s="543"/>
      <c r="D16" s="543"/>
      <c r="E16" s="543"/>
      <c r="F16" s="544"/>
      <c r="G16" s="550"/>
      <c r="H16" s="551"/>
      <c r="I16" s="551"/>
      <c r="J16" s="551"/>
      <c r="K16" s="551"/>
      <c r="L16" s="551"/>
      <c r="M16" s="551"/>
      <c r="N16" s="552"/>
      <c r="O16" s="571"/>
      <c r="P16" s="572"/>
      <c r="Q16" s="572"/>
      <c r="R16" s="572"/>
      <c r="S16" s="572"/>
      <c r="T16" s="572"/>
      <c r="U16" s="572"/>
      <c r="V16" s="573"/>
      <c r="W16" s="87" t="s">
        <v>162</v>
      </c>
      <c r="X16" s="88"/>
      <c r="Y16" s="88"/>
      <c r="Z16" s="88"/>
      <c r="AA16" s="88"/>
      <c r="AB16" s="88"/>
      <c r="AC16" s="88"/>
      <c r="AD16" s="89"/>
      <c r="AE16" s="110"/>
      <c r="AF16" s="111"/>
      <c r="AG16" s="111"/>
      <c r="AH16" s="111"/>
      <c r="AI16" s="111"/>
      <c r="AJ16" s="111"/>
      <c r="AK16" s="112"/>
      <c r="AL16" s="558"/>
      <c r="AM16" s="551"/>
      <c r="AN16" s="551"/>
      <c r="AO16" s="551"/>
      <c r="AP16" s="551"/>
      <c r="AQ16" s="551"/>
      <c r="AR16" s="552"/>
      <c r="AS16" s="577"/>
      <c r="AT16" s="578"/>
      <c r="AU16" s="578"/>
      <c r="AV16" s="578"/>
      <c r="AW16" s="578"/>
      <c r="AX16" s="578"/>
      <c r="AY16" s="579"/>
    </row>
    <row r="17" spans="1:57" ht="30" customHeight="1" x14ac:dyDescent="0.15">
      <c r="A17" s="545"/>
      <c r="B17" s="234"/>
      <c r="C17" s="234"/>
      <c r="D17" s="234"/>
      <c r="E17" s="234"/>
      <c r="F17" s="546"/>
      <c r="G17" s="113" t="s">
        <v>128</v>
      </c>
      <c r="H17" s="114"/>
      <c r="I17" s="114"/>
      <c r="J17" s="114"/>
      <c r="K17" s="114"/>
      <c r="L17" s="114"/>
      <c r="M17" s="114"/>
      <c r="N17" s="115"/>
      <c r="O17" s="116"/>
      <c r="P17" s="117"/>
      <c r="Q17" s="117"/>
      <c r="R17" s="117"/>
      <c r="S17" s="117"/>
      <c r="T17" s="117"/>
      <c r="U17" s="117"/>
      <c r="V17" s="118"/>
      <c r="W17" s="119" t="s">
        <v>126</v>
      </c>
      <c r="X17" s="114"/>
      <c r="Y17" s="114"/>
      <c r="Z17" s="114"/>
      <c r="AA17" s="114"/>
      <c r="AB17" s="114"/>
      <c r="AC17" s="114"/>
      <c r="AD17" s="115"/>
      <c r="AE17" s="116"/>
      <c r="AF17" s="117"/>
      <c r="AG17" s="117"/>
      <c r="AH17" s="117"/>
      <c r="AI17" s="117"/>
      <c r="AJ17" s="117"/>
      <c r="AK17" s="118"/>
      <c r="AL17" s="119" t="s">
        <v>110</v>
      </c>
      <c r="AM17" s="114"/>
      <c r="AN17" s="114"/>
      <c r="AO17" s="114"/>
      <c r="AP17" s="114"/>
      <c r="AQ17" s="114"/>
      <c r="AR17" s="115"/>
      <c r="AS17" s="116"/>
      <c r="AT17" s="117"/>
      <c r="AU17" s="117"/>
      <c r="AV17" s="117"/>
      <c r="AW17" s="117"/>
      <c r="AX17" s="117"/>
      <c r="AY17" s="120"/>
    </row>
    <row r="18" spans="1:57" ht="30" customHeight="1" x14ac:dyDescent="0.15">
      <c r="A18" s="565" t="s">
        <v>135</v>
      </c>
      <c r="B18" s="566"/>
      <c r="C18" s="566"/>
      <c r="D18" s="566"/>
      <c r="E18" s="566"/>
      <c r="F18" s="567"/>
      <c r="G18" s="113" t="s">
        <v>46</v>
      </c>
      <c r="H18" s="114"/>
      <c r="I18" s="114"/>
      <c r="J18" s="114"/>
      <c r="K18" s="114"/>
      <c r="L18" s="114"/>
      <c r="M18" s="114"/>
      <c r="N18" s="115"/>
      <c r="O18" s="121" t="s">
        <v>59</v>
      </c>
      <c r="P18" s="122"/>
      <c r="Q18" s="122"/>
      <c r="R18" s="122"/>
      <c r="S18" s="122"/>
      <c r="T18" s="122"/>
      <c r="U18" s="122"/>
      <c r="V18" s="122"/>
      <c r="W18" s="122"/>
      <c r="X18" s="122"/>
      <c r="Y18" s="122"/>
      <c r="Z18" s="122"/>
      <c r="AA18" s="122"/>
      <c r="AB18" s="122"/>
      <c r="AC18" s="122"/>
      <c r="AD18" s="122"/>
      <c r="AE18" s="123"/>
      <c r="AF18" s="123"/>
      <c r="AG18" s="123"/>
      <c r="AH18" s="123"/>
      <c r="AI18" s="123"/>
      <c r="AJ18" s="123"/>
      <c r="AK18" s="124"/>
      <c r="AL18" s="119" t="s">
        <v>137</v>
      </c>
      <c r="AM18" s="114"/>
      <c r="AN18" s="114"/>
      <c r="AO18" s="114"/>
      <c r="AP18" s="114"/>
      <c r="AQ18" s="114"/>
      <c r="AR18" s="115"/>
      <c r="AS18" s="125">
        <v>5000</v>
      </c>
      <c r="AT18" s="126"/>
      <c r="AU18" s="126"/>
      <c r="AV18" s="126"/>
      <c r="AW18" s="126"/>
      <c r="AX18" s="126"/>
      <c r="AY18" s="127"/>
    </row>
    <row r="19" spans="1:57" ht="30" customHeight="1" x14ac:dyDescent="0.15">
      <c r="A19" s="580"/>
      <c r="B19" s="581"/>
      <c r="C19" s="581"/>
      <c r="D19" s="581"/>
      <c r="E19" s="581"/>
      <c r="F19" s="582"/>
      <c r="G19" s="128" t="s">
        <v>29</v>
      </c>
      <c r="H19" s="129"/>
      <c r="I19" s="129"/>
      <c r="J19" s="129"/>
      <c r="K19" s="129"/>
      <c r="L19" s="129"/>
      <c r="M19" s="129"/>
      <c r="N19" s="130"/>
      <c r="O19" s="131" t="s">
        <v>78</v>
      </c>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3"/>
    </row>
    <row r="20" spans="1:57" ht="60" customHeight="1" x14ac:dyDescent="0.15">
      <c r="A20" s="134" t="s">
        <v>39</v>
      </c>
      <c r="B20" s="135"/>
      <c r="C20" s="135"/>
      <c r="D20" s="135"/>
      <c r="E20" s="135"/>
      <c r="F20" s="136"/>
      <c r="G20" s="137" t="s">
        <v>230</v>
      </c>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9"/>
    </row>
    <row r="21" spans="1:57" ht="85.5" customHeight="1" x14ac:dyDescent="0.15">
      <c r="A21" s="140" t="s">
        <v>55</v>
      </c>
      <c r="B21" s="141"/>
      <c r="C21" s="141"/>
      <c r="D21" s="141"/>
      <c r="E21" s="141"/>
      <c r="F21" s="142"/>
      <c r="G21" s="143" t="s">
        <v>252</v>
      </c>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5"/>
    </row>
    <row r="22" spans="1:57" ht="39.950000000000003" customHeight="1" x14ac:dyDescent="0.15">
      <c r="A22" s="583" t="s">
        <v>58</v>
      </c>
      <c r="B22" s="584"/>
      <c r="C22" s="584"/>
      <c r="D22" s="584"/>
      <c r="E22" s="584"/>
      <c r="F22" s="585"/>
      <c r="G22" s="146" t="s">
        <v>68</v>
      </c>
      <c r="H22" s="147"/>
      <c r="I22" s="147"/>
      <c r="J22" s="147"/>
      <c r="K22" s="147"/>
      <c r="L22" s="147"/>
      <c r="M22" s="147"/>
      <c r="N22" s="147"/>
      <c r="O22" s="147"/>
      <c r="P22" s="147" t="s">
        <v>64</v>
      </c>
      <c r="Q22" s="147"/>
      <c r="R22" s="147"/>
      <c r="S22" s="147"/>
      <c r="T22" s="147"/>
      <c r="U22" s="147"/>
      <c r="V22" s="147"/>
      <c r="W22" s="147"/>
      <c r="X22" s="147"/>
      <c r="Y22" s="148"/>
      <c r="Z22" s="148"/>
      <c r="AA22" s="148"/>
      <c r="AB22" s="148"/>
      <c r="AC22" s="149" t="s">
        <v>3</v>
      </c>
      <c r="AD22" s="150"/>
      <c r="AE22" s="151" t="s">
        <v>205</v>
      </c>
      <c r="AF22" s="152"/>
      <c r="AG22" s="152"/>
      <c r="AH22" s="153"/>
      <c r="AI22" s="151" t="s">
        <v>156</v>
      </c>
      <c r="AJ22" s="152"/>
      <c r="AK22" s="152"/>
      <c r="AL22" s="153"/>
      <c r="AM22" s="154" t="s">
        <v>208</v>
      </c>
      <c r="AN22" s="155"/>
      <c r="AO22" s="155"/>
      <c r="AP22" s="155"/>
      <c r="AQ22" s="147" t="s">
        <v>176</v>
      </c>
      <c r="AR22" s="156"/>
      <c r="AS22" s="156"/>
      <c r="AT22" s="156"/>
      <c r="AU22" s="157" t="s">
        <v>232</v>
      </c>
      <c r="AV22" s="157"/>
      <c r="AW22" s="157"/>
      <c r="AX22" s="157"/>
      <c r="AY22" s="158"/>
    </row>
    <row r="23" spans="1:57" ht="25.5" customHeight="1" x14ac:dyDescent="0.15">
      <c r="A23" s="533"/>
      <c r="B23" s="534"/>
      <c r="C23" s="534"/>
      <c r="D23" s="534"/>
      <c r="E23" s="534"/>
      <c r="F23" s="535"/>
      <c r="G23" s="586" t="s">
        <v>235</v>
      </c>
      <c r="H23" s="587"/>
      <c r="I23" s="587"/>
      <c r="J23" s="587"/>
      <c r="K23" s="587"/>
      <c r="L23" s="587"/>
      <c r="M23" s="587"/>
      <c r="N23" s="587"/>
      <c r="O23" s="587"/>
      <c r="P23" s="587" t="s">
        <v>241</v>
      </c>
      <c r="Q23" s="587"/>
      <c r="R23" s="587"/>
      <c r="S23" s="587"/>
      <c r="T23" s="587"/>
      <c r="U23" s="587"/>
      <c r="V23" s="587"/>
      <c r="W23" s="587"/>
      <c r="X23" s="587"/>
      <c r="Y23" s="159" t="s">
        <v>61</v>
      </c>
      <c r="Z23" s="159"/>
      <c r="AA23" s="159"/>
      <c r="AB23" s="159"/>
      <c r="AC23" s="57" t="s">
        <v>243</v>
      </c>
      <c r="AD23" s="160"/>
      <c r="AE23" s="161">
        <v>817</v>
      </c>
      <c r="AF23" s="162"/>
      <c r="AG23" s="162"/>
      <c r="AH23" s="162"/>
      <c r="AI23" s="163">
        <v>1614</v>
      </c>
      <c r="AJ23" s="164"/>
      <c r="AK23" s="164"/>
      <c r="AL23" s="164"/>
      <c r="AM23" s="163">
        <v>1614</v>
      </c>
      <c r="AN23" s="164"/>
      <c r="AO23" s="164"/>
      <c r="AP23" s="164"/>
      <c r="AQ23" s="165"/>
      <c r="AR23" s="165"/>
      <c r="AS23" s="165"/>
      <c r="AT23" s="165"/>
      <c r="AU23" s="166"/>
      <c r="AV23" s="166"/>
      <c r="AW23" s="166"/>
      <c r="AX23" s="166"/>
      <c r="AY23" s="167"/>
    </row>
    <row r="24" spans="1:57" ht="25.5" customHeight="1" x14ac:dyDescent="0.15">
      <c r="A24" s="533"/>
      <c r="B24" s="534"/>
      <c r="C24" s="534"/>
      <c r="D24" s="534"/>
      <c r="E24" s="534"/>
      <c r="F24" s="535"/>
      <c r="G24" s="586"/>
      <c r="H24" s="587"/>
      <c r="I24" s="587"/>
      <c r="J24" s="587"/>
      <c r="K24" s="587"/>
      <c r="L24" s="587"/>
      <c r="M24" s="587"/>
      <c r="N24" s="587"/>
      <c r="O24" s="587"/>
      <c r="P24" s="587"/>
      <c r="Q24" s="587"/>
      <c r="R24" s="587"/>
      <c r="S24" s="587"/>
      <c r="T24" s="587"/>
      <c r="U24" s="587"/>
      <c r="V24" s="587"/>
      <c r="W24" s="587"/>
      <c r="X24" s="587"/>
      <c r="Y24" s="159" t="s">
        <v>14</v>
      </c>
      <c r="Z24" s="159"/>
      <c r="AA24" s="159"/>
      <c r="AB24" s="159"/>
      <c r="AC24" s="57" t="s">
        <v>243</v>
      </c>
      <c r="AD24" s="160"/>
      <c r="AE24" s="161" t="s">
        <v>245</v>
      </c>
      <c r="AF24" s="162"/>
      <c r="AG24" s="162"/>
      <c r="AH24" s="162"/>
      <c r="AI24" s="161" t="s">
        <v>245</v>
      </c>
      <c r="AJ24" s="162"/>
      <c r="AK24" s="162"/>
      <c r="AL24" s="162"/>
      <c r="AM24" s="163">
        <f>AU24*0.7</f>
        <v>1400</v>
      </c>
      <c r="AN24" s="164"/>
      <c r="AO24" s="164"/>
      <c r="AP24" s="164"/>
      <c r="AQ24" s="168" t="s">
        <v>245</v>
      </c>
      <c r="AR24" s="168"/>
      <c r="AS24" s="168"/>
      <c r="AT24" s="168"/>
      <c r="AU24" s="164">
        <v>2000</v>
      </c>
      <c r="AV24" s="164"/>
      <c r="AW24" s="164"/>
      <c r="AX24" s="164"/>
      <c r="AY24" s="169"/>
    </row>
    <row r="25" spans="1:57" ht="25.5" customHeight="1" x14ac:dyDescent="0.15">
      <c r="A25" s="533"/>
      <c r="B25" s="534"/>
      <c r="C25" s="534"/>
      <c r="D25" s="534"/>
      <c r="E25" s="534"/>
      <c r="F25" s="535"/>
      <c r="G25" s="588"/>
      <c r="H25" s="589"/>
      <c r="I25" s="589"/>
      <c r="J25" s="589"/>
      <c r="K25" s="589"/>
      <c r="L25" s="589"/>
      <c r="M25" s="589"/>
      <c r="N25" s="589"/>
      <c r="O25" s="589"/>
      <c r="P25" s="589"/>
      <c r="Q25" s="589"/>
      <c r="R25" s="589"/>
      <c r="S25" s="589"/>
      <c r="T25" s="589"/>
      <c r="U25" s="589"/>
      <c r="V25" s="589"/>
      <c r="W25" s="589"/>
      <c r="X25" s="589"/>
      <c r="Y25" s="170" t="s">
        <v>62</v>
      </c>
      <c r="Z25" s="170"/>
      <c r="AA25" s="170"/>
      <c r="AB25" s="170"/>
      <c r="AC25" s="57" t="s">
        <v>60</v>
      </c>
      <c r="AD25" s="160"/>
      <c r="AE25" s="171" t="s">
        <v>245</v>
      </c>
      <c r="AF25" s="172"/>
      <c r="AG25" s="172"/>
      <c r="AH25" s="172"/>
      <c r="AI25" s="171" t="s">
        <v>245</v>
      </c>
      <c r="AJ25" s="172"/>
      <c r="AK25" s="172"/>
      <c r="AL25" s="172"/>
      <c r="AM25" s="171">
        <f>AM23/AM24</f>
        <v>1.1528571428571428</v>
      </c>
      <c r="AN25" s="172"/>
      <c r="AO25" s="172"/>
      <c r="AP25" s="172"/>
      <c r="AQ25" s="165"/>
      <c r="AR25" s="165"/>
      <c r="AS25" s="165"/>
      <c r="AT25" s="165"/>
      <c r="AU25" s="166"/>
      <c r="AV25" s="166"/>
      <c r="AW25" s="166"/>
      <c r="AX25" s="166"/>
      <c r="AY25" s="167"/>
    </row>
    <row r="26" spans="1:57" ht="50.1" customHeight="1" x14ac:dyDescent="0.15">
      <c r="A26" s="173" t="s">
        <v>66</v>
      </c>
      <c r="B26" s="174"/>
      <c r="C26" s="174"/>
      <c r="D26" s="174"/>
      <c r="E26" s="174"/>
      <c r="F26" s="175"/>
      <c r="G26" s="176" t="s">
        <v>255</v>
      </c>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8"/>
    </row>
    <row r="27" spans="1:57" ht="39.950000000000003" customHeight="1" x14ac:dyDescent="0.15">
      <c r="A27" s="583" t="s">
        <v>58</v>
      </c>
      <c r="B27" s="584"/>
      <c r="C27" s="584"/>
      <c r="D27" s="584"/>
      <c r="E27" s="584"/>
      <c r="F27" s="585"/>
      <c r="G27" s="146" t="s">
        <v>68</v>
      </c>
      <c r="H27" s="147"/>
      <c r="I27" s="147"/>
      <c r="J27" s="147"/>
      <c r="K27" s="147"/>
      <c r="L27" s="147"/>
      <c r="M27" s="147"/>
      <c r="N27" s="147"/>
      <c r="O27" s="147"/>
      <c r="P27" s="147" t="s">
        <v>64</v>
      </c>
      <c r="Q27" s="147"/>
      <c r="R27" s="147"/>
      <c r="S27" s="147"/>
      <c r="T27" s="147"/>
      <c r="U27" s="147"/>
      <c r="V27" s="147"/>
      <c r="W27" s="147"/>
      <c r="X27" s="147"/>
      <c r="Y27" s="148"/>
      <c r="Z27" s="148"/>
      <c r="AA27" s="148"/>
      <c r="AB27" s="148"/>
      <c r="AC27" s="149" t="s">
        <v>3</v>
      </c>
      <c r="AD27" s="150"/>
      <c r="AE27" s="154" t="s">
        <v>205</v>
      </c>
      <c r="AF27" s="155"/>
      <c r="AG27" s="155"/>
      <c r="AH27" s="150"/>
      <c r="AI27" s="154" t="s">
        <v>156</v>
      </c>
      <c r="AJ27" s="155"/>
      <c r="AK27" s="155"/>
      <c r="AL27" s="150"/>
      <c r="AM27" s="154" t="s">
        <v>208</v>
      </c>
      <c r="AN27" s="155"/>
      <c r="AO27" s="155"/>
      <c r="AP27" s="155"/>
      <c r="AQ27" s="147" t="s">
        <v>176</v>
      </c>
      <c r="AR27" s="156"/>
      <c r="AS27" s="156"/>
      <c r="AT27" s="156"/>
      <c r="AU27" s="157" t="s">
        <v>232</v>
      </c>
      <c r="AV27" s="157"/>
      <c r="AW27" s="157"/>
      <c r="AX27" s="157"/>
      <c r="AY27" s="158"/>
    </row>
    <row r="28" spans="1:57" ht="25.5" customHeight="1" x14ac:dyDescent="0.15">
      <c r="A28" s="533"/>
      <c r="B28" s="534"/>
      <c r="C28" s="534"/>
      <c r="D28" s="534"/>
      <c r="E28" s="534"/>
      <c r="F28" s="535"/>
      <c r="G28" s="586" t="s">
        <v>23</v>
      </c>
      <c r="H28" s="587"/>
      <c r="I28" s="587"/>
      <c r="J28" s="587"/>
      <c r="K28" s="587"/>
      <c r="L28" s="587"/>
      <c r="M28" s="587"/>
      <c r="N28" s="587"/>
      <c r="O28" s="587"/>
      <c r="P28" s="587" t="s">
        <v>238</v>
      </c>
      <c r="Q28" s="587"/>
      <c r="R28" s="587"/>
      <c r="S28" s="587"/>
      <c r="T28" s="587"/>
      <c r="U28" s="587"/>
      <c r="V28" s="587"/>
      <c r="W28" s="587"/>
      <c r="X28" s="587"/>
      <c r="Y28" s="159" t="s">
        <v>61</v>
      </c>
      <c r="Z28" s="159"/>
      <c r="AA28" s="159"/>
      <c r="AB28" s="159"/>
      <c r="AC28" s="179" t="s">
        <v>237</v>
      </c>
      <c r="AD28" s="180"/>
      <c r="AE28" s="181">
        <v>5421</v>
      </c>
      <c r="AF28" s="182"/>
      <c r="AG28" s="182"/>
      <c r="AH28" s="183"/>
      <c r="AI28" s="163">
        <v>7453</v>
      </c>
      <c r="AJ28" s="164"/>
      <c r="AK28" s="164"/>
      <c r="AL28" s="184"/>
      <c r="AM28" s="163">
        <v>7453</v>
      </c>
      <c r="AN28" s="164"/>
      <c r="AO28" s="164"/>
      <c r="AP28" s="164"/>
      <c r="AQ28" s="185"/>
      <c r="AR28" s="185"/>
      <c r="AS28" s="185"/>
      <c r="AT28" s="185"/>
      <c r="AU28" s="186"/>
      <c r="AV28" s="186"/>
      <c r="AW28" s="186"/>
      <c r="AX28" s="186"/>
      <c r="AY28" s="187"/>
      <c r="BC28" s="2"/>
      <c r="BD28" s="2"/>
      <c r="BE28" s="2"/>
    </row>
    <row r="29" spans="1:57" ht="25.5" customHeight="1" x14ac:dyDescent="0.15">
      <c r="A29" s="533"/>
      <c r="B29" s="534"/>
      <c r="C29" s="534"/>
      <c r="D29" s="534"/>
      <c r="E29" s="534"/>
      <c r="F29" s="535"/>
      <c r="G29" s="586"/>
      <c r="H29" s="587"/>
      <c r="I29" s="587"/>
      <c r="J29" s="587"/>
      <c r="K29" s="587"/>
      <c r="L29" s="587"/>
      <c r="M29" s="587"/>
      <c r="N29" s="587"/>
      <c r="O29" s="587"/>
      <c r="P29" s="587"/>
      <c r="Q29" s="587"/>
      <c r="R29" s="587"/>
      <c r="S29" s="587"/>
      <c r="T29" s="587"/>
      <c r="U29" s="587"/>
      <c r="V29" s="587"/>
      <c r="W29" s="587"/>
      <c r="X29" s="587"/>
      <c r="Y29" s="159" t="s">
        <v>14</v>
      </c>
      <c r="Z29" s="159"/>
      <c r="AA29" s="159"/>
      <c r="AB29" s="159"/>
      <c r="AC29" s="179" t="s">
        <v>237</v>
      </c>
      <c r="AD29" s="180"/>
      <c r="AE29" s="163" t="s">
        <v>245</v>
      </c>
      <c r="AF29" s="164"/>
      <c r="AG29" s="164"/>
      <c r="AH29" s="164"/>
      <c r="AI29" s="163" t="s">
        <v>245</v>
      </c>
      <c r="AJ29" s="164"/>
      <c r="AK29" s="164"/>
      <c r="AL29" s="164"/>
      <c r="AM29" s="163">
        <f>AU29*0.7</f>
        <v>9800</v>
      </c>
      <c r="AN29" s="164"/>
      <c r="AO29" s="164"/>
      <c r="AP29" s="164"/>
      <c r="AQ29" s="188" t="s">
        <v>245</v>
      </c>
      <c r="AR29" s="188"/>
      <c r="AS29" s="188"/>
      <c r="AT29" s="188"/>
      <c r="AU29" s="164">
        <v>14000</v>
      </c>
      <c r="AV29" s="164"/>
      <c r="AW29" s="164"/>
      <c r="AX29" s="164"/>
      <c r="AY29" s="169"/>
    </row>
    <row r="30" spans="1:57" ht="25.5" customHeight="1" x14ac:dyDescent="0.15">
      <c r="A30" s="533"/>
      <c r="B30" s="534"/>
      <c r="C30" s="534"/>
      <c r="D30" s="534"/>
      <c r="E30" s="534"/>
      <c r="F30" s="535"/>
      <c r="G30" s="588"/>
      <c r="H30" s="589"/>
      <c r="I30" s="589"/>
      <c r="J30" s="589"/>
      <c r="K30" s="589"/>
      <c r="L30" s="589"/>
      <c r="M30" s="589"/>
      <c r="N30" s="589"/>
      <c r="O30" s="589"/>
      <c r="P30" s="589"/>
      <c r="Q30" s="589"/>
      <c r="R30" s="589"/>
      <c r="S30" s="589"/>
      <c r="T30" s="589"/>
      <c r="U30" s="589"/>
      <c r="V30" s="589"/>
      <c r="W30" s="589"/>
      <c r="X30" s="589"/>
      <c r="Y30" s="170" t="s">
        <v>62</v>
      </c>
      <c r="Z30" s="170"/>
      <c r="AA30" s="170"/>
      <c r="AB30" s="170"/>
      <c r="AC30" s="57" t="s">
        <v>60</v>
      </c>
      <c r="AD30" s="160"/>
      <c r="AE30" s="171" t="s">
        <v>245</v>
      </c>
      <c r="AF30" s="172"/>
      <c r="AG30" s="172"/>
      <c r="AH30" s="172"/>
      <c r="AI30" s="171" t="s">
        <v>245</v>
      </c>
      <c r="AJ30" s="172"/>
      <c r="AK30" s="172"/>
      <c r="AL30" s="172"/>
      <c r="AM30" s="171">
        <f>AM28/AM29</f>
        <v>0.76051020408163261</v>
      </c>
      <c r="AN30" s="172"/>
      <c r="AO30" s="172"/>
      <c r="AP30" s="172"/>
      <c r="AQ30" s="165"/>
      <c r="AR30" s="165"/>
      <c r="AS30" s="165"/>
      <c r="AT30" s="165"/>
      <c r="AU30" s="166"/>
      <c r="AV30" s="166"/>
      <c r="AW30" s="166"/>
      <c r="AX30" s="166"/>
      <c r="AY30" s="167"/>
    </row>
    <row r="31" spans="1:57" ht="50.1" customHeight="1" x14ac:dyDescent="0.15">
      <c r="A31" s="173" t="s">
        <v>66</v>
      </c>
      <c r="B31" s="174"/>
      <c r="C31" s="174"/>
      <c r="D31" s="174"/>
      <c r="E31" s="174"/>
      <c r="F31" s="175"/>
      <c r="G31" s="189" t="s">
        <v>144</v>
      </c>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1"/>
      <c r="AR31" s="191"/>
      <c r="AS31" s="191"/>
      <c r="AT31" s="191"/>
      <c r="AU31" s="190"/>
      <c r="AV31" s="190"/>
      <c r="AW31" s="190"/>
      <c r="AX31" s="190"/>
      <c r="AY31" s="192"/>
    </row>
    <row r="32" spans="1:57" ht="35.1" customHeight="1" x14ac:dyDescent="0.15">
      <c r="A32" s="173" t="s">
        <v>168</v>
      </c>
      <c r="B32" s="174"/>
      <c r="C32" s="174"/>
      <c r="D32" s="174"/>
      <c r="E32" s="174"/>
      <c r="F32" s="175"/>
      <c r="G32" s="114" t="s">
        <v>170</v>
      </c>
      <c r="H32" s="114"/>
      <c r="I32" s="114"/>
      <c r="J32" s="114"/>
      <c r="K32" s="115"/>
      <c r="L32" s="121" t="s">
        <v>233</v>
      </c>
      <c r="M32" s="122"/>
      <c r="N32" s="122"/>
      <c r="O32" s="122"/>
      <c r="P32" s="122"/>
      <c r="Q32" s="193"/>
      <c r="R32" s="119" t="s">
        <v>83</v>
      </c>
      <c r="S32" s="114"/>
      <c r="T32" s="114"/>
      <c r="U32" s="114"/>
      <c r="V32" s="115"/>
      <c r="W32" s="194" t="s">
        <v>234</v>
      </c>
      <c r="X32" s="195"/>
      <c r="Y32" s="195"/>
      <c r="Z32" s="195"/>
      <c r="AA32" s="195"/>
      <c r="AB32" s="195"/>
      <c r="AC32" s="195"/>
      <c r="AD32" s="195"/>
      <c r="AE32" s="195"/>
      <c r="AF32" s="195"/>
      <c r="AG32" s="195"/>
      <c r="AH32" s="195"/>
      <c r="AI32" s="195"/>
      <c r="AJ32" s="195"/>
      <c r="AK32" s="196"/>
      <c r="AL32" s="119" t="s">
        <v>167</v>
      </c>
      <c r="AM32" s="114"/>
      <c r="AN32" s="114"/>
      <c r="AO32" s="114"/>
      <c r="AP32" s="114"/>
      <c r="AQ32" s="114"/>
      <c r="AR32" s="115"/>
      <c r="AS32" s="197">
        <v>326</v>
      </c>
      <c r="AT32" s="122"/>
      <c r="AU32" s="122"/>
      <c r="AV32" s="122"/>
      <c r="AW32" s="122"/>
      <c r="AX32" s="122"/>
      <c r="AY32" s="198"/>
    </row>
    <row r="33" spans="1:60" ht="35.1" customHeight="1" x14ac:dyDescent="0.15">
      <c r="A33" s="533"/>
      <c r="B33" s="534"/>
      <c r="C33" s="534"/>
      <c r="D33" s="534"/>
      <c r="E33" s="534"/>
      <c r="F33" s="535"/>
      <c r="G33" s="199" t="s">
        <v>203</v>
      </c>
      <c r="H33" s="147"/>
      <c r="I33" s="147"/>
      <c r="J33" s="147"/>
      <c r="K33" s="147"/>
      <c r="L33" s="147"/>
      <c r="M33" s="147"/>
      <c r="N33" s="147"/>
      <c r="O33" s="147"/>
      <c r="P33" s="147" t="s">
        <v>64</v>
      </c>
      <c r="Q33" s="147"/>
      <c r="R33" s="147"/>
      <c r="S33" s="147"/>
      <c r="T33" s="147"/>
      <c r="U33" s="147"/>
      <c r="V33" s="147"/>
      <c r="W33" s="147"/>
      <c r="X33" s="147"/>
      <c r="Y33" s="148"/>
      <c r="Z33" s="148"/>
      <c r="AA33" s="148"/>
      <c r="AB33" s="148"/>
      <c r="AC33" s="54" t="s">
        <v>3</v>
      </c>
      <c r="AD33" s="56"/>
      <c r="AE33" s="54" t="s">
        <v>76</v>
      </c>
      <c r="AF33" s="55"/>
      <c r="AG33" s="55"/>
      <c r="AH33" s="56"/>
      <c r="AI33" s="54" t="s">
        <v>76</v>
      </c>
      <c r="AJ33" s="55"/>
      <c r="AK33" s="55"/>
      <c r="AL33" s="56"/>
      <c r="AM33" s="54" t="s">
        <v>76</v>
      </c>
      <c r="AN33" s="55"/>
      <c r="AO33" s="55"/>
      <c r="AP33" s="56"/>
      <c r="AQ33" s="200" t="s">
        <v>176</v>
      </c>
      <c r="AR33" s="201"/>
      <c r="AS33" s="201"/>
      <c r="AT33" s="202"/>
      <c r="AU33" s="203" t="s">
        <v>232</v>
      </c>
      <c r="AV33" s="203"/>
      <c r="AW33" s="203"/>
      <c r="AX33" s="203"/>
      <c r="AY33" s="204"/>
    </row>
    <row r="34" spans="1:60" ht="25.5" customHeight="1" x14ac:dyDescent="0.15">
      <c r="A34" s="533"/>
      <c r="B34" s="534"/>
      <c r="C34" s="534"/>
      <c r="D34" s="534"/>
      <c r="E34" s="534"/>
      <c r="F34" s="535"/>
      <c r="G34" s="593" t="s">
        <v>231</v>
      </c>
      <c r="H34" s="594"/>
      <c r="I34" s="594"/>
      <c r="J34" s="594"/>
      <c r="K34" s="594"/>
      <c r="L34" s="594"/>
      <c r="M34" s="594"/>
      <c r="N34" s="594"/>
      <c r="O34" s="594"/>
      <c r="P34" s="587" t="s">
        <v>169</v>
      </c>
      <c r="Q34" s="587"/>
      <c r="R34" s="587"/>
      <c r="S34" s="587"/>
      <c r="T34" s="587"/>
      <c r="U34" s="587"/>
      <c r="V34" s="587"/>
      <c r="W34" s="587"/>
      <c r="X34" s="587"/>
      <c r="Y34" s="159" t="s">
        <v>61</v>
      </c>
      <c r="Z34" s="159"/>
      <c r="AA34" s="159"/>
      <c r="AB34" s="159"/>
      <c r="AC34" s="57" t="s">
        <v>243</v>
      </c>
      <c r="AD34" s="160"/>
      <c r="AE34" s="57" t="s">
        <v>245</v>
      </c>
      <c r="AF34" s="58"/>
      <c r="AG34" s="58"/>
      <c r="AH34" s="160"/>
      <c r="AI34" s="161" t="s">
        <v>245</v>
      </c>
      <c r="AJ34" s="162"/>
      <c r="AK34" s="162"/>
      <c r="AL34" s="205"/>
      <c r="AM34" s="161" t="s">
        <v>245</v>
      </c>
      <c r="AN34" s="162"/>
      <c r="AO34" s="162"/>
      <c r="AP34" s="205"/>
      <c r="AQ34" s="206"/>
      <c r="AR34" s="166"/>
      <c r="AS34" s="166"/>
      <c r="AT34" s="207"/>
      <c r="AU34" s="208"/>
      <c r="AV34" s="208"/>
      <c r="AW34" s="208"/>
      <c r="AX34" s="208"/>
      <c r="AY34" s="209"/>
    </row>
    <row r="35" spans="1:60" ht="25.5" customHeight="1" x14ac:dyDescent="0.15">
      <c r="A35" s="533"/>
      <c r="B35" s="534"/>
      <c r="C35" s="534"/>
      <c r="D35" s="534"/>
      <c r="E35" s="534"/>
      <c r="F35" s="535"/>
      <c r="G35" s="593"/>
      <c r="H35" s="594"/>
      <c r="I35" s="594"/>
      <c r="J35" s="594"/>
      <c r="K35" s="594"/>
      <c r="L35" s="594"/>
      <c r="M35" s="594"/>
      <c r="N35" s="594"/>
      <c r="O35" s="594"/>
      <c r="P35" s="587"/>
      <c r="Q35" s="587"/>
      <c r="R35" s="587"/>
      <c r="S35" s="587"/>
      <c r="T35" s="587"/>
      <c r="U35" s="587"/>
      <c r="V35" s="587"/>
      <c r="W35" s="587"/>
      <c r="X35" s="587"/>
      <c r="Y35" s="159" t="s">
        <v>14</v>
      </c>
      <c r="Z35" s="159"/>
      <c r="AA35" s="159"/>
      <c r="AB35" s="159"/>
      <c r="AC35" s="57" t="s">
        <v>243</v>
      </c>
      <c r="AD35" s="160"/>
      <c r="AE35" s="57" t="s">
        <v>245</v>
      </c>
      <c r="AF35" s="58"/>
      <c r="AG35" s="58"/>
      <c r="AH35" s="160"/>
      <c r="AI35" s="161" t="s">
        <v>245</v>
      </c>
      <c r="AJ35" s="162"/>
      <c r="AK35" s="162"/>
      <c r="AL35" s="205"/>
      <c r="AM35" s="161" t="s">
        <v>245</v>
      </c>
      <c r="AN35" s="162"/>
      <c r="AO35" s="162"/>
      <c r="AP35" s="205"/>
      <c r="AQ35" s="161" t="s">
        <v>245</v>
      </c>
      <c r="AR35" s="162"/>
      <c r="AS35" s="162"/>
      <c r="AT35" s="205"/>
      <c r="AU35" s="168">
        <v>900</v>
      </c>
      <c r="AV35" s="168"/>
      <c r="AW35" s="168"/>
      <c r="AX35" s="168"/>
      <c r="AY35" s="210"/>
    </row>
    <row r="36" spans="1:60" ht="25.5" customHeight="1" x14ac:dyDescent="0.15">
      <c r="A36" s="590"/>
      <c r="B36" s="591"/>
      <c r="C36" s="591"/>
      <c r="D36" s="591"/>
      <c r="E36" s="591"/>
      <c r="F36" s="592"/>
      <c r="G36" s="593"/>
      <c r="H36" s="594"/>
      <c r="I36" s="594"/>
      <c r="J36" s="594"/>
      <c r="K36" s="594"/>
      <c r="L36" s="594"/>
      <c r="M36" s="594"/>
      <c r="N36" s="594"/>
      <c r="O36" s="594"/>
      <c r="P36" s="587"/>
      <c r="Q36" s="587"/>
      <c r="R36" s="587"/>
      <c r="S36" s="587"/>
      <c r="T36" s="587"/>
      <c r="U36" s="587"/>
      <c r="V36" s="587"/>
      <c r="W36" s="587"/>
      <c r="X36" s="587"/>
      <c r="Y36" s="159" t="s">
        <v>62</v>
      </c>
      <c r="Z36" s="159"/>
      <c r="AA36" s="159"/>
      <c r="AB36" s="159"/>
      <c r="AC36" s="57" t="s">
        <v>60</v>
      </c>
      <c r="AD36" s="160"/>
      <c r="AE36" s="161" t="s">
        <v>245</v>
      </c>
      <c r="AF36" s="162"/>
      <c r="AG36" s="162"/>
      <c r="AH36" s="205"/>
      <c r="AI36" s="161" t="s">
        <v>245</v>
      </c>
      <c r="AJ36" s="162"/>
      <c r="AK36" s="162"/>
      <c r="AL36" s="205"/>
      <c r="AM36" s="161" t="s">
        <v>245</v>
      </c>
      <c r="AN36" s="162"/>
      <c r="AO36" s="162"/>
      <c r="AP36" s="205"/>
      <c r="AQ36" s="206"/>
      <c r="AR36" s="166"/>
      <c r="AS36" s="166"/>
      <c r="AT36" s="207"/>
      <c r="AU36" s="165"/>
      <c r="AV36" s="165"/>
      <c r="AW36" s="165"/>
      <c r="AX36" s="165"/>
      <c r="AY36" s="211"/>
    </row>
    <row r="37" spans="1:60" ht="39.950000000000003" customHeight="1" x14ac:dyDescent="0.15">
      <c r="A37" s="533" t="s">
        <v>107</v>
      </c>
      <c r="B37" s="534"/>
      <c r="C37" s="534"/>
      <c r="D37" s="534"/>
      <c r="E37" s="534"/>
      <c r="F37" s="535"/>
      <c r="G37" s="212" t="s">
        <v>40</v>
      </c>
      <c r="H37" s="213"/>
      <c r="I37" s="213"/>
      <c r="J37" s="213"/>
      <c r="K37" s="213"/>
      <c r="L37" s="213"/>
      <c r="M37" s="213"/>
      <c r="N37" s="213"/>
      <c r="O37" s="213"/>
      <c r="P37" s="213"/>
      <c r="Q37" s="213"/>
      <c r="R37" s="213"/>
      <c r="S37" s="213"/>
      <c r="T37" s="213"/>
      <c r="U37" s="213"/>
      <c r="V37" s="213"/>
      <c r="W37" s="213"/>
      <c r="X37" s="199"/>
      <c r="Y37" s="148"/>
      <c r="Z37" s="148"/>
      <c r="AA37" s="148"/>
      <c r="AB37" s="148"/>
      <c r="AC37" s="214" t="s">
        <v>3</v>
      </c>
      <c r="AD37" s="214"/>
      <c r="AE37" s="214"/>
      <c r="AF37" s="214" t="s">
        <v>7</v>
      </c>
      <c r="AG37" s="214"/>
      <c r="AH37" s="214"/>
      <c r="AI37" s="214"/>
      <c r="AJ37" s="214"/>
      <c r="AK37" s="214" t="s">
        <v>206</v>
      </c>
      <c r="AL37" s="214"/>
      <c r="AM37" s="214"/>
      <c r="AN37" s="214"/>
      <c r="AO37" s="214"/>
      <c r="AP37" s="214" t="s">
        <v>207</v>
      </c>
      <c r="AQ37" s="214"/>
      <c r="AR37" s="214"/>
      <c r="AS37" s="214"/>
      <c r="AT37" s="214"/>
      <c r="AU37" s="215" t="s">
        <v>175</v>
      </c>
      <c r="AV37" s="215"/>
      <c r="AW37" s="215"/>
      <c r="AX37" s="215"/>
      <c r="AY37" s="216"/>
    </row>
    <row r="38" spans="1:60" ht="25.5" customHeight="1" x14ac:dyDescent="0.15">
      <c r="A38" s="533"/>
      <c r="B38" s="534"/>
      <c r="C38" s="534"/>
      <c r="D38" s="534"/>
      <c r="E38" s="534"/>
      <c r="F38" s="535"/>
      <c r="G38" s="595" t="s">
        <v>51</v>
      </c>
      <c r="H38" s="596"/>
      <c r="I38" s="596"/>
      <c r="J38" s="596"/>
      <c r="K38" s="596"/>
      <c r="L38" s="596"/>
      <c r="M38" s="596"/>
      <c r="N38" s="596"/>
      <c r="O38" s="596"/>
      <c r="P38" s="596"/>
      <c r="Q38" s="596"/>
      <c r="R38" s="596"/>
      <c r="S38" s="596"/>
      <c r="T38" s="596"/>
      <c r="U38" s="596"/>
      <c r="V38" s="596"/>
      <c r="W38" s="596"/>
      <c r="X38" s="597"/>
      <c r="Y38" s="159" t="s">
        <v>5</v>
      </c>
      <c r="Z38" s="159"/>
      <c r="AA38" s="159"/>
      <c r="AB38" s="159"/>
      <c r="AC38" s="217" t="s">
        <v>240</v>
      </c>
      <c r="AD38" s="217"/>
      <c r="AE38" s="217"/>
      <c r="AF38" s="218">
        <v>37</v>
      </c>
      <c r="AG38" s="218"/>
      <c r="AH38" s="218"/>
      <c r="AI38" s="218"/>
      <c r="AJ38" s="218"/>
      <c r="AK38" s="218">
        <v>42</v>
      </c>
      <c r="AL38" s="218"/>
      <c r="AM38" s="218"/>
      <c r="AN38" s="218"/>
      <c r="AO38" s="218"/>
      <c r="AP38" s="218">
        <v>42</v>
      </c>
      <c r="AQ38" s="218"/>
      <c r="AR38" s="218"/>
      <c r="AS38" s="218"/>
      <c r="AT38" s="218"/>
      <c r="AU38" s="208"/>
      <c r="AV38" s="208"/>
      <c r="AW38" s="208"/>
      <c r="AX38" s="208"/>
      <c r="AY38" s="209"/>
    </row>
    <row r="39" spans="1:60" ht="40.5" customHeight="1" x14ac:dyDescent="0.15">
      <c r="A39" s="536"/>
      <c r="B39" s="537"/>
      <c r="C39" s="537"/>
      <c r="D39" s="537"/>
      <c r="E39" s="537"/>
      <c r="F39" s="538"/>
      <c r="G39" s="598"/>
      <c r="H39" s="599"/>
      <c r="I39" s="599"/>
      <c r="J39" s="599"/>
      <c r="K39" s="599"/>
      <c r="L39" s="599"/>
      <c r="M39" s="599"/>
      <c r="N39" s="599"/>
      <c r="O39" s="599"/>
      <c r="P39" s="599"/>
      <c r="Q39" s="599"/>
      <c r="R39" s="599"/>
      <c r="S39" s="599"/>
      <c r="T39" s="599"/>
      <c r="U39" s="599"/>
      <c r="V39" s="599"/>
      <c r="W39" s="599"/>
      <c r="X39" s="600"/>
      <c r="Y39" s="219" t="s">
        <v>109</v>
      </c>
      <c r="Z39" s="219"/>
      <c r="AA39" s="219"/>
      <c r="AB39" s="219"/>
      <c r="AC39" s="220" t="s">
        <v>240</v>
      </c>
      <c r="AD39" s="220"/>
      <c r="AE39" s="220"/>
      <c r="AF39" s="221" t="s">
        <v>245</v>
      </c>
      <c r="AG39" s="221"/>
      <c r="AH39" s="221"/>
      <c r="AI39" s="221"/>
      <c r="AJ39" s="221"/>
      <c r="AK39" s="221" t="s">
        <v>245</v>
      </c>
      <c r="AL39" s="221"/>
      <c r="AM39" s="221"/>
      <c r="AN39" s="221"/>
      <c r="AO39" s="221"/>
      <c r="AP39" s="221" t="s">
        <v>245</v>
      </c>
      <c r="AQ39" s="221"/>
      <c r="AR39" s="221"/>
      <c r="AS39" s="221"/>
      <c r="AT39" s="221"/>
      <c r="AU39" s="221">
        <v>48</v>
      </c>
      <c r="AV39" s="221"/>
      <c r="AW39" s="221"/>
      <c r="AX39" s="221"/>
      <c r="AY39" s="222"/>
      <c r="BE39" s="2"/>
      <c r="BF39" s="2"/>
      <c r="BG39" s="2"/>
      <c r="BH39" s="2"/>
    </row>
    <row r="40" spans="1:60" ht="24.95" customHeight="1" x14ac:dyDescent="0.15">
      <c r="A40" s="633" t="s">
        <v>26</v>
      </c>
      <c r="B40" s="634"/>
      <c r="C40" s="634"/>
      <c r="D40" s="634"/>
      <c r="E40" s="634"/>
      <c r="F40" s="688"/>
      <c r="G40" s="223"/>
      <c r="H40" s="223"/>
      <c r="I40" s="223"/>
      <c r="J40" s="223"/>
      <c r="K40" s="223"/>
      <c r="L40" s="223"/>
      <c r="M40" s="223"/>
      <c r="N40" s="223"/>
      <c r="O40" s="224" t="s">
        <v>209</v>
      </c>
      <c r="P40" s="225"/>
      <c r="Q40" s="225"/>
      <c r="R40" s="225"/>
      <c r="S40" s="225"/>
      <c r="T40" s="225"/>
      <c r="U40" s="225"/>
      <c r="V40" s="225"/>
      <c r="W40" s="226"/>
      <c r="X40" s="225" t="s">
        <v>210</v>
      </c>
      <c r="Y40" s="225"/>
      <c r="Z40" s="225"/>
      <c r="AA40" s="225"/>
      <c r="AB40" s="225"/>
      <c r="AC40" s="225"/>
      <c r="AD40" s="225"/>
      <c r="AE40" s="225"/>
      <c r="AF40" s="225"/>
      <c r="AG40" s="226"/>
      <c r="AH40" s="225" t="s">
        <v>194</v>
      </c>
      <c r="AI40" s="225"/>
      <c r="AJ40" s="225"/>
      <c r="AK40" s="225"/>
      <c r="AL40" s="225"/>
      <c r="AM40" s="225"/>
      <c r="AN40" s="225"/>
      <c r="AO40" s="225"/>
      <c r="AP40" s="226"/>
      <c r="AQ40" s="225" t="s">
        <v>211</v>
      </c>
      <c r="AR40" s="225"/>
      <c r="AS40" s="225"/>
      <c r="AT40" s="225"/>
      <c r="AU40" s="225"/>
      <c r="AV40" s="225"/>
      <c r="AW40" s="225"/>
      <c r="AX40" s="225"/>
      <c r="AY40" s="227"/>
    </row>
    <row r="41" spans="1:60" ht="24.95" customHeight="1" x14ac:dyDescent="0.15">
      <c r="A41" s="635"/>
      <c r="B41" s="636"/>
      <c r="C41" s="636"/>
      <c r="D41" s="636"/>
      <c r="E41" s="636"/>
      <c r="F41" s="689"/>
      <c r="G41" s="228" t="s">
        <v>139</v>
      </c>
      <c r="H41" s="228"/>
      <c r="I41" s="228"/>
      <c r="J41" s="228"/>
      <c r="K41" s="228"/>
      <c r="L41" s="228"/>
      <c r="M41" s="228"/>
      <c r="N41" s="229"/>
      <c r="O41" s="230">
        <v>23002.727999999999</v>
      </c>
      <c r="P41" s="231"/>
      <c r="Q41" s="231"/>
      <c r="R41" s="231"/>
      <c r="S41" s="231"/>
      <c r="T41" s="231"/>
      <c r="U41" s="231"/>
      <c r="V41" s="231"/>
      <c r="W41" s="232"/>
      <c r="X41" s="230">
        <f>+O55</f>
        <v>17367.652999999998</v>
      </c>
      <c r="Y41" s="231"/>
      <c r="Z41" s="231"/>
      <c r="AA41" s="231"/>
      <c r="AB41" s="231"/>
      <c r="AC41" s="231"/>
      <c r="AD41" s="231"/>
      <c r="AE41" s="231"/>
      <c r="AF41" s="231"/>
      <c r="AG41" s="232"/>
      <c r="AH41" s="230">
        <f>X55</f>
        <v>19802.405999999999</v>
      </c>
      <c r="AI41" s="231"/>
      <c r="AJ41" s="231"/>
      <c r="AK41" s="231"/>
      <c r="AL41" s="231"/>
      <c r="AM41" s="231"/>
      <c r="AN41" s="231"/>
      <c r="AO41" s="231"/>
      <c r="AP41" s="232"/>
      <c r="AQ41" s="230">
        <f>AH55</f>
        <v>27200.960999999999</v>
      </c>
      <c r="AR41" s="231"/>
      <c r="AS41" s="231"/>
      <c r="AT41" s="231"/>
      <c r="AU41" s="231"/>
      <c r="AV41" s="231"/>
      <c r="AW41" s="231"/>
      <c r="AX41" s="231"/>
      <c r="AY41" s="723"/>
    </row>
    <row r="42" spans="1:60" ht="24.95" customHeight="1" x14ac:dyDescent="0.15">
      <c r="A42" s="635"/>
      <c r="B42" s="636"/>
      <c r="C42" s="636"/>
      <c r="D42" s="636"/>
      <c r="E42" s="636"/>
      <c r="F42" s="689"/>
      <c r="G42" s="603" t="s">
        <v>38</v>
      </c>
      <c r="H42" s="690"/>
      <c r="I42" s="233" t="s">
        <v>122</v>
      </c>
      <c r="J42" s="234"/>
      <c r="K42" s="234"/>
      <c r="L42" s="234"/>
      <c r="M42" s="234"/>
      <c r="N42" s="235"/>
      <c r="O42" s="236">
        <v>0</v>
      </c>
      <c r="P42" s="237"/>
      <c r="Q42" s="237"/>
      <c r="R42" s="237"/>
      <c r="S42" s="237"/>
      <c r="T42" s="237"/>
      <c r="U42" s="237"/>
      <c r="V42" s="237"/>
      <c r="W42" s="238"/>
      <c r="X42" s="236">
        <v>0</v>
      </c>
      <c r="Y42" s="237"/>
      <c r="Z42" s="237"/>
      <c r="AA42" s="237"/>
      <c r="AB42" s="237"/>
      <c r="AC42" s="237"/>
      <c r="AD42" s="237"/>
      <c r="AE42" s="237"/>
      <c r="AF42" s="237"/>
      <c r="AG42" s="238"/>
      <c r="AH42" s="239">
        <v>0</v>
      </c>
      <c r="AI42" s="240"/>
      <c r="AJ42" s="240"/>
      <c r="AK42" s="240"/>
      <c r="AL42" s="240"/>
      <c r="AM42" s="240"/>
      <c r="AN42" s="240"/>
      <c r="AO42" s="240"/>
      <c r="AP42" s="241"/>
      <c r="AQ42" s="239">
        <v>0</v>
      </c>
      <c r="AR42" s="240"/>
      <c r="AS42" s="240"/>
      <c r="AT42" s="240"/>
      <c r="AU42" s="240"/>
      <c r="AV42" s="240"/>
      <c r="AW42" s="240"/>
      <c r="AX42" s="240"/>
      <c r="AY42" s="242"/>
    </row>
    <row r="43" spans="1:60" ht="24.95" customHeight="1" x14ac:dyDescent="0.15">
      <c r="A43" s="635"/>
      <c r="B43" s="636"/>
      <c r="C43" s="636"/>
      <c r="D43" s="636"/>
      <c r="E43" s="636"/>
      <c r="F43" s="689"/>
      <c r="G43" s="603"/>
      <c r="H43" s="690"/>
      <c r="I43" s="243" t="s">
        <v>147</v>
      </c>
      <c r="J43" s="244"/>
      <c r="K43" s="244"/>
      <c r="L43" s="244"/>
      <c r="M43" s="244"/>
      <c r="N43" s="244"/>
      <c r="O43" s="895">
        <v>1.778</v>
      </c>
      <c r="P43" s="248"/>
      <c r="Q43" s="248"/>
      <c r="R43" s="248"/>
      <c r="S43" s="248"/>
      <c r="T43" s="248"/>
      <c r="U43" s="248"/>
      <c r="V43" s="248"/>
      <c r="W43" s="338"/>
      <c r="X43" s="895">
        <v>1.861</v>
      </c>
      <c r="Y43" s="248"/>
      <c r="Z43" s="248"/>
      <c r="AA43" s="248"/>
      <c r="AB43" s="248"/>
      <c r="AC43" s="248"/>
      <c r="AD43" s="248"/>
      <c r="AE43" s="248"/>
      <c r="AF43" s="248"/>
      <c r="AG43" s="338"/>
      <c r="AH43" s="248">
        <v>1.633</v>
      </c>
      <c r="AI43" s="248"/>
      <c r="AJ43" s="248"/>
      <c r="AK43" s="248"/>
      <c r="AL43" s="248"/>
      <c r="AM43" s="248"/>
      <c r="AN43" s="248"/>
      <c r="AO43" s="248"/>
      <c r="AP43" s="338"/>
      <c r="AQ43" s="248">
        <v>0.81599999999999995</v>
      </c>
      <c r="AR43" s="248"/>
      <c r="AS43" s="248"/>
      <c r="AT43" s="248"/>
      <c r="AU43" s="248"/>
      <c r="AV43" s="248"/>
      <c r="AW43" s="248"/>
      <c r="AX43" s="248"/>
      <c r="AY43" s="249"/>
    </row>
    <row r="44" spans="1:60" ht="24.95" customHeight="1" x14ac:dyDescent="0.15">
      <c r="A44" s="635"/>
      <c r="B44" s="636"/>
      <c r="C44" s="636"/>
      <c r="D44" s="636"/>
      <c r="E44" s="636"/>
      <c r="F44" s="689"/>
      <c r="G44" s="603"/>
      <c r="H44" s="690"/>
      <c r="I44" s="245" t="s">
        <v>150</v>
      </c>
      <c r="J44" s="246"/>
      <c r="K44" s="246"/>
      <c r="L44" s="246"/>
      <c r="M44" s="246"/>
      <c r="N44" s="247"/>
      <c r="O44" s="250">
        <f>+O43</f>
        <v>1.778</v>
      </c>
      <c r="P44" s="251"/>
      <c r="Q44" s="251"/>
      <c r="R44" s="251"/>
      <c r="S44" s="251"/>
      <c r="T44" s="251"/>
      <c r="U44" s="251"/>
      <c r="V44" s="251"/>
      <c r="W44" s="724"/>
      <c r="X44" s="250">
        <f>+X43</f>
        <v>1.861</v>
      </c>
      <c r="Y44" s="251"/>
      <c r="Z44" s="251"/>
      <c r="AA44" s="251"/>
      <c r="AB44" s="251"/>
      <c r="AC44" s="251"/>
      <c r="AD44" s="251"/>
      <c r="AE44" s="251"/>
      <c r="AF44" s="251"/>
      <c r="AG44" s="724"/>
      <c r="AH44" s="250">
        <f>+AH43</f>
        <v>1.633</v>
      </c>
      <c r="AI44" s="251"/>
      <c r="AJ44" s="251"/>
      <c r="AK44" s="251"/>
      <c r="AL44" s="251"/>
      <c r="AM44" s="251"/>
      <c r="AN44" s="251"/>
      <c r="AO44" s="251"/>
      <c r="AP44" s="724"/>
      <c r="AQ44" s="250">
        <f>+AQ43</f>
        <v>0.81599999999999995</v>
      </c>
      <c r="AR44" s="251"/>
      <c r="AS44" s="251"/>
      <c r="AT44" s="251"/>
      <c r="AU44" s="251"/>
      <c r="AV44" s="251"/>
      <c r="AW44" s="251"/>
      <c r="AX44" s="251"/>
      <c r="AY44" s="252"/>
    </row>
    <row r="45" spans="1:60" ht="24.95" customHeight="1" x14ac:dyDescent="0.15">
      <c r="A45" s="635"/>
      <c r="B45" s="636"/>
      <c r="C45" s="636"/>
      <c r="D45" s="636"/>
      <c r="E45" s="636"/>
      <c r="F45" s="689"/>
      <c r="G45" s="603"/>
      <c r="H45" s="690"/>
      <c r="I45" s="243" t="s">
        <v>155</v>
      </c>
      <c r="J45" s="244"/>
      <c r="K45" s="244"/>
      <c r="L45" s="244"/>
      <c r="M45" s="244"/>
      <c r="N45" s="244"/>
      <c r="O45" s="895">
        <v>1053.2360000000001</v>
      </c>
      <c r="P45" s="248"/>
      <c r="Q45" s="248"/>
      <c r="R45" s="248"/>
      <c r="S45" s="248"/>
      <c r="T45" s="248"/>
      <c r="U45" s="248"/>
      <c r="V45" s="248"/>
      <c r="W45" s="338"/>
      <c r="X45" s="895">
        <v>7168.317</v>
      </c>
      <c r="Y45" s="248"/>
      <c r="Z45" s="248"/>
      <c r="AA45" s="248"/>
      <c r="AB45" s="248"/>
      <c r="AC45" s="248"/>
      <c r="AD45" s="248"/>
      <c r="AE45" s="248"/>
      <c r="AF45" s="248"/>
      <c r="AG45" s="338"/>
      <c r="AH45" s="248">
        <v>7587.4840000000004</v>
      </c>
      <c r="AI45" s="248"/>
      <c r="AJ45" s="248"/>
      <c r="AK45" s="248"/>
      <c r="AL45" s="248"/>
      <c r="AM45" s="248"/>
      <c r="AN45" s="248"/>
      <c r="AO45" s="248"/>
      <c r="AP45" s="338"/>
      <c r="AQ45" s="248">
        <v>743.59199999999998</v>
      </c>
      <c r="AR45" s="248"/>
      <c r="AS45" s="248"/>
      <c r="AT45" s="248"/>
      <c r="AU45" s="248"/>
      <c r="AV45" s="248"/>
      <c r="AW45" s="248"/>
      <c r="AX45" s="248"/>
      <c r="AY45" s="249"/>
    </row>
    <row r="46" spans="1:60" ht="24.95" customHeight="1" x14ac:dyDescent="0.15">
      <c r="A46" s="635"/>
      <c r="B46" s="636"/>
      <c r="C46" s="636"/>
      <c r="D46" s="636"/>
      <c r="E46" s="636"/>
      <c r="F46" s="689"/>
      <c r="G46" s="603"/>
      <c r="H46" s="690"/>
      <c r="I46" s="245" t="s">
        <v>150</v>
      </c>
      <c r="J46" s="246"/>
      <c r="K46" s="246"/>
      <c r="L46" s="246"/>
      <c r="M46" s="246"/>
      <c r="N46" s="247"/>
      <c r="O46" s="250">
        <f>+O45</f>
        <v>1053.2360000000001</v>
      </c>
      <c r="P46" s="251"/>
      <c r="Q46" s="251"/>
      <c r="R46" s="251"/>
      <c r="S46" s="251"/>
      <c r="T46" s="251"/>
      <c r="U46" s="251"/>
      <c r="V46" s="251"/>
      <c r="W46" s="724"/>
      <c r="X46" s="250">
        <f>+X45</f>
        <v>7168.317</v>
      </c>
      <c r="Y46" s="251"/>
      <c r="Z46" s="251"/>
      <c r="AA46" s="251"/>
      <c r="AB46" s="251"/>
      <c r="AC46" s="251"/>
      <c r="AD46" s="251"/>
      <c r="AE46" s="251"/>
      <c r="AF46" s="251"/>
      <c r="AG46" s="724"/>
      <c r="AH46" s="250">
        <f>+AH45</f>
        <v>7587.4840000000004</v>
      </c>
      <c r="AI46" s="251"/>
      <c r="AJ46" s="251"/>
      <c r="AK46" s="251"/>
      <c r="AL46" s="251"/>
      <c r="AM46" s="251"/>
      <c r="AN46" s="251"/>
      <c r="AO46" s="251"/>
      <c r="AP46" s="724"/>
      <c r="AQ46" s="250">
        <f>+AQ45</f>
        <v>743.59199999999998</v>
      </c>
      <c r="AR46" s="251"/>
      <c r="AS46" s="251"/>
      <c r="AT46" s="251"/>
      <c r="AU46" s="251"/>
      <c r="AV46" s="251"/>
      <c r="AW46" s="251"/>
      <c r="AX46" s="251"/>
      <c r="AY46" s="252"/>
    </row>
    <row r="47" spans="1:60" ht="24.95" customHeight="1" x14ac:dyDescent="0.15">
      <c r="A47" s="635"/>
      <c r="B47" s="636"/>
      <c r="C47" s="636"/>
      <c r="D47" s="636"/>
      <c r="E47" s="636"/>
      <c r="F47" s="689"/>
      <c r="G47" s="603"/>
      <c r="H47" s="690"/>
      <c r="I47" s="253" t="s">
        <v>8</v>
      </c>
      <c r="J47" s="253"/>
      <c r="K47" s="253"/>
      <c r="L47" s="253"/>
      <c r="M47" s="253"/>
      <c r="N47" s="253"/>
      <c r="O47" s="254">
        <v>0</v>
      </c>
      <c r="P47" s="255"/>
      <c r="Q47" s="255"/>
      <c r="R47" s="255"/>
      <c r="S47" s="255"/>
      <c r="T47" s="255"/>
      <c r="U47" s="255"/>
      <c r="V47" s="255"/>
      <c r="W47" s="256"/>
      <c r="X47" s="254">
        <v>0</v>
      </c>
      <c r="Y47" s="255"/>
      <c r="Z47" s="255"/>
      <c r="AA47" s="255"/>
      <c r="AB47" s="255"/>
      <c r="AC47" s="255"/>
      <c r="AD47" s="255"/>
      <c r="AE47" s="255"/>
      <c r="AF47" s="255"/>
      <c r="AG47" s="256"/>
      <c r="AH47" s="255">
        <v>0</v>
      </c>
      <c r="AI47" s="255"/>
      <c r="AJ47" s="255"/>
      <c r="AK47" s="255"/>
      <c r="AL47" s="255"/>
      <c r="AM47" s="255"/>
      <c r="AN47" s="255"/>
      <c r="AO47" s="255"/>
      <c r="AP47" s="256"/>
      <c r="AQ47" s="255">
        <v>0</v>
      </c>
      <c r="AR47" s="255"/>
      <c r="AS47" s="255"/>
      <c r="AT47" s="255"/>
      <c r="AU47" s="255"/>
      <c r="AV47" s="255"/>
      <c r="AW47" s="255"/>
      <c r="AX47" s="255"/>
      <c r="AY47" s="257"/>
    </row>
    <row r="48" spans="1:60" ht="24.95" customHeight="1" x14ac:dyDescent="0.15">
      <c r="A48" s="635"/>
      <c r="B48" s="636"/>
      <c r="C48" s="636"/>
      <c r="D48" s="636"/>
      <c r="E48" s="636"/>
      <c r="F48" s="689"/>
      <c r="G48" s="604"/>
      <c r="H48" s="605"/>
      <c r="I48" s="258" t="s">
        <v>49</v>
      </c>
      <c r="J48" s="259"/>
      <c r="K48" s="259"/>
      <c r="L48" s="259"/>
      <c r="M48" s="259"/>
      <c r="N48" s="260"/>
      <c r="O48" s="261">
        <f>SUM(O42,O43,O45,O47)</f>
        <v>1055.0140000000001</v>
      </c>
      <c r="P48" s="262"/>
      <c r="Q48" s="262"/>
      <c r="R48" s="262"/>
      <c r="S48" s="262"/>
      <c r="T48" s="262"/>
      <c r="U48" s="262"/>
      <c r="V48" s="262"/>
      <c r="W48" s="263"/>
      <c r="X48" s="261">
        <f>SUM(X42,X43,X45,X47)</f>
        <v>7170.1779999999999</v>
      </c>
      <c r="Y48" s="262"/>
      <c r="Z48" s="262"/>
      <c r="AA48" s="262"/>
      <c r="AB48" s="262"/>
      <c r="AC48" s="262"/>
      <c r="AD48" s="262"/>
      <c r="AE48" s="262"/>
      <c r="AF48" s="262"/>
      <c r="AG48" s="263"/>
      <c r="AH48" s="264">
        <f>SUM(AH42,AH43,AH45,AH47)</f>
        <v>7589.1170000000002</v>
      </c>
      <c r="AI48" s="264"/>
      <c r="AJ48" s="264"/>
      <c r="AK48" s="264"/>
      <c r="AL48" s="264"/>
      <c r="AM48" s="264"/>
      <c r="AN48" s="264"/>
      <c r="AO48" s="264"/>
      <c r="AP48" s="265"/>
      <c r="AQ48" s="261">
        <f>SUM(AQ42,AQ43,AQ45,AQ47)</f>
        <v>744.40800000000002</v>
      </c>
      <c r="AR48" s="262"/>
      <c r="AS48" s="262"/>
      <c r="AT48" s="262"/>
      <c r="AU48" s="262"/>
      <c r="AV48" s="262"/>
      <c r="AW48" s="262"/>
      <c r="AX48" s="262"/>
      <c r="AY48" s="266"/>
    </row>
    <row r="49" spans="1:60" ht="24.95" customHeight="1" x14ac:dyDescent="0.15">
      <c r="A49" s="635"/>
      <c r="B49" s="636"/>
      <c r="C49" s="636"/>
      <c r="D49" s="636"/>
      <c r="E49" s="636"/>
      <c r="F49" s="689"/>
      <c r="G49" s="601" t="s">
        <v>77</v>
      </c>
      <c r="H49" s="602"/>
      <c r="I49" s="267" t="s">
        <v>148</v>
      </c>
      <c r="J49" s="268"/>
      <c r="K49" s="268"/>
      <c r="L49" s="268"/>
      <c r="M49" s="268"/>
      <c r="N49" s="269"/>
      <c r="O49" s="236">
        <v>6406.0829999999996</v>
      </c>
      <c r="P49" s="237"/>
      <c r="Q49" s="237"/>
      <c r="R49" s="237"/>
      <c r="S49" s="237"/>
      <c r="T49" s="237"/>
      <c r="U49" s="237"/>
      <c r="V49" s="237"/>
      <c r="W49" s="238"/>
      <c r="X49" s="236">
        <v>4500</v>
      </c>
      <c r="Y49" s="237"/>
      <c r="Z49" s="237"/>
      <c r="AA49" s="237"/>
      <c r="AB49" s="237"/>
      <c r="AC49" s="237"/>
      <c r="AD49" s="237"/>
      <c r="AE49" s="237"/>
      <c r="AF49" s="237"/>
      <c r="AG49" s="238"/>
      <c r="AH49" s="270">
        <v>0</v>
      </c>
      <c r="AI49" s="270"/>
      <c r="AJ49" s="270"/>
      <c r="AK49" s="270"/>
      <c r="AL49" s="270"/>
      <c r="AM49" s="270"/>
      <c r="AN49" s="270"/>
      <c r="AO49" s="270"/>
      <c r="AP49" s="271"/>
      <c r="AQ49" s="270">
        <v>7128</v>
      </c>
      <c r="AR49" s="270"/>
      <c r="AS49" s="270"/>
      <c r="AT49" s="270"/>
      <c r="AU49" s="270"/>
      <c r="AV49" s="270"/>
      <c r="AW49" s="270"/>
      <c r="AX49" s="270"/>
      <c r="AY49" s="272"/>
      <c r="BH49" s="26"/>
    </row>
    <row r="50" spans="1:60" ht="24.95" customHeight="1" x14ac:dyDescent="0.15">
      <c r="A50" s="635"/>
      <c r="B50" s="636"/>
      <c r="C50" s="636"/>
      <c r="D50" s="636"/>
      <c r="E50" s="636"/>
      <c r="F50" s="689"/>
      <c r="G50" s="603"/>
      <c r="H50" s="603"/>
      <c r="I50" s="273" t="s">
        <v>21</v>
      </c>
      <c r="J50" s="273"/>
      <c r="K50" s="273"/>
      <c r="L50" s="273"/>
      <c r="M50" s="273"/>
      <c r="N50" s="273"/>
      <c r="O50" s="895">
        <v>284.00599999999997</v>
      </c>
      <c r="P50" s="248"/>
      <c r="Q50" s="248"/>
      <c r="R50" s="248"/>
      <c r="S50" s="248"/>
      <c r="T50" s="248"/>
      <c r="U50" s="248"/>
      <c r="V50" s="248"/>
      <c r="W50" s="338"/>
      <c r="X50" s="895">
        <v>235.42500000000001</v>
      </c>
      <c r="Y50" s="248"/>
      <c r="Z50" s="248"/>
      <c r="AA50" s="248"/>
      <c r="AB50" s="248"/>
      <c r="AC50" s="248"/>
      <c r="AD50" s="248"/>
      <c r="AE50" s="248"/>
      <c r="AF50" s="248"/>
      <c r="AG50" s="338"/>
      <c r="AH50" s="274">
        <v>190.56200000000001</v>
      </c>
      <c r="AI50" s="274"/>
      <c r="AJ50" s="274"/>
      <c r="AK50" s="274"/>
      <c r="AL50" s="274"/>
      <c r="AM50" s="274"/>
      <c r="AN50" s="274"/>
      <c r="AO50" s="274"/>
      <c r="AP50" s="274"/>
      <c r="AQ50" s="274">
        <v>242.113</v>
      </c>
      <c r="AR50" s="274"/>
      <c r="AS50" s="274"/>
      <c r="AT50" s="274"/>
      <c r="AU50" s="274"/>
      <c r="AV50" s="274"/>
      <c r="AW50" s="274"/>
      <c r="AX50" s="274"/>
      <c r="AY50" s="274"/>
      <c r="BH50" s="26"/>
    </row>
    <row r="51" spans="1:60" ht="24.95" customHeight="1" x14ac:dyDescent="0.15">
      <c r="A51" s="635"/>
      <c r="B51" s="636"/>
      <c r="C51" s="636"/>
      <c r="D51" s="636"/>
      <c r="E51" s="636"/>
      <c r="F51" s="689"/>
      <c r="G51" s="603"/>
      <c r="H51" s="603"/>
      <c r="I51" s="275" t="s">
        <v>184</v>
      </c>
      <c r="J51" s="275"/>
      <c r="K51" s="275"/>
      <c r="L51" s="275"/>
      <c r="M51" s="275"/>
      <c r="N51" s="275"/>
      <c r="O51" s="896">
        <f>+O50-O52</f>
        <v>206.70099999999996</v>
      </c>
      <c r="P51" s="897"/>
      <c r="Q51" s="897"/>
      <c r="R51" s="897"/>
      <c r="S51" s="897"/>
      <c r="T51" s="897"/>
      <c r="U51" s="897"/>
      <c r="V51" s="897"/>
      <c r="W51" s="898"/>
      <c r="X51" s="896">
        <f>+X50-X52</f>
        <v>165.53500000000003</v>
      </c>
      <c r="Y51" s="897"/>
      <c r="Z51" s="897"/>
      <c r="AA51" s="897"/>
      <c r="AB51" s="897"/>
      <c r="AC51" s="897"/>
      <c r="AD51" s="897"/>
      <c r="AE51" s="897"/>
      <c r="AF51" s="897"/>
      <c r="AG51" s="898"/>
      <c r="AH51" s="279">
        <f>+AH50-AH52</f>
        <v>116.94000000000001</v>
      </c>
      <c r="AI51" s="279"/>
      <c r="AJ51" s="279"/>
      <c r="AK51" s="279"/>
      <c r="AL51" s="279"/>
      <c r="AM51" s="279"/>
      <c r="AN51" s="279"/>
      <c r="AO51" s="279"/>
      <c r="AP51" s="279"/>
      <c r="AQ51" s="279">
        <f>+AQ50-AQ52</f>
        <v>162.09</v>
      </c>
      <c r="AR51" s="279"/>
      <c r="AS51" s="279"/>
      <c r="AT51" s="279"/>
      <c r="AU51" s="279"/>
      <c r="AV51" s="279"/>
      <c r="AW51" s="279"/>
      <c r="AX51" s="279"/>
      <c r="AY51" s="279"/>
    </row>
    <row r="52" spans="1:60" ht="24.95" customHeight="1" x14ac:dyDescent="0.15">
      <c r="A52" s="635"/>
      <c r="B52" s="636"/>
      <c r="C52" s="636"/>
      <c r="D52" s="636"/>
      <c r="E52" s="636"/>
      <c r="F52" s="689"/>
      <c r="G52" s="603"/>
      <c r="H52" s="603"/>
      <c r="I52" s="280" t="s">
        <v>185</v>
      </c>
      <c r="J52" s="280"/>
      <c r="K52" s="280"/>
      <c r="L52" s="280"/>
      <c r="M52" s="280"/>
      <c r="N52" s="280"/>
      <c r="O52" s="250">
        <v>77.305000000000007</v>
      </c>
      <c r="P52" s="251"/>
      <c r="Q52" s="251"/>
      <c r="R52" s="251"/>
      <c r="S52" s="251"/>
      <c r="T52" s="251"/>
      <c r="U52" s="251"/>
      <c r="V52" s="251"/>
      <c r="W52" s="724"/>
      <c r="X52" s="250">
        <v>69.89</v>
      </c>
      <c r="Y52" s="251"/>
      <c r="Z52" s="251"/>
      <c r="AA52" s="251"/>
      <c r="AB52" s="251"/>
      <c r="AC52" s="251"/>
      <c r="AD52" s="251"/>
      <c r="AE52" s="251"/>
      <c r="AF52" s="251"/>
      <c r="AG52" s="724"/>
      <c r="AH52" s="281">
        <v>73.622</v>
      </c>
      <c r="AI52" s="281"/>
      <c r="AJ52" s="281"/>
      <c r="AK52" s="281"/>
      <c r="AL52" s="281"/>
      <c r="AM52" s="281"/>
      <c r="AN52" s="281"/>
      <c r="AO52" s="281"/>
      <c r="AP52" s="281"/>
      <c r="AQ52" s="281">
        <v>80.022999999999996</v>
      </c>
      <c r="AR52" s="281"/>
      <c r="AS52" s="281"/>
      <c r="AT52" s="281"/>
      <c r="AU52" s="281"/>
      <c r="AV52" s="281"/>
      <c r="AW52" s="281"/>
      <c r="AX52" s="281"/>
      <c r="AY52" s="281"/>
    </row>
    <row r="53" spans="1:60" ht="24.95" customHeight="1" x14ac:dyDescent="0.15">
      <c r="A53" s="635"/>
      <c r="B53" s="636"/>
      <c r="C53" s="636"/>
      <c r="D53" s="636"/>
      <c r="E53" s="636"/>
      <c r="F53" s="689"/>
      <c r="G53" s="604"/>
      <c r="H53" s="605"/>
      <c r="I53" s="282" t="s">
        <v>74</v>
      </c>
      <c r="J53" s="283"/>
      <c r="K53" s="283"/>
      <c r="L53" s="283"/>
      <c r="M53" s="283"/>
      <c r="N53" s="284"/>
      <c r="O53" s="261">
        <f>SUM(O49:W50)</f>
        <v>6690.0889999999999</v>
      </c>
      <c r="P53" s="262"/>
      <c r="Q53" s="262"/>
      <c r="R53" s="262"/>
      <c r="S53" s="262"/>
      <c r="T53" s="262"/>
      <c r="U53" s="262"/>
      <c r="V53" s="262"/>
      <c r="W53" s="263"/>
      <c r="X53" s="261">
        <f>SUM(X49:AG50)</f>
        <v>4735.4250000000002</v>
      </c>
      <c r="Y53" s="262"/>
      <c r="Z53" s="262"/>
      <c r="AA53" s="262"/>
      <c r="AB53" s="262"/>
      <c r="AC53" s="262"/>
      <c r="AD53" s="262"/>
      <c r="AE53" s="262"/>
      <c r="AF53" s="262"/>
      <c r="AG53" s="263"/>
      <c r="AH53" s="286">
        <f>SUM(AH49:AP50)</f>
        <v>190.56200000000001</v>
      </c>
      <c r="AI53" s="286"/>
      <c r="AJ53" s="286"/>
      <c r="AK53" s="286"/>
      <c r="AL53" s="286"/>
      <c r="AM53" s="286"/>
      <c r="AN53" s="286"/>
      <c r="AO53" s="286"/>
      <c r="AP53" s="742"/>
      <c r="AQ53" s="285">
        <f>SUM(AQ49:AY50)</f>
        <v>7370.1130000000003</v>
      </c>
      <c r="AR53" s="286"/>
      <c r="AS53" s="286"/>
      <c r="AT53" s="286"/>
      <c r="AU53" s="286"/>
      <c r="AV53" s="286"/>
      <c r="AW53" s="286"/>
      <c r="AX53" s="286"/>
      <c r="AY53" s="287"/>
    </row>
    <row r="54" spans="1:60" ht="24.95" customHeight="1" x14ac:dyDescent="0.15">
      <c r="A54" s="635"/>
      <c r="B54" s="636"/>
      <c r="C54" s="636"/>
      <c r="D54" s="636"/>
      <c r="E54" s="636"/>
      <c r="F54" s="689"/>
      <c r="G54" s="288" t="s">
        <v>56</v>
      </c>
      <c r="H54" s="288"/>
      <c r="I54" s="288"/>
      <c r="J54" s="288"/>
      <c r="K54" s="288"/>
      <c r="L54" s="288"/>
      <c r="M54" s="288"/>
      <c r="N54" s="289"/>
      <c r="O54" s="290">
        <v>0</v>
      </c>
      <c r="P54" s="291"/>
      <c r="Q54" s="291"/>
      <c r="R54" s="291"/>
      <c r="S54" s="291"/>
      <c r="T54" s="291"/>
      <c r="U54" s="291"/>
      <c r="V54" s="291"/>
      <c r="W54" s="292"/>
      <c r="X54" s="290">
        <v>0</v>
      </c>
      <c r="Y54" s="291"/>
      <c r="Z54" s="291"/>
      <c r="AA54" s="291"/>
      <c r="AB54" s="291"/>
      <c r="AC54" s="291"/>
      <c r="AD54" s="291"/>
      <c r="AE54" s="291"/>
      <c r="AF54" s="291"/>
      <c r="AG54" s="292"/>
      <c r="AH54" s="293">
        <v>0</v>
      </c>
      <c r="AI54" s="293"/>
      <c r="AJ54" s="293"/>
      <c r="AK54" s="293"/>
      <c r="AL54" s="293"/>
      <c r="AM54" s="293"/>
      <c r="AN54" s="293"/>
      <c r="AO54" s="293"/>
      <c r="AP54" s="294"/>
      <c r="AQ54" s="295">
        <v>0</v>
      </c>
      <c r="AR54" s="293"/>
      <c r="AS54" s="293"/>
      <c r="AT54" s="293"/>
      <c r="AU54" s="293"/>
      <c r="AV54" s="293"/>
      <c r="AW54" s="293"/>
      <c r="AX54" s="293"/>
      <c r="AY54" s="296"/>
    </row>
    <row r="55" spans="1:60" ht="24.95" customHeight="1" x14ac:dyDescent="0.15">
      <c r="A55" s="635"/>
      <c r="B55" s="636"/>
      <c r="C55" s="636"/>
      <c r="D55" s="636"/>
      <c r="E55" s="636"/>
      <c r="F55" s="689"/>
      <c r="G55" s="297" t="s">
        <v>140</v>
      </c>
      <c r="H55" s="298"/>
      <c r="I55" s="298"/>
      <c r="J55" s="298"/>
      <c r="K55" s="298"/>
      <c r="L55" s="298"/>
      <c r="M55" s="298"/>
      <c r="N55" s="298"/>
      <c r="O55" s="299">
        <f>O41+O48-O53-O54</f>
        <v>17367.652999999998</v>
      </c>
      <c r="P55" s="300"/>
      <c r="Q55" s="300"/>
      <c r="R55" s="300"/>
      <c r="S55" s="300"/>
      <c r="T55" s="300"/>
      <c r="U55" s="300"/>
      <c r="V55" s="300"/>
      <c r="W55" s="301"/>
      <c r="X55" s="299">
        <f>X41+X48-X53-X54</f>
        <v>19802.405999999999</v>
      </c>
      <c r="Y55" s="300"/>
      <c r="Z55" s="300"/>
      <c r="AA55" s="300"/>
      <c r="AB55" s="300"/>
      <c r="AC55" s="300"/>
      <c r="AD55" s="300"/>
      <c r="AE55" s="300"/>
      <c r="AF55" s="300"/>
      <c r="AG55" s="301"/>
      <c r="AH55" s="270">
        <f>AH41+AH48-AH53-AH54</f>
        <v>27200.960999999999</v>
      </c>
      <c r="AI55" s="270"/>
      <c r="AJ55" s="270"/>
      <c r="AK55" s="270"/>
      <c r="AL55" s="270"/>
      <c r="AM55" s="270"/>
      <c r="AN55" s="270"/>
      <c r="AO55" s="270"/>
      <c r="AP55" s="271"/>
      <c r="AQ55" s="299">
        <f>AQ41+AQ48-AQ53-AQ54</f>
        <v>20575.255999999998</v>
      </c>
      <c r="AR55" s="300"/>
      <c r="AS55" s="300"/>
      <c r="AT55" s="300"/>
      <c r="AU55" s="300"/>
      <c r="AV55" s="300"/>
      <c r="AW55" s="300"/>
      <c r="AX55" s="300"/>
      <c r="AY55" s="327"/>
    </row>
    <row r="56" spans="1:60" ht="24.95" customHeight="1" x14ac:dyDescent="0.15">
      <c r="A56" s="635"/>
      <c r="B56" s="636"/>
      <c r="C56" s="636"/>
      <c r="D56" s="636"/>
      <c r="E56" s="636"/>
      <c r="F56" s="689"/>
      <c r="G56" s="302"/>
      <c r="H56" s="303"/>
      <c r="I56" s="304" t="s">
        <v>37</v>
      </c>
      <c r="J56" s="304"/>
      <c r="K56" s="304"/>
      <c r="L56" s="304"/>
      <c r="M56" s="304"/>
      <c r="N56" s="304"/>
      <c r="O56" s="305">
        <f>+O55</f>
        <v>17367.652999999998</v>
      </c>
      <c r="P56" s="306"/>
      <c r="Q56" s="306"/>
      <c r="R56" s="306"/>
      <c r="S56" s="306"/>
      <c r="T56" s="306"/>
      <c r="U56" s="306"/>
      <c r="V56" s="306"/>
      <c r="W56" s="307"/>
      <c r="X56" s="305">
        <f>+X55</f>
        <v>19802.405999999999</v>
      </c>
      <c r="Y56" s="306"/>
      <c r="Z56" s="306"/>
      <c r="AA56" s="306"/>
      <c r="AB56" s="306"/>
      <c r="AC56" s="306"/>
      <c r="AD56" s="306"/>
      <c r="AE56" s="306"/>
      <c r="AF56" s="306"/>
      <c r="AG56" s="307"/>
      <c r="AH56" s="744">
        <f>+AH55</f>
        <v>27200.960999999999</v>
      </c>
      <c r="AI56" s="745"/>
      <c r="AJ56" s="745"/>
      <c r="AK56" s="745"/>
      <c r="AL56" s="745"/>
      <c r="AM56" s="745"/>
      <c r="AN56" s="745"/>
      <c r="AO56" s="745"/>
      <c r="AP56" s="746"/>
      <c r="AQ56" s="744">
        <f>AQ55</f>
        <v>20575.255999999998</v>
      </c>
      <c r="AR56" s="745"/>
      <c r="AS56" s="745"/>
      <c r="AT56" s="745"/>
      <c r="AU56" s="745"/>
      <c r="AV56" s="745"/>
      <c r="AW56" s="745"/>
      <c r="AX56" s="745"/>
      <c r="AY56" s="747"/>
    </row>
    <row r="57" spans="1:60" ht="24.95" customHeight="1" x14ac:dyDescent="0.15">
      <c r="A57" s="606" t="s">
        <v>190</v>
      </c>
      <c r="B57" s="298"/>
      <c r="C57" s="298"/>
      <c r="D57" s="298"/>
      <c r="E57" s="298"/>
      <c r="F57" s="607"/>
      <c r="G57" s="308" t="s">
        <v>180</v>
      </c>
      <c r="H57" s="309"/>
      <c r="I57" s="309"/>
      <c r="J57" s="309"/>
      <c r="K57" s="309"/>
      <c r="L57" s="309"/>
      <c r="M57" s="309"/>
      <c r="N57" s="309"/>
      <c r="O57" s="310">
        <v>0</v>
      </c>
      <c r="P57" s="310"/>
      <c r="Q57" s="310"/>
      <c r="R57" s="310"/>
      <c r="S57" s="310"/>
      <c r="T57" s="310"/>
      <c r="U57" s="310"/>
      <c r="V57" s="310"/>
      <c r="W57" s="310"/>
      <c r="X57" s="310">
        <v>0</v>
      </c>
      <c r="Y57" s="310"/>
      <c r="Z57" s="310"/>
      <c r="AA57" s="310"/>
      <c r="AB57" s="310"/>
      <c r="AC57" s="310"/>
      <c r="AD57" s="310"/>
      <c r="AE57" s="310"/>
      <c r="AF57" s="310"/>
      <c r="AG57" s="310"/>
      <c r="AH57" s="310">
        <v>0</v>
      </c>
      <c r="AI57" s="310"/>
      <c r="AJ57" s="310"/>
      <c r="AK57" s="310"/>
      <c r="AL57" s="310"/>
      <c r="AM57" s="310"/>
      <c r="AN57" s="310"/>
      <c r="AO57" s="310"/>
      <c r="AP57" s="310"/>
      <c r="AQ57" s="310">
        <v>0</v>
      </c>
      <c r="AR57" s="310"/>
      <c r="AS57" s="310"/>
      <c r="AT57" s="310"/>
      <c r="AU57" s="310"/>
      <c r="AV57" s="310"/>
      <c r="AW57" s="310"/>
      <c r="AX57" s="310"/>
      <c r="AY57" s="311"/>
    </row>
    <row r="58" spans="1:60" ht="24.95" customHeight="1" x14ac:dyDescent="0.15">
      <c r="A58" s="608"/>
      <c r="B58" s="609"/>
      <c r="C58" s="609"/>
      <c r="D58" s="609"/>
      <c r="E58" s="609"/>
      <c r="F58" s="610"/>
      <c r="G58" s="312" t="s">
        <v>181</v>
      </c>
      <c r="H58" s="313"/>
      <c r="I58" s="313"/>
      <c r="J58" s="313"/>
      <c r="K58" s="313"/>
      <c r="L58" s="313"/>
      <c r="M58" s="313"/>
      <c r="N58" s="313"/>
      <c r="O58" s="279">
        <v>0</v>
      </c>
      <c r="P58" s="279"/>
      <c r="Q58" s="279"/>
      <c r="R58" s="279"/>
      <c r="S58" s="279"/>
      <c r="T58" s="279"/>
      <c r="U58" s="279"/>
      <c r="V58" s="279"/>
      <c r="W58" s="279"/>
      <c r="X58" s="279">
        <v>0</v>
      </c>
      <c r="Y58" s="279"/>
      <c r="Z58" s="279"/>
      <c r="AA58" s="279"/>
      <c r="AB58" s="279"/>
      <c r="AC58" s="279"/>
      <c r="AD58" s="279"/>
      <c r="AE58" s="279"/>
      <c r="AF58" s="279"/>
      <c r="AG58" s="279"/>
      <c r="AH58" s="279">
        <v>0</v>
      </c>
      <c r="AI58" s="279"/>
      <c r="AJ58" s="279"/>
      <c r="AK58" s="279"/>
      <c r="AL58" s="279"/>
      <c r="AM58" s="279"/>
      <c r="AN58" s="279"/>
      <c r="AO58" s="279"/>
      <c r="AP58" s="279"/>
      <c r="AQ58" s="279">
        <v>0</v>
      </c>
      <c r="AR58" s="279"/>
      <c r="AS58" s="279"/>
      <c r="AT58" s="279"/>
      <c r="AU58" s="279"/>
      <c r="AV58" s="279"/>
      <c r="AW58" s="279"/>
      <c r="AX58" s="279"/>
      <c r="AY58" s="314"/>
    </row>
    <row r="59" spans="1:60" ht="24.95" customHeight="1" x14ac:dyDescent="0.15">
      <c r="A59" s="611"/>
      <c r="B59" s="612"/>
      <c r="C59" s="612"/>
      <c r="D59" s="612"/>
      <c r="E59" s="612"/>
      <c r="F59" s="613"/>
      <c r="G59" s="315" t="s">
        <v>183</v>
      </c>
      <c r="H59" s="316"/>
      <c r="I59" s="316"/>
      <c r="J59" s="316"/>
      <c r="K59" s="316"/>
      <c r="L59" s="316"/>
      <c r="M59" s="316"/>
      <c r="N59" s="316"/>
      <c r="O59" s="317">
        <f>SUM(O57:W58)</f>
        <v>0</v>
      </c>
      <c r="P59" s="317"/>
      <c r="Q59" s="317"/>
      <c r="R59" s="317"/>
      <c r="S59" s="317"/>
      <c r="T59" s="317"/>
      <c r="U59" s="317"/>
      <c r="V59" s="317"/>
      <c r="W59" s="317"/>
      <c r="X59" s="317">
        <f>SUM(X57:AG58)</f>
        <v>0</v>
      </c>
      <c r="Y59" s="317"/>
      <c r="Z59" s="317"/>
      <c r="AA59" s="317"/>
      <c r="AB59" s="317"/>
      <c r="AC59" s="317"/>
      <c r="AD59" s="317"/>
      <c r="AE59" s="317"/>
      <c r="AF59" s="317"/>
      <c r="AG59" s="317"/>
      <c r="AH59" s="317">
        <f>SUM(AH57:AP58)</f>
        <v>0</v>
      </c>
      <c r="AI59" s="317"/>
      <c r="AJ59" s="317"/>
      <c r="AK59" s="317"/>
      <c r="AL59" s="317"/>
      <c r="AM59" s="317"/>
      <c r="AN59" s="317"/>
      <c r="AO59" s="317"/>
      <c r="AP59" s="317"/>
      <c r="AQ59" s="317">
        <f>SUM(AQ57:AY58)</f>
        <v>0</v>
      </c>
      <c r="AR59" s="317"/>
      <c r="AS59" s="317"/>
      <c r="AT59" s="317"/>
      <c r="AU59" s="317"/>
      <c r="AV59" s="317"/>
      <c r="AW59" s="317"/>
      <c r="AX59" s="317"/>
      <c r="AY59" s="318"/>
    </row>
    <row r="60" spans="1:60" ht="25.5" customHeight="1" x14ac:dyDescent="0.15">
      <c r="A60" s="633" t="s">
        <v>106</v>
      </c>
      <c r="B60" s="634"/>
      <c r="C60" s="634"/>
      <c r="D60" s="634"/>
      <c r="E60" s="634"/>
      <c r="F60" s="634"/>
      <c r="G60" s="614" t="s">
        <v>75</v>
      </c>
      <c r="H60" s="615"/>
      <c r="I60" s="615"/>
      <c r="J60" s="615"/>
      <c r="K60" s="615"/>
      <c r="L60" s="618" t="s">
        <v>3</v>
      </c>
      <c r="M60" s="618"/>
      <c r="N60" s="618"/>
      <c r="O60" s="620" t="s">
        <v>11</v>
      </c>
      <c r="P60" s="621"/>
      <c r="Q60" s="621"/>
      <c r="R60" s="621"/>
      <c r="S60" s="621"/>
      <c r="T60" s="621"/>
      <c r="U60" s="622"/>
      <c r="V60" s="43" t="s">
        <v>41</v>
      </c>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319"/>
    </row>
    <row r="61" spans="1:60" ht="25.5" customHeight="1" x14ac:dyDescent="0.15">
      <c r="A61" s="635"/>
      <c r="B61" s="636"/>
      <c r="C61" s="636"/>
      <c r="D61" s="636"/>
      <c r="E61" s="636"/>
      <c r="F61" s="636"/>
      <c r="G61" s="616"/>
      <c r="H61" s="617"/>
      <c r="I61" s="617"/>
      <c r="J61" s="617"/>
      <c r="K61" s="617"/>
      <c r="L61" s="619"/>
      <c r="M61" s="619"/>
      <c r="N61" s="619"/>
      <c r="O61" s="623"/>
      <c r="P61" s="624"/>
      <c r="Q61" s="624"/>
      <c r="R61" s="624"/>
      <c r="S61" s="624"/>
      <c r="T61" s="624"/>
      <c r="U61" s="625"/>
      <c r="V61" s="320" t="s">
        <v>209</v>
      </c>
      <c r="W61" s="321"/>
      <c r="X61" s="321"/>
      <c r="Y61" s="321"/>
      <c r="Z61" s="321"/>
      <c r="AA61" s="322"/>
      <c r="AB61" s="320" t="s">
        <v>210</v>
      </c>
      <c r="AC61" s="321"/>
      <c r="AD61" s="321"/>
      <c r="AE61" s="321"/>
      <c r="AF61" s="321"/>
      <c r="AG61" s="322"/>
      <c r="AH61" s="320" t="s">
        <v>194</v>
      </c>
      <c r="AI61" s="321"/>
      <c r="AJ61" s="321"/>
      <c r="AK61" s="321"/>
      <c r="AL61" s="321"/>
      <c r="AM61" s="322"/>
      <c r="AN61" s="320" t="s">
        <v>212</v>
      </c>
      <c r="AO61" s="321"/>
      <c r="AP61" s="321"/>
      <c r="AQ61" s="321"/>
      <c r="AR61" s="321"/>
      <c r="AS61" s="322"/>
      <c r="AT61" s="320" t="s">
        <v>213</v>
      </c>
      <c r="AU61" s="321"/>
      <c r="AV61" s="321"/>
      <c r="AW61" s="321"/>
      <c r="AX61" s="321"/>
      <c r="AY61" s="323"/>
    </row>
    <row r="62" spans="1:60" ht="25.5" customHeight="1" x14ac:dyDescent="0.15">
      <c r="A62" s="635"/>
      <c r="B62" s="636"/>
      <c r="C62" s="636"/>
      <c r="D62" s="636"/>
      <c r="E62" s="636"/>
      <c r="F62" s="636"/>
      <c r="G62" s="626" t="s">
        <v>214</v>
      </c>
      <c r="H62" s="268"/>
      <c r="I62" s="268"/>
      <c r="J62" s="268"/>
      <c r="K62" s="269"/>
      <c r="L62" s="324" t="s">
        <v>73</v>
      </c>
      <c r="M62" s="324"/>
      <c r="N62" s="324"/>
      <c r="O62" s="325"/>
      <c r="P62" s="326"/>
      <c r="Q62" s="12" t="s">
        <v>6</v>
      </c>
      <c r="R62" s="300"/>
      <c r="S62" s="300"/>
      <c r="T62" s="300"/>
      <c r="U62" s="301"/>
      <c r="V62" s="325"/>
      <c r="W62" s="326"/>
      <c r="X62" s="12" t="s">
        <v>6</v>
      </c>
      <c r="Y62" s="300"/>
      <c r="Z62" s="300"/>
      <c r="AA62" s="301"/>
      <c r="AB62" s="325"/>
      <c r="AC62" s="326"/>
      <c r="AD62" s="12" t="s">
        <v>6</v>
      </c>
      <c r="AE62" s="300"/>
      <c r="AF62" s="300"/>
      <c r="AG62" s="301"/>
      <c r="AH62" s="325"/>
      <c r="AI62" s="326"/>
      <c r="AJ62" s="12" t="s">
        <v>6</v>
      </c>
      <c r="AK62" s="300"/>
      <c r="AL62" s="300"/>
      <c r="AM62" s="301"/>
      <c r="AN62" s="325"/>
      <c r="AO62" s="326"/>
      <c r="AP62" s="12" t="s">
        <v>6</v>
      </c>
      <c r="AQ62" s="300"/>
      <c r="AR62" s="300"/>
      <c r="AS62" s="301"/>
      <c r="AT62" s="325"/>
      <c r="AU62" s="326"/>
      <c r="AV62" s="12" t="s">
        <v>6</v>
      </c>
      <c r="AW62" s="300"/>
      <c r="AX62" s="300"/>
      <c r="AY62" s="327"/>
    </row>
    <row r="63" spans="1:60" ht="25.5" customHeight="1" x14ac:dyDescent="0.15">
      <c r="A63" s="635"/>
      <c r="B63" s="636"/>
      <c r="C63" s="636"/>
      <c r="D63" s="636"/>
      <c r="E63" s="636"/>
      <c r="F63" s="636"/>
      <c r="G63" s="212"/>
      <c r="H63" s="213"/>
      <c r="I63" s="213"/>
      <c r="J63" s="213"/>
      <c r="K63" s="199"/>
      <c r="L63" s="328" t="s">
        <v>73</v>
      </c>
      <c r="M63" s="328"/>
      <c r="N63" s="328"/>
      <c r="O63" s="329"/>
      <c r="P63" s="330"/>
      <c r="Q63" s="13" t="s">
        <v>6</v>
      </c>
      <c r="R63" s="331"/>
      <c r="S63" s="331"/>
      <c r="T63" s="331"/>
      <c r="U63" s="332"/>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4"/>
    </row>
    <row r="64" spans="1:60" ht="25.5" customHeight="1" x14ac:dyDescent="0.15">
      <c r="A64" s="635"/>
      <c r="B64" s="636"/>
      <c r="C64" s="636"/>
      <c r="D64" s="636"/>
      <c r="E64" s="636"/>
      <c r="F64" s="636"/>
      <c r="G64" s="627" t="s">
        <v>216</v>
      </c>
      <c r="H64" s="628"/>
      <c r="I64" s="628"/>
      <c r="J64" s="628"/>
      <c r="K64" s="629"/>
      <c r="L64" s="335" t="s">
        <v>73</v>
      </c>
      <c r="M64" s="335"/>
      <c r="N64" s="335"/>
      <c r="O64" s="336"/>
      <c r="P64" s="337"/>
      <c r="Q64" s="14" t="s">
        <v>6</v>
      </c>
      <c r="R64" s="248"/>
      <c r="S64" s="248"/>
      <c r="T64" s="248"/>
      <c r="U64" s="338"/>
      <c r="V64" s="339"/>
      <c r="W64" s="339"/>
      <c r="X64" s="339"/>
      <c r="Y64" s="339"/>
      <c r="Z64" s="339"/>
      <c r="AA64" s="339"/>
      <c r="AB64" s="336"/>
      <c r="AC64" s="337"/>
      <c r="AD64" s="14" t="s">
        <v>6</v>
      </c>
      <c r="AE64" s="248"/>
      <c r="AF64" s="248"/>
      <c r="AG64" s="338"/>
      <c r="AH64" s="336"/>
      <c r="AI64" s="337"/>
      <c r="AJ64" s="14" t="s">
        <v>6</v>
      </c>
      <c r="AK64" s="248"/>
      <c r="AL64" s="248"/>
      <c r="AM64" s="338"/>
      <c r="AN64" s="336"/>
      <c r="AO64" s="337"/>
      <c r="AP64" s="14" t="s">
        <v>6</v>
      </c>
      <c r="AQ64" s="248"/>
      <c r="AR64" s="248"/>
      <c r="AS64" s="338"/>
      <c r="AT64" s="336"/>
      <c r="AU64" s="337"/>
      <c r="AV64" s="14" t="s">
        <v>6</v>
      </c>
      <c r="AW64" s="248"/>
      <c r="AX64" s="248"/>
      <c r="AY64" s="249"/>
    </row>
    <row r="65" spans="1:51" ht="25.5" customHeight="1" x14ac:dyDescent="0.15">
      <c r="A65" s="635"/>
      <c r="B65" s="636"/>
      <c r="C65" s="636"/>
      <c r="D65" s="636"/>
      <c r="E65" s="636"/>
      <c r="F65" s="636"/>
      <c r="G65" s="630"/>
      <c r="H65" s="631"/>
      <c r="I65" s="631"/>
      <c r="J65" s="631"/>
      <c r="K65" s="632"/>
      <c r="L65" s="328" t="s">
        <v>73</v>
      </c>
      <c r="M65" s="328"/>
      <c r="N65" s="328"/>
      <c r="O65" s="329"/>
      <c r="P65" s="330"/>
      <c r="Q65" s="13" t="s">
        <v>6</v>
      </c>
      <c r="R65" s="331"/>
      <c r="S65" s="331"/>
      <c r="T65" s="331"/>
      <c r="U65" s="332"/>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4"/>
    </row>
    <row r="66" spans="1:51" ht="25.5" customHeight="1" x14ac:dyDescent="0.15">
      <c r="A66" s="635"/>
      <c r="B66" s="636"/>
      <c r="C66" s="636"/>
      <c r="D66" s="636"/>
      <c r="E66" s="636"/>
      <c r="F66" s="636"/>
      <c r="G66" s="627" t="s">
        <v>113</v>
      </c>
      <c r="H66" s="628"/>
      <c r="I66" s="628"/>
      <c r="J66" s="628"/>
      <c r="K66" s="629"/>
      <c r="L66" s="335" t="s">
        <v>73</v>
      </c>
      <c r="M66" s="335"/>
      <c r="N66" s="335"/>
      <c r="O66" s="336"/>
      <c r="P66" s="337"/>
      <c r="Q66" s="14" t="s">
        <v>6</v>
      </c>
      <c r="R66" s="248"/>
      <c r="S66" s="248"/>
      <c r="T66" s="248"/>
      <c r="U66" s="338"/>
      <c r="V66" s="339"/>
      <c r="W66" s="339"/>
      <c r="X66" s="339"/>
      <c r="Y66" s="339"/>
      <c r="Z66" s="339"/>
      <c r="AA66" s="339"/>
      <c r="AB66" s="339"/>
      <c r="AC66" s="339"/>
      <c r="AD66" s="339"/>
      <c r="AE66" s="339"/>
      <c r="AF66" s="339"/>
      <c r="AG66" s="339"/>
      <c r="AH66" s="336"/>
      <c r="AI66" s="337"/>
      <c r="AJ66" s="14" t="s">
        <v>6</v>
      </c>
      <c r="AK66" s="248"/>
      <c r="AL66" s="248"/>
      <c r="AM66" s="338"/>
      <c r="AN66" s="336"/>
      <c r="AO66" s="337"/>
      <c r="AP66" s="14" t="s">
        <v>6</v>
      </c>
      <c r="AQ66" s="248"/>
      <c r="AR66" s="248"/>
      <c r="AS66" s="338"/>
      <c r="AT66" s="336"/>
      <c r="AU66" s="337"/>
      <c r="AV66" s="14" t="s">
        <v>6</v>
      </c>
      <c r="AW66" s="248"/>
      <c r="AX66" s="248"/>
      <c r="AY66" s="249"/>
    </row>
    <row r="67" spans="1:51" ht="25.5" customHeight="1" x14ac:dyDescent="0.15">
      <c r="A67" s="635"/>
      <c r="B67" s="636"/>
      <c r="C67" s="636"/>
      <c r="D67" s="636"/>
      <c r="E67" s="636"/>
      <c r="F67" s="636"/>
      <c r="G67" s="630"/>
      <c r="H67" s="631"/>
      <c r="I67" s="631"/>
      <c r="J67" s="631"/>
      <c r="K67" s="632"/>
      <c r="L67" s="328" t="s">
        <v>73</v>
      </c>
      <c r="M67" s="328"/>
      <c r="N67" s="328"/>
      <c r="O67" s="329"/>
      <c r="P67" s="330"/>
      <c r="Q67" s="13" t="s">
        <v>6</v>
      </c>
      <c r="R67" s="331"/>
      <c r="S67" s="331"/>
      <c r="T67" s="331"/>
      <c r="U67" s="332"/>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4"/>
    </row>
    <row r="68" spans="1:51" ht="25.5" customHeight="1" x14ac:dyDescent="0.15">
      <c r="A68" s="637"/>
      <c r="B68" s="638"/>
      <c r="C68" s="638"/>
      <c r="D68" s="638"/>
      <c r="E68" s="638"/>
      <c r="F68" s="638"/>
      <c r="G68" s="340" t="s">
        <v>217</v>
      </c>
      <c r="H68" s="341"/>
      <c r="I68" s="341"/>
      <c r="J68" s="341"/>
      <c r="K68" s="341"/>
      <c r="L68" s="342" t="s">
        <v>73</v>
      </c>
      <c r="M68" s="342"/>
      <c r="N68" s="342"/>
      <c r="O68" s="343"/>
      <c r="P68" s="344"/>
      <c r="Q68" s="15" t="s">
        <v>6</v>
      </c>
      <c r="R68" s="262"/>
      <c r="S68" s="262"/>
      <c r="T68" s="262"/>
      <c r="U68" s="263"/>
      <c r="V68" s="345"/>
      <c r="W68" s="345"/>
      <c r="X68" s="345"/>
      <c r="Y68" s="345"/>
      <c r="Z68" s="345"/>
      <c r="AA68" s="345"/>
      <c r="AB68" s="345"/>
      <c r="AC68" s="345"/>
      <c r="AD68" s="345"/>
      <c r="AE68" s="345"/>
      <c r="AF68" s="345"/>
      <c r="AG68" s="345"/>
      <c r="AH68" s="345"/>
      <c r="AI68" s="345"/>
      <c r="AJ68" s="345"/>
      <c r="AK68" s="345"/>
      <c r="AL68" s="345"/>
      <c r="AM68" s="345"/>
      <c r="AN68" s="343"/>
      <c r="AO68" s="344"/>
      <c r="AP68" s="15" t="s">
        <v>6</v>
      </c>
      <c r="AQ68" s="262"/>
      <c r="AR68" s="262"/>
      <c r="AS68" s="263"/>
      <c r="AT68" s="343"/>
      <c r="AU68" s="344"/>
      <c r="AV68" s="15" t="s">
        <v>6</v>
      </c>
      <c r="AW68" s="262"/>
      <c r="AX68" s="262"/>
      <c r="AY68" s="266"/>
    </row>
    <row r="69" spans="1:51" ht="25.5" customHeight="1" x14ac:dyDescent="0.15">
      <c r="A69" s="633" t="s">
        <v>65</v>
      </c>
      <c r="B69" s="634"/>
      <c r="C69" s="634"/>
      <c r="D69" s="634"/>
      <c r="E69" s="634"/>
      <c r="F69" s="634"/>
      <c r="G69" s="346" t="s">
        <v>79</v>
      </c>
      <c r="H69" s="347"/>
      <c r="I69" s="347"/>
      <c r="J69" s="347"/>
      <c r="K69" s="347"/>
      <c r="L69" s="348" t="s">
        <v>3</v>
      </c>
      <c r="M69" s="348"/>
      <c r="N69" s="348"/>
      <c r="O69" s="349" t="s">
        <v>209</v>
      </c>
      <c r="P69" s="350"/>
      <c r="Q69" s="350"/>
      <c r="R69" s="350"/>
      <c r="S69" s="350"/>
      <c r="T69" s="350"/>
      <c r="U69" s="350"/>
      <c r="V69" s="350"/>
      <c r="W69" s="351"/>
      <c r="X69" s="350" t="s">
        <v>210</v>
      </c>
      <c r="Y69" s="350"/>
      <c r="Z69" s="350"/>
      <c r="AA69" s="350"/>
      <c r="AB69" s="350"/>
      <c r="AC69" s="350"/>
      <c r="AD69" s="350"/>
      <c r="AE69" s="350"/>
      <c r="AF69" s="350"/>
      <c r="AG69" s="351"/>
      <c r="AH69" s="350" t="s">
        <v>194</v>
      </c>
      <c r="AI69" s="350"/>
      <c r="AJ69" s="350"/>
      <c r="AK69" s="350"/>
      <c r="AL69" s="350"/>
      <c r="AM69" s="350"/>
      <c r="AN69" s="350"/>
      <c r="AO69" s="350"/>
      <c r="AP69" s="351"/>
      <c r="AQ69" s="350" t="s">
        <v>211</v>
      </c>
      <c r="AR69" s="350"/>
      <c r="AS69" s="350"/>
      <c r="AT69" s="350"/>
      <c r="AU69" s="350"/>
      <c r="AV69" s="350"/>
      <c r="AW69" s="350"/>
      <c r="AX69" s="350"/>
      <c r="AY69" s="352"/>
    </row>
    <row r="70" spans="1:51" ht="25.5" customHeight="1" x14ac:dyDescent="0.15">
      <c r="A70" s="635"/>
      <c r="B70" s="636"/>
      <c r="C70" s="636"/>
      <c r="D70" s="636"/>
      <c r="E70" s="636"/>
      <c r="F70" s="636"/>
      <c r="G70" s="146" t="s">
        <v>193</v>
      </c>
      <c r="H70" s="147"/>
      <c r="I70" s="147"/>
      <c r="J70" s="147"/>
      <c r="K70" s="147"/>
      <c r="L70" s="324" t="s">
        <v>73</v>
      </c>
      <c r="M70" s="324"/>
      <c r="N70" s="324"/>
      <c r="O70" s="353">
        <v>8</v>
      </c>
      <c r="P70" s="354"/>
      <c r="Q70" s="354"/>
      <c r="R70" s="16" t="s">
        <v>15</v>
      </c>
      <c r="S70" s="355">
        <v>6406.0829999999996</v>
      </c>
      <c r="T70" s="355"/>
      <c r="U70" s="355"/>
      <c r="V70" s="355"/>
      <c r="W70" s="356"/>
      <c r="X70" s="353">
        <v>2</v>
      </c>
      <c r="Y70" s="354"/>
      <c r="Z70" s="354"/>
      <c r="AA70" s="16" t="s">
        <v>15</v>
      </c>
      <c r="AB70" s="355">
        <v>4500</v>
      </c>
      <c r="AC70" s="355"/>
      <c r="AD70" s="355"/>
      <c r="AE70" s="355"/>
      <c r="AF70" s="355"/>
      <c r="AG70" s="356"/>
      <c r="AH70" s="353">
        <v>0</v>
      </c>
      <c r="AI70" s="354"/>
      <c r="AJ70" s="354"/>
      <c r="AK70" s="16" t="s">
        <v>15</v>
      </c>
      <c r="AL70" s="355">
        <v>0</v>
      </c>
      <c r="AM70" s="355"/>
      <c r="AN70" s="355"/>
      <c r="AO70" s="355"/>
      <c r="AP70" s="356"/>
      <c r="AQ70" s="357"/>
      <c r="AR70" s="357"/>
      <c r="AS70" s="357"/>
      <c r="AT70" s="357"/>
      <c r="AU70" s="357"/>
      <c r="AV70" s="357"/>
      <c r="AW70" s="357"/>
      <c r="AX70" s="357"/>
      <c r="AY70" s="358"/>
    </row>
    <row r="71" spans="1:51" ht="25.5" customHeight="1" x14ac:dyDescent="0.15">
      <c r="A71" s="635"/>
      <c r="B71" s="636"/>
      <c r="C71" s="636"/>
      <c r="D71" s="636"/>
      <c r="E71" s="636"/>
      <c r="F71" s="636"/>
      <c r="G71" s="364"/>
      <c r="H71" s="365"/>
      <c r="I71" s="365"/>
      <c r="J71" s="365"/>
      <c r="K71" s="365"/>
      <c r="L71" s="328" t="s">
        <v>73</v>
      </c>
      <c r="M71" s="328"/>
      <c r="N71" s="328"/>
      <c r="O71" s="359">
        <v>7</v>
      </c>
      <c r="P71" s="359"/>
      <c r="Q71" s="360"/>
      <c r="R71" s="17" t="s">
        <v>15</v>
      </c>
      <c r="S71" s="361">
        <v>9376</v>
      </c>
      <c r="T71" s="362"/>
      <c r="U71" s="362"/>
      <c r="V71" s="362"/>
      <c r="W71" s="362"/>
      <c r="X71" s="359">
        <v>2</v>
      </c>
      <c r="Y71" s="359"/>
      <c r="Z71" s="360"/>
      <c r="AA71" s="17" t="s">
        <v>15</v>
      </c>
      <c r="AB71" s="361">
        <v>4500</v>
      </c>
      <c r="AC71" s="362"/>
      <c r="AD71" s="362"/>
      <c r="AE71" s="362"/>
      <c r="AF71" s="362"/>
      <c r="AG71" s="362"/>
      <c r="AH71" s="359">
        <v>2</v>
      </c>
      <c r="AI71" s="359"/>
      <c r="AJ71" s="360"/>
      <c r="AK71" s="17" t="s">
        <v>15</v>
      </c>
      <c r="AL71" s="361">
        <v>3000</v>
      </c>
      <c r="AM71" s="362"/>
      <c r="AN71" s="362"/>
      <c r="AO71" s="362"/>
      <c r="AP71" s="362"/>
      <c r="AQ71" s="359">
        <v>5</v>
      </c>
      <c r="AR71" s="359"/>
      <c r="AS71" s="360"/>
      <c r="AT71" s="17" t="s">
        <v>15</v>
      </c>
      <c r="AU71" s="361">
        <f>AQ49</f>
        <v>7128</v>
      </c>
      <c r="AV71" s="362"/>
      <c r="AW71" s="362"/>
      <c r="AX71" s="362"/>
      <c r="AY71" s="363"/>
    </row>
    <row r="72" spans="1:51" ht="25.5" customHeight="1" x14ac:dyDescent="0.15">
      <c r="A72" s="635"/>
      <c r="B72" s="636"/>
      <c r="C72" s="636"/>
      <c r="D72" s="636"/>
      <c r="E72" s="636"/>
      <c r="F72" s="636"/>
      <c r="G72" s="364" t="s">
        <v>195</v>
      </c>
      <c r="H72" s="365"/>
      <c r="I72" s="365"/>
      <c r="J72" s="365"/>
      <c r="K72" s="365"/>
      <c r="L72" s="168" t="s">
        <v>73</v>
      </c>
      <c r="M72" s="168"/>
      <c r="N72" s="168"/>
      <c r="O72" s="366">
        <v>0</v>
      </c>
      <c r="P72" s="366"/>
      <c r="Q72" s="367"/>
      <c r="R72" s="18" t="s">
        <v>15</v>
      </c>
      <c r="S72" s="368">
        <v>666.00199999999995</v>
      </c>
      <c r="T72" s="369"/>
      <c r="U72" s="369"/>
      <c r="V72" s="369"/>
      <c r="W72" s="369"/>
      <c r="X72" s="366">
        <v>10</v>
      </c>
      <c r="Y72" s="366"/>
      <c r="Z72" s="367"/>
      <c r="AA72" s="18" t="s">
        <v>15</v>
      </c>
      <c r="AB72" s="368">
        <v>5355.4840000000004</v>
      </c>
      <c r="AC72" s="369"/>
      <c r="AD72" s="369"/>
      <c r="AE72" s="369"/>
      <c r="AF72" s="369"/>
      <c r="AG72" s="369"/>
      <c r="AH72" s="366">
        <v>2</v>
      </c>
      <c r="AI72" s="366"/>
      <c r="AJ72" s="367"/>
      <c r="AK72" s="18" t="s">
        <v>15</v>
      </c>
      <c r="AL72" s="368">
        <v>2487.357</v>
      </c>
      <c r="AM72" s="369"/>
      <c r="AN72" s="369"/>
      <c r="AO72" s="369"/>
      <c r="AP72" s="369"/>
      <c r="AQ72" s="366">
        <v>1</v>
      </c>
      <c r="AR72" s="366"/>
      <c r="AS72" s="367"/>
      <c r="AT72" s="18" t="s">
        <v>15</v>
      </c>
      <c r="AU72" s="368">
        <v>440</v>
      </c>
      <c r="AV72" s="369"/>
      <c r="AW72" s="369"/>
      <c r="AX72" s="369"/>
      <c r="AY72" s="370"/>
    </row>
    <row r="73" spans="1:51" ht="25.5" customHeight="1" x14ac:dyDescent="0.15">
      <c r="A73" s="635"/>
      <c r="B73" s="636"/>
      <c r="C73" s="636"/>
      <c r="D73" s="636"/>
      <c r="E73" s="636"/>
      <c r="F73" s="636"/>
      <c r="G73" s="371" t="s">
        <v>196</v>
      </c>
      <c r="H73" s="253"/>
      <c r="I73" s="253"/>
      <c r="J73" s="253"/>
      <c r="K73" s="253"/>
      <c r="L73" s="168" t="s">
        <v>73</v>
      </c>
      <c r="M73" s="168"/>
      <c r="N73" s="168"/>
      <c r="O73" s="366">
        <v>0</v>
      </c>
      <c r="P73" s="366"/>
      <c r="Q73" s="367"/>
      <c r="R73" s="18" t="s">
        <v>15</v>
      </c>
      <c r="S73" s="368">
        <v>0</v>
      </c>
      <c r="T73" s="369"/>
      <c r="U73" s="369"/>
      <c r="V73" s="369"/>
      <c r="W73" s="369"/>
      <c r="X73" s="366">
        <v>0</v>
      </c>
      <c r="Y73" s="366"/>
      <c r="Z73" s="367"/>
      <c r="AA73" s="18" t="s">
        <v>15</v>
      </c>
      <c r="AB73" s="368">
        <v>0</v>
      </c>
      <c r="AC73" s="369"/>
      <c r="AD73" s="369"/>
      <c r="AE73" s="369"/>
      <c r="AF73" s="369"/>
      <c r="AG73" s="369"/>
      <c r="AH73" s="366">
        <v>0</v>
      </c>
      <c r="AI73" s="366"/>
      <c r="AJ73" s="367"/>
      <c r="AK73" s="18" t="s">
        <v>15</v>
      </c>
      <c r="AL73" s="368">
        <v>0</v>
      </c>
      <c r="AM73" s="369"/>
      <c r="AN73" s="369"/>
      <c r="AO73" s="369"/>
      <c r="AP73" s="369"/>
      <c r="AQ73" s="366">
        <v>0</v>
      </c>
      <c r="AR73" s="366"/>
      <c r="AS73" s="367"/>
      <c r="AT73" s="18" t="s">
        <v>15</v>
      </c>
      <c r="AU73" s="368">
        <v>0</v>
      </c>
      <c r="AV73" s="369"/>
      <c r="AW73" s="369"/>
      <c r="AX73" s="369"/>
      <c r="AY73" s="370"/>
    </row>
    <row r="74" spans="1:51" ht="25.5" customHeight="1" x14ac:dyDescent="0.15">
      <c r="A74" s="637"/>
      <c r="B74" s="638"/>
      <c r="C74" s="638"/>
      <c r="D74" s="638"/>
      <c r="E74" s="638"/>
      <c r="F74" s="638"/>
      <c r="G74" s="340" t="s">
        <v>84</v>
      </c>
      <c r="H74" s="341"/>
      <c r="I74" s="341"/>
      <c r="J74" s="341"/>
      <c r="K74" s="341"/>
      <c r="L74" s="342" t="s">
        <v>73</v>
      </c>
      <c r="M74" s="342"/>
      <c r="N74" s="342"/>
      <c r="O74" s="372">
        <v>16</v>
      </c>
      <c r="P74" s="372"/>
      <c r="Q74" s="373"/>
      <c r="R74" s="19" t="s">
        <v>15</v>
      </c>
      <c r="S74" s="378">
        <v>12152.648999999999</v>
      </c>
      <c r="T74" s="379"/>
      <c r="U74" s="379"/>
      <c r="V74" s="379"/>
      <c r="W74" s="379"/>
      <c r="X74" s="372">
        <v>8</v>
      </c>
      <c r="Y74" s="372"/>
      <c r="Z74" s="373"/>
      <c r="AA74" s="19" t="s">
        <v>15</v>
      </c>
      <c r="AB74" s="378">
        <f>S74+AB70-AB72-AB73</f>
        <v>11297.164999999997</v>
      </c>
      <c r="AC74" s="379"/>
      <c r="AD74" s="379"/>
      <c r="AE74" s="379"/>
      <c r="AF74" s="379"/>
      <c r="AG74" s="379"/>
      <c r="AH74" s="372">
        <v>6</v>
      </c>
      <c r="AI74" s="372"/>
      <c r="AJ74" s="373"/>
      <c r="AK74" s="19" t="s">
        <v>15</v>
      </c>
      <c r="AL74" s="378">
        <f>AB74+AL70-AL72-AL73</f>
        <v>8809.8079999999973</v>
      </c>
      <c r="AM74" s="379"/>
      <c r="AN74" s="379"/>
      <c r="AO74" s="379"/>
      <c r="AP74" s="379"/>
      <c r="AQ74" s="372">
        <f>AH74+AQ71-AQ72</f>
        <v>10</v>
      </c>
      <c r="AR74" s="372"/>
      <c r="AS74" s="373"/>
      <c r="AT74" s="19" t="s">
        <v>15</v>
      </c>
      <c r="AU74" s="378">
        <f>AL74+AU71-AU72-AU73</f>
        <v>15497.807999999997</v>
      </c>
      <c r="AV74" s="379"/>
      <c r="AW74" s="379"/>
      <c r="AX74" s="379"/>
      <c r="AY74" s="380"/>
    </row>
    <row r="75" spans="1:51" ht="25.5" customHeight="1" x14ac:dyDescent="0.15">
      <c r="A75" s="633" t="s">
        <v>86</v>
      </c>
      <c r="B75" s="634"/>
      <c r="C75" s="634"/>
      <c r="D75" s="634"/>
      <c r="E75" s="634"/>
      <c r="F75" s="634"/>
      <c r="G75" s="346" t="s">
        <v>79</v>
      </c>
      <c r="H75" s="347"/>
      <c r="I75" s="347"/>
      <c r="J75" s="347"/>
      <c r="K75" s="347"/>
      <c r="L75" s="348" t="s">
        <v>3</v>
      </c>
      <c r="M75" s="348"/>
      <c r="N75" s="348"/>
      <c r="O75" s="349" t="s">
        <v>209</v>
      </c>
      <c r="P75" s="350"/>
      <c r="Q75" s="350"/>
      <c r="R75" s="350"/>
      <c r="S75" s="350"/>
      <c r="T75" s="350"/>
      <c r="U75" s="350"/>
      <c r="V75" s="350"/>
      <c r="W75" s="351"/>
      <c r="X75" s="350" t="s">
        <v>210</v>
      </c>
      <c r="Y75" s="350"/>
      <c r="Z75" s="350"/>
      <c r="AA75" s="350"/>
      <c r="AB75" s="350"/>
      <c r="AC75" s="350"/>
      <c r="AD75" s="350"/>
      <c r="AE75" s="350"/>
      <c r="AF75" s="350"/>
      <c r="AG75" s="351"/>
      <c r="AH75" s="350" t="s">
        <v>194</v>
      </c>
      <c r="AI75" s="350"/>
      <c r="AJ75" s="350"/>
      <c r="AK75" s="350"/>
      <c r="AL75" s="350"/>
      <c r="AM75" s="350"/>
      <c r="AN75" s="350"/>
      <c r="AO75" s="350"/>
      <c r="AP75" s="351"/>
      <c r="AQ75" s="350"/>
      <c r="AR75" s="350"/>
      <c r="AS75" s="350"/>
      <c r="AT75" s="350"/>
      <c r="AU75" s="350"/>
      <c r="AV75" s="350"/>
      <c r="AW75" s="350"/>
      <c r="AX75" s="350"/>
      <c r="AY75" s="352"/>
    </row>
    <row r="76" spans="1:51" ht="25.5" customHeight="1" x14ac:dyDescent="0.15">
      <c r="A76" s="635"/>
      <c r="B76" s="636"/>
      <c r="C76" s="636"/>
      <c r="D76" s="636"/>
      <c r="E76" s="636"/>
      <c r="F76" s="636"/>
      <c r="G76" s="146" t="s">
        <v>102</v>
      </c>
      <c r="H76" s="147"/>
      <c r="I76" s="147"/>
      <c r="J76" s="147"/>
      <c r="K76" s="147"/>
      <c r="L76" s="374" t="s">
        <v>73</v>
      </c>
      <c r="M76" s="374"/>
      <c r="N76" s="374"/>
      <c r="O76" s="353">
        <v>0</v>
      </c>
      <c r="P76" s="354"/>
      <c r="Q76" s="354"/>
      <c r="R76" s="16" t="s">
        <v>15</v>
      </c>
      <c r="S76" s="355">
        <v>0</v>
      </c>
      <c r="T76" s="355"/>
      <c r="U76" s="355"/>
      <c r="V76" s="355"/>
      <c r="W76" s="356"/>
      <c r="X76" s="353">
        <v>0</v>
      </c>
      <c r="Y76" s="354"/>
      <c r="Z76" s="354"/>
      <c r="AA76" s="16" t="s">
        <v>15</v>
      </c>
      <c r="AB76" s="355">
        <v>0</v>
      </c>
      <c r="AC76" s="355"/>
      <c r="AD76" s="355"/>
      <c r="AE76" s="355"/>
      <c r="AF76" s="355"/>
      <c r="AG76" s="356"/>
      <c r="AH76" s="353">
        <v>0</v>
      </c>
      <c r="AI76" s="354"/>
      <c r="AJ76" s="354"/>
      <c r="AK76" s="16" t="s">
        <v>15</v>
      </c>
      <c r="AL76" s="355">
        <v>0</v>
      </c>
      <c r="AM76" s="355"/>
      <c r="AN76" s="355"/>
      <c r="AO76" s="355"/>
      <c r="AP76" s="356"/>
      <c r="AQ76" s="357"/>
      <c r="AR76" s="357"/>
      <c r="AS76" s="357"/>
      <c r="AT76" s="357"/>
      <c r="AU76" s="357"/>
      <c r="AV76" s="357"/>
      <c r="AW76" s="357"/>
      <c r="AX76" s="357"/>
      <c r="AY76" s="358"/>
    </row>
    <row r="77" spans="1:51" ht="25.5" customHeight="1" x14ac:dyDescent="0.15">
      <c r="A77" s="635"/>
      <c r="B77" s="636"/>
      <c r="C77" s="636"/>
      <c r="D77" s="636"/>
      <c r="E77" s="636"/>
      <c r="F77" s="636"/>
      <c r="G77" s="364"/>
      <c r="H77" s="365"/>
      <c r="I77" s="365"/>
      <c r="J77" s="365"/>
      <c r="K77" s="365"/>
      <c r="L77" s="375" t="s">
        <v>73</v>
      </c>
      <c r="M77" s="375"/>
      <c r="N77" s="375"/>
      <c r="O77" s="359">
        <v>0</v>
      </c>
      <c r="P77" s="359"/>
      <c r="Q77" s="360"/>
      <c r="R77" s="17" t="s">
        <v>15</v>
      </c>
      <c r="S77" s="361">
        <v>0</v>
      </c>
      <c r="T77" s="362"/>
      <c r="U77" s="362"/>
      <c r="V77" s="362"/>
      <c r="W77" s="362"/>
      <c r="X77" s="359">
        <v>0</v>
      </c>
      <c r="Y77" s="359"/>
      <c r="Z77" s="360"/>
      <c r="AA77" s="17" t="s">
        <v>15</v>
      </c>
      <c r="AB77" s="361">
        <v>0</v>
      </c>
      <c r="AC77" s="362"/>
      <c r="AD77" s="362"/>
      <c r="AE77" s="362"/>
      <c r="AF77" s="362"/>
      <c r="AG77" s="362"/>
      <c r="AH77" s="359">
        <v>0</v>
      </c>
      <c r="AI77" s="359"/>
      <c r="AJ77" s="360"/>
      <c r="AK77" s="17" t="s">
        <v>15</v>
      </c>
      <c r="AL77" s="361">
        <v>0</v>
      </c>
      <c r="AM77" s="362"/>
      <c r="AN77" s="362"/>
      <c r="AO77" s="362"/>
      <c r="AP77" s="362"/>
      <c r="AQ77" s="359">
        <v>0</v>
      </c>
      <c r="AR77" s="359"/>
      <c r="AS77" s="360"/>
      <c r="AT77" s="17" t="s">
        <v>15</v>
      </c>
      <c r="AU77" s="361">
        <v>0</v>
      </c>
      <c r="AV77" s="362"/>
      <c r="AW77" s="362"/>
      <c r="AX77" s="362"/>
      <c r="AY77" s="363"/>
    </row>
    <row r="78" spans="1:51" ht="25.5" customHeight="1" x14ac:dyDescent="0.15">
      <c r="A78" s="635"/>
      <c r="B78" s="636"/>
      <c r="C78" s="636"/>
      <c r="D78" s="636"/>
      <c r="E78" s="636"/>
      <c r="F78" s="636"/>
      <c r="G78" s="364" t="s">
        <v>197</v>
      </c>
      <c r="H78" s="365"/>
      <c r="I78" s="365"/>
      <c r="J78" s="365"/>
      <c r="K78" s="365"/>
      <c r="L78" s="376" t="s">
        <v>73</v>
      </c>
      <c r="M78" s="376"/>
      <c r="N78" s="376"/>
      <c r="O78" s="366">
        <v>0</v>
      </c>
      <c r="P78" s="366"/>
      <c r="Q78" s="367"/>
      <c r="R78" s="18" t="s">
        <v>15</v>
      </c>
      <c r="S78" s="368">
        <v>0</v>
      </c>
      <c r="T78" s="369"/>
      <c r="U78" s="369"/>
      <c r="V78" s="369"/>
      <c r="W78" s="369"/>
      <c r="X78" s="366">
        <v>0</v>
      </c>
      <c r="Y78" s="366"/>
      <c r="Z78" s="367"/>
      <c r="AA78" s="18" t="s">
        <v>15</v>
      </c>
      <c r="AB78" s="368">
        <v>0</v>
      </c>
      <c r="AC78" s="369"/>
      <c r="AD78" s="369"/>
      <c r="AE78" s="369"/>
      <c r="AF78" s="369"/>
      <c r="AG78" s="369"/>
      <c r="AH78" s="366">
        <v>0</v>
      </c>
      <c r="AI78" s="366"/>
      <c r="AJ78" s="367"/>
      <c r="AK78" s="18" t="s">
        <v>15</v>
      </c>
      <c r="AL78" s="368">
        <v>0</v>
      </c>
      <c r="AM78" s="369"/>
      <c r="AN78" s="369"/>
      <c r="AO78" s="369"/>
      <c r="AP78" s="369"/>
      <c r="AQ78" s="366">
        <v>0</v>
      </c>
      <c r="AR78" s="366"/>
      <c r="AS78" s="367"/>
      <c r="AT78" s="18" t="s">
        <v>15</v>
      </c>
      <c r="AU78" s="368">
        <v>0</v>
      </c>
      <c r="AV78" s="369"/>
      <c r="AW78" s="369"/>
      <c r="AX78" s="369"/>
      <c r="AY78" s="370"/>
    </row>
    <row r="79" spans="1:51" ht="25.5" customHeight="1" x14ac:dyDescent="0.15">
      <c r="A79" s="635"/>
      <c r="B79" s="636"/>
      <c r="C79" s="636"/>
      <c r="D79" s="636"/>
      <c r="E79" s="636"/>
      <c r="F79" s="636"/>
      <c r="G79" s="371" t="s">
        <v>87</v>
      </c>
      <c r="H79" s="253"/>
      <c r="I79" s="253"/>
      <c r="J79" s="253"/>
      <c r="K79" s="253"/>
      <c r="L79" s="376" t="s">
        <v>73</v>
      </c>
      <c r="M79" s="376"/>
      <c r="N79" s="376"/>
      <c r="O79" s="366">
        <v>0</v>
      </c>
      <c r="P79" s="366"/>
      <c r="Q79" s="367"/>
      <c r="R79" s="18" t="s">
        <v>15</v>
      </c>
      <c r="S79" s="368">
        <v>0</v>
      </c>
      <c r="T79" s="369"/>
      <c r="U79" s="369"/>
      <c r="V79" s="369"/>
      <c r="W79" s="369"/>
      <c r="X79" s="366">
        <v>0</v>
      </c>
      <c r="Y79" s="366"/>
      <c r="Z79" s="367"/>
      <c r="AA79" s="18" t="s">
        <v>15</v>
      </c>
      <c r="AB79" s="368">
        <v>0</v>
      </c>
      <c r="AC79" s="369"/>
      <c r="AD79" s="369"/>
      <c r="AE79" s="369"/>
      <c r="AF79" s="369"/>
      <c r="AG79" s="369"/>
      <c r="AH79" s="366">
        <v>0</v>
      </c>
      <c r="AI79" s="366"/>
      <c r="AJ79" s="367"/>
      <c r="AK79" s="18" t="s">
        <v>15</v>
      </c>
      <c r="AL79" s="368">
        <v>0</v>
      </c>
      <c r="AM79" s="369"/>
      <c r="AN79" s="369"/>
      <c r="AO79" s="369"/>
      <c r="AP79" s="369"/>
      <c r="AQ79" s="366">
        <v>0</v>
      </c>
      <c r="AR79" s="366"/>
      <c r="AS79" s="367"/>
      <c r="AT79" s="18" t="s">
        <v>15</v>
      </c>
      <c r="AU79" s="368">
        <v>0</v>
      </c>
      <c r="AV79" s="369"/>
      <c r="AW79" s="369"/>
      <c r="AX79" s="369"/>
      <c r="AY79" s="370"/>
    </row>
    <row r="80" spans="1:51" ht="25.5" customHeight="1" x14ac:dyDescent="0.15">
      <c r="A80" s="637"/>
      <c r="B80" s="638"/>
      <c r="C80" s="638"/>
      <c r="D80" s="638"/>
      <c r="E80" s="638"/>
      <c r="F80" s="638"/>
      <c r="G80" s="340" t="s">
        <v>88</v>
      </c>
      <c r="H80" s="341"/>
      <c r="I80" s="341"/>
      <c r="J80" s="341"/>
      <c r="K80" s="341"/>
      <c r="L80" s="377" t="s">
        <v>73</v>
      </c>
      <c r="M80" s="377"/>
      <c r="N80" s="377"/>
      <c r="O80" s="372">
        <v>0</v>
      </c>
      <c r="P80" s="372"/>
      <c r="Q80" s="373"/>
      <c r="R80" s="19" t="s">
        <v>15</v>
      </c>
      <c r="S80" s="378">
        <v>0</v>
      </c>
      <c r="T80" s="379"/>
      <c r="U80" s="379"/>
      <c r="V80" s="379"/>
      <c r="W80" s="379"/>
      <c r="X80" s="372">
        <v>0</v>
      </c>
      <c r="Y80" s="372"/>
      <c r="Z80" s="373"/>
      <c r="AA80" s="19" t="s">
        <v>15</v>
      </c>
      <c r="AB80" s="378">
        <f>S80+AB76-AB78-AB79</f>
        <v>0</v>
      </c>
      <c r="AC80" s="379"/>
      <c r="AD80" s="379"/>
      <c r="AE80" s="379"/>
      <c r="AF80" s="379"/>
      <c r="AG80" s="379"/>
      <c r="AH80" s="372">
        <v>0</v>
      </c>
      <c r="AI80" s="372"/>
      <c r="AJ80" s="373"/>
      <c r="AK80" s="19" t="s">
        <v>15</v>
      </c>
      <c r="AL80" s="378">
        <f>AB80+AL76-AL78-AL79</f>
        <v>0</v>
      </c>
      <c r="AM80" s="379"/>
      <c r="AN80" s="379"/>
      <c r="AO80" s="379"/>
      <c r="AP80" s="379"/>
      <c r="AQ80" s="372">
        <v>0</v>
      </c>
      <c r="AR80" s="372"/>
      <c r="AS80" s="373"/>
      <c r="AT80" s="19" t="s">
        <v>15</v>
      </c>
      <c r="AU80" s="378">
        <f>AL80+AU77-AU78-AU79</f>
        <v>0</v>
      </c>
      <c r="AV80" s="379"/>
      <c r="AW80" s="379"/>
      <c r="AX80" s="379"/>
      <c r="AY80" s="380"/>
    </row>
    <row r="81" spans="1:51" ht="25.5" customHeight="1" x14ac:dyDescent="0.15">
      <c r="A81" s="633" t="s">
        <v>89</v>
      </c>
      <c r="B81" s="634"/>
      <c r="C81" s="634"/>
      <c r="D81" s="634"/>
      <c r="E81" s="634"/>
      <c r="F81" s="634"/>
      <c r="G81" s="346" t="s">
        <v>79</v>
      </c>
      <c r="H81" s="347"/>
      <c r="I81" s="347"/>
      <c r="J81" s="347"/>
      <c r="K81" s="347"/>
      <c r="L81" s="348" t="s">
        <v>3</v>
      </c>
      <c r="M81" s="348"/>
      <c r="N81" s="348"/>
      <c r="O81" s="349" t="s">
        <v>209</v>
      </c>
      <c r="P81" s="350"/>
      <c r="Q81" s="350"/>
      <c r="R81" s="350"/>
      <c r="S81" s="350"/>
      <c r="T81" s="350"/>
      <c r="U81" s="350"/>
      <c r="V81" s="350"/>
      <c r="W81" s="351"/>
      <c r="X81" s="350" t="s">
        <v>210</v>
      </c>
      <c r="Y81" s="350"/>
      <c r="Z81" s="350"/>
      <c r="AA81" s="350"/>
      <c r="AB81" s="350"/>
      <c r="AC81" s="350"/>
      <c r="AD81" s="350"/>
      <c r="AE81" s="350"/>
      <c r="AF81" s="350"/>
      <c r="AG81" s="351"/>
      <c r="AH81" s="350" t="s">
        <v>194</v>
      </c>
      <c r="AI81" s="350"/>
      <c r="AJ81" s="350"/>
      <c r="AK81" s="350"/>
      <c r="AL81" s="350"/>
      <c r="AM81" s="350"/>
      <c r="AN81" s="350"/>
      <c r="AO81" s="350"/>
      <c r="AP81" s="351"/>
      <c r="AQ81" s="350" t="s">
        <v>211</v>
      </c>
      <c r="AR81" s="350"/>
      <c r="AS81" s="350"/>
      <c r="AT81" s="350"/>
      <c r="AU81" s="350"/>
      <c r="AV81" s="350"/>
      <c r="AW81" s="350"/>
      <c r="AX81" s="350"/>
      <c r="AY81" s="352"/>
    </row>
    <row r="82" spans="1:51" ht="25.5" customHeight="1" x14ac:dyDescent="0.15">
      <c r="A82" s="635"/>
      <c r="B82" s="636"/>
      <c r="C82" s="636"/>
      <c r="D82" s="636"/>
      <c r="E82" s="636"/>
      <c r="F82" s="636"/>
      <c r="G82" s="146" t="s">
        <v>104</v>
      </c>
      <c r="H82" s="147"/>
      <c r="I82" s="147"/>
      <c r="J82" s="147"/>
      <c r="K82" s="147"/>
      <c r="L82" s="324" t="s">
        <v>73</v>
      </c>
      <c r="M82" s="324"/>
      <c r="N82" s="324"/>
      <c r="O82" s="353">
        <v>0</v>
      </c>
      <c r="P82" s="354"/>
      <c r="Q82" s="354"/>
      <c r="R82" s="16" t="s">
        <v>15</v>
      </c>
      <c r="S82" s="355">
        <v>0</v>
      </c>
      <c r="T82" s="355"/>
      <c r="U82" s="355"/>
      <c r="V82" s="355"/>
      <c r="W82" s="356"/>
      <c r="X82" s="353">
        <v>0</v>
      </c>
      <c r="Y82" s="354"/>
      <c r="Z82" s="354"/>
      <c r="AA82" s="16" t="s">
        <v>15</v>
      </c>
      <c r="AB82" s="355">
        <v>0</v>
      </c>
      <c r="AC82" s="355"/>
      <c r="AD82" s="355"/>
      <c r="AE82" s="355"/>
      <c r="AF82" s="355"/>
      <c r="AG82" s="356"/>
      <c r="AH82" s="353">
        <v>0</v>
      </c>
      <c r="AI82" s="354"/>
      <c r="AJ82" s="354"/>
      <c r="AK82" s="16" t="s">
        <v>15</v>
      </c>
      <c r="AL82" s="355">
        <v>0</v>
      </c>
      <c r="AM82" s="355"/>
      <c r="AN82" s="355"/>
      <c r="AO82" s="355"/>
      <c r="AP82" s="356"/>
      <c r="AQ82" s="357"/>
      <c r="AR82" s="357"/>
      <c r="AS82" s="357"/>
      <c r="AT82" s="357"/>
      <c r="AU82" s="357"/>
      <c r="AV82" s="357"/>
      <c r="AW82" s="357"/>
      <c r="AX82" s="357"/>
      <c r="AY82" s="358"/>
    </row>
    <row r="83" spans="1:51" ht="25.5" customHeight="1" x14ac:dyDescent="0.15">
      <c r="A83" s="635"/>
      <c r="B83" s="636"/>
      <c r="C83" s="636"/>
      <c r="D83" s="636"/>
      <c r="E83" s="636"/>
      <c r="F83" s="636"/>
      <c r="G83" s="364"/>
      <c r="H83" s="365"/>
      <c r="I83" s="365"/>
      <c r="J83" s="365"/>
      <c r="K83" s="365"/>
      <c r="L83" s="328" t="s">
        <v>73</v>
      </c>
      <c r="M83" s="328"/>
      <c r="N83" s="328"/>
      <c r="O83" s="359">
        <v>0</v>
      </c>
      <c r="P83" s="359"/>
      <c r="Q83" s="360"/>
      <c r="R83" s="17" t="s">
        <v>15</v>
      </c>
      <c r="S83" s="361">
        <v>0</v>
      </c>
      <c r="T83" s="362"/>
      <c r="U83" s="362"/>
      <c r="V83" s="362"/>
      <c r="W83" s="362"/>
      <c r="X83" s="359">
        <v>0</v>
      </c>
      <c r="Y83" s="359"/>
      <c r="Z83" s="360"/>
      <c r="AA83" s="17" t="s">
        <v>15</v>
      </c>
      <c r="AB83" s="361">
        <v>0</v>
      </c>
      <c r="AC83" s="362"/>
      <c r="AD83" s="362"/>
      <c r="AE83" s="362"/>
      <c r="AF83" s="362"/>
      <c r="AG83" s="362"/>
      <c r="AH83" s="359">
        <v>0</v>
      </c>
      <c r="AI83" s="359"/>
      <c r="AJ83" s="360"/>
      <c r="AK83" s="17" t="s">
        <v>15</v>
      </c>
      <c r="AL83" s="361">
        <v>0</v>
      </c>
      <c r="AM83" s="362"/>
      <c r="AN83" s="362"/>
      <c r="AO83" s="362"/>
      <c r="AP83" s="362"/>
      <c r="AQ83" s="359">
        <v>0</v>
      </c>
      <c r="AR83" s="359"/>
      <c r="AS83" s="360"/>
      <c r="AT83" s="17" t="s">
        <v>15</v>
      </c>
      <c r="AU83" s="361">
        <v>0</v>
      </c>
      <c r="AV83" s="362"/>
      <c r="AW83" s="362"/>
      <c r="AX83" s="362"/>
      <c r="AY83" s="363"/>
    </row>
    <row r="84" spans="1:51" ht="25.5" customHeight="1" x14ac:dyDescent="0.15">
      <c r="A84" s="635"/>
      <c r="B84" s="636"/>
      <c r="C84" s="636"/>
      <c r="D84" s="636"/>
      <c r="E84" s="636"/>
      <c r="F84" s="636"/>
      <c r="G84" s="364" t="s">
        <v>198</v>
      </c>
      <c r="H84" s="365"/>
      <c r="I84" s="365"/>
      <c r="J84" s="365"/>
      <c r="K84" s="365"/>
      <c r="L84" s="168" t="s">
        <v>73</v>
      </c>
      <c r="M84" s="168"/>
      <c r="N84" s="168"/>
      <c r="O84" s="366">
        <v>0</v>
      </c>
      <c r="P84" s="366"/>
      <c r="Q84" s="367"/>
      <c r="R84" s="18" t="s">
        <v>15</v>
      </c>
      <c r="S84" s="368">
        <v>0</v>
      </c>
      <c r="T84" s="369"/>
      <c r="U84" s="369"/>
      <c r="V84" s="369"/>
      <c r="W84" s="369"/>
      <c r="X84" s="366">
        <v>0</v>
      </c>
      <c r="Y84" s="366"/>
      <c r="Z84" s="367"/>
      <c r="AA84" s="18" t="s">
        <v>15</v>
      </c>
      <c r="AB84" s="368">
        <v>0</v>
      </c>
      <c r="AC84" s="369"/>
      <c r="AD84" s="369"/>
      <c r="AE84" s="369"/>
      <c r="AF84" s="369"/>
      <c r="AG84" s="369"/>
      <c r="AH84" s="366">
        <v>0</v>
      </c>
      <c r="AI84" s="366"/>
      <c r="AJ84" s="367"/>
      <c r="AK84" s="18" t="s">
        <v>15</v>
      </c>
      <c r="AL84" s="368">
        <v>0</v>
      </c>
      <c r="AM84" s="369"/>
      <c r="AN84" s="369"/>
      <c r="AO84" s="369"/>
      <c r="AP84" s="369"/>
      <c r="AQ84" s="366">
        <v>0</v>
      </c>
      <c r="AR84" s="366"/>
      <c r="AS84" s="367"/>
      <c r="AT84" s="18" t="s">
        <v>15</v>
      </c>
      <c r="AU84" s="368">
        <v>0</v>
      </c>
      <c r="AV84" s="369"/>
      <c r="AW84" s="369"/>
      <c r="AX84" s="369"/>
      <c r="AY84" s="370"/>
    </row>
    <row r="85" spans="1:51" ht="25.5" customHeight="1" x14ac:dyDescent="0.15">
      <c r="A85" s="635"/>
      <c r="B85" s="636"/>
      <c r="C85" s="636"/>
      <c r="D85" s="636"/>
      <c r="E85" s="636"/>
      <c r="F85" s="636"/>
      <c r="G85" s="371" t="s">
        <v>91</v>
      </c>
      <c r="H85" s="253"/>
      <c r="I85" s="253"/>
      <c r="J85" s="253"/>
      <c r="K85" s="253"/>
      <c r="L85" s="168" t="s">
        <v>73</v>
      </c>
      <c r="M85" s="168"/>
      <c r="N85" s="168"/>
      <c r="O85" s="366">
        <v>0</v>
      </c>
      <c r="P85" s="366"/>
      <c r="Q85" s="367"/>
      <c r="R85" s="18" t="s">
        <v>15</v>
      </c>
      <c r="S85" s="368">
        <v>0</v>
      </c>
      <c r="T85" s="369"/>
      <c r="U85" s="369"/>
      <c r="V85" s="369"/>
      <c r="W85" s="369"/>
      <c r="X85" s="366">
        <v>0</v>
      </c>
      <c r="Y85" s="366"/>
      <c r="Z85" s="367"/>
      <c r="AA85" s="18" t="s">
        <v>15</v>
      </c>
      <c r="AB85" s="368">
        <v>0</v>
      </c>
      <c r="AC85" s="369"/>
      <c r="AD85" s="369"/>
      <c r="AE85" s="369"/>
      <c r="AF85" s="369"/>
      <c r="AG85" s="369"/>
      <c r="AH85" s="366">
        <v>0</v>
      </c>
      <c r="AI85" s="366"/>
      <c r="AJ85" s="367"/>
      <c r="AK85" s="18" t="s">
        <v>15</v>
      </c>
      <c r="AL85" s="368">
        <v>0</v>
      </c>
      <c r="AM85" s="369"/>
      <c r="AN85" s="369"/>
      <c r="AO85" s="369"/>
      <c r="AP85" s="369"/>
      <c r="AQ85" s="366">
        <v>0</v>
      </c>
      <c r="AR85" s="366"/>
      <c r="AS85" s="367"/>
      <c r="AT85" s="18" t="s">
        <v>15</v>
      </c>
      <c r="AU85" s="368">
        <v>0</v>
      </c>
      <c r="AV85" s="369"/>
      <c r="AW85" s="369"/>
      <c r="AX85" s="369"/>
      <c r="AY85" s="370"/>
    </row>
    <row r="86" spans="1:51" ht="25.5" customHeight="1" x14ac:dyDescent="0.15">
      <c r="A86" s="637"/>
      <c r="B86" s="638"/>
      <c r="C86" s="638"/>
      <c r="D86" s="638"/>
      <c r="E86" s="638"/>
      <c r="F86" s="638"/>
      <c r="G86" s="340" t="s">
        <v>93</v>
      </c>
      <c r="H86" s="341"/>
      <c r="I86" s="341"/>
      <c r="J86" s="341"/>
      <c r="K86" s="341"/>
      <c r="L86" s="342" t="s">
        <v>73</v>
      </c>
      <c r="M86" s="342"/>
      <c r="N86" s="342"/>
      <c r="O86" s="372">
        <v>0</v>
      </c>
      <c r="P86" s="372"/>
      <c r="Q86" s="373"/>
      <c r="R86" s="19" t="s">
        <v>15</v>
      </c>
      <c r="S86" s="378">
        <v>0</v>
      </c>
      <c r="T86" s="379"/>
      <c r="U86" s="379"/>
      <c r="V86" s="379"/>
      <c r="W86" s="379"/>
      <c r="X86" s="372">
        <v>0</v>
      </c>
      <c r="Y86" s="372"/>
      <c r="Z86" s="373"/>
      <c r="AA86" s="19" t="s">
        <v>15</v>
      </c>
      <c r="AB86" s="378">
        <f>S86+AB82-AB84-AB85</f>
        <v>0</v>
      </c>
      <c r="AC86" s="379"/>
      <c r="AD86" s="379"/>
      <c r="AE86" s="379"/>
      <c r="AF86" s="379"/>
      <c r="AG86" s="379"/>
      <c r="AH86" s="372">
        <v>0</v>
      </c>
      <c r="AI86" s="372"/>
      <c r="AJ86" s="373"/>
      <c r="AK86" s="19" t="s">
        <v>15</v>
      </c>
      <c r="AL86" s="378">
        <f>AB86+AL82-AL84-AL85</f>
        <v>0</v>
      </c>
      <c r="AM86" s="379"/>
      <c r="AN86" s="379"/>
      <c r="AO86" s="379"/>
      <c r="AP86" s="379"/>
      <c r="AQ86" s="372">
        <v>0</v>
      </c>
      <c r="AR86" s="372"/>
      <c r="AS86" s="373"/>
      <c r="AT86" s="19" t="s">
        <v>15</v>
      </c>
      <c r="AU86" s="378">
        <f>AL86+AU83-AU84-AU85</f>
        <v>0</v>
      </c>
      <c r="AV86" s="379"/>
      <c r="AW86" s="379"/>
      <c r="AX86" s="379"/>
      <c r="AY86" s="380"/>
    </row>
    <row r="87" spans="1:51" ht="20.100000000000001" customHeight="1" x14ac:dyDescent="0.15">
      <c r="A87" s="583" t="s">
        <v>97</v>
      </c>
      <c r="B87" s="584"/>
      <c r="C87" s="584"/>
      <c r="D87" s="584"/>
      <c r="E87" s="584"/>
      <c r="F87" s="585"/>
      <c r="G87" s="547" t="s">
        <v>112</v>
      </c>
      <c r="H87" s="548"/>
      <c r="I87" s="548"/>
      <c r="J87" s="548"/>
      <c r="K87" s="548"/>
      <c r="L87" s="548"/>
      <c r="M87" s="548"/>
      <c r="N87" s="548"/>
      <c r="O87" s="381" t="s">
        <v>141</v>
      </c>
      <c r="P87" s="382"/>
      <c r="Q87" s="382"/>
      <c r="R87" s="382"/>
      <c r="S87" s="382"/>
      <c r="T87" s="382"/>
      <c r="U87" s="382"/>
      <c r="V87" s="382"/>
      <c r="W87" s="382"/>
      <c r="X87" s="382"/>
      <c r="Y87" s="382"/>
      <c r="Z87" s="382"/>
      <c r="AA87" s="382"/>
      <c r="AB87" s="382"/>
      <c r="AC87" s="382"/>
      <c r="AD87" s="382"/>
      <c r="AE87" s="382"/>
      <c r="AF87" s="383"/>
      <c r="AG87" s="641" t="s">
        <v>114</v>
      </c>
      <c r="AH87" s="642"/>
      <c r="AI87" s="642"/>
      <c r="AJ87" s="642"/>
      <c r="AK87" s="642"/>
      <c r="AL87" s="642"/>
      <c r="AM87" s="642"/>
      <c r="AN87" s="642"/>
      <c r="AO87" s="642"/>
      <c r="AP87" s="642"/>
      <c r="AQ87" s="642"/>
      <c r="AR87" s="642"/>
      <c r="AS87" s="642"/>
      <c r="AT87" s="642"/>
      <c r="AU87" s="642"/>
      <c r="AV87" s="642"/>
      <c r="AW87" s="642"/>
      <c r="AX87" s="642"/>
      <c r="AY87" s="643"/>
    </row>
    <row r="88" spans="1:51" ht="20.100000000000001" customHeight="1" x14ac:dyDescent="0.15">
      <c r="A88" s="533"/>
      <c r="B88" s="534"/>
      <c r="C88" s="534"/>
      <c r="D88" s="534"/>
      <c r="E88" s="534"/>
      <c r="F88" s="535"/>
      <c r="G88" s="639"/>
      <c r="H88" s="640"/>
      <c r="I88" s="640"/>
      <c r="J88" s="640"/>
      <c r="K88" s="640"/>
      <c r="L88" s="640"/>
      <c r="M88" s="640"/>
      <c r="N88" s="640"/>
      <c r="O88" s="384" t="s">
        <v>142</v>
      </c>
      <c r="P88" s="385"/>
      <c r="Q88" s="385"/>
      <c r="R88" s="385"/>
      <c r="S88" s="385"/>
      <c r="T88" s="385"/>
      <c r="U88" s="385"/>
      <c r="V88" s="385"/>
      <c r="W88" s="385"/>
      <c r="X88" s="385"/>
      <c r="Y88" s="385"/>
      <c r="Z88" s="385"/>
      <c r="AA88" s="385"/>
      <c r="AB88" s="385"/>
      <c r="AC88" s="385"/>
      <c r="AD88" s="385"/>
      <c r="AE88" s="385"/>
      <c r="AF88" s="386"/>
      <c r="AG88" s="644"/>
      <c r="AH88" s="645"/>
      <c r="AI88" s="645"/>
      <c r="AJ88" s="645"/>
      <c r="AK88" s="645"/>
      <c r="AL88" s="645"/>
      <c r="AM88" s="645"/>
      <c r="AN88" s="645"/>
      <c r="AO88" s="645"/>
      <c r="AP88" s="645"/>
      <c r="AQ88" s="645"/>
      <c r="AR88" s="645"/>
      <c r="AS88" s="645"/>
      <c r="AT88" s="645"/>
      <c r="AU88" s="645"/>
      <c r="AV88" s="645"/>
      <c r="AW88" s="645"/>
      <c r="AX88" s="645"/>
      <c r="AY88" s="646"/>
    </row>
    <row r="89" spans="1:51" ht="20.100000000000001" customHeight="1" x14ac:dyDescent="0.15">
      <c r="A89" s="533"/>
      <c r="B89" s="534"/>
      <c r="C89" s="534"/>
      <c r="D89" s="534"/>
      <c r="E89" s="534"/>
      <c r="F89" s="535"/>
      <c r="G89" s="639"/>
      <c r="H89" s="640"/>
      <c r="I89" s="640"/>
      <c r="J89" s="640"/>
      <c r="K89" s="640"/>
      <c r="L89" s="640"/>
      <c r="M89" s="640"/>
      <c r="N89" s="640"/>
      <c r="O89" s="384" t="s">
        <v>244</v>
      </c>
      <c r="P89" s="385"/>
      <c r="Q89" s="385"/>
      <c r="R89" s="385"/>
      <c r="S89" s="385"/>
      <c r="T89" s="385"/>
      <c r="U89" s="385"/>
      <c r="V89" s="385"/>
      <c r="W89" s="385"/>
      <c r="X89" s="385"/>
      <c r="Y89" s="385"/>
      <c r="Z89" s="385"/>
      <c r="AA89" s="385"/>
      <c r="AB89" s="385"/>
      <c r="AC89" s="385"/>
      <c r="AD89" s="385"/>
      <c r="AE89" s="385"/>
      <c r="AF89" s="386"/>
      <c r="AG89" s="387" t="s">
        <v>117</v>
      </c>
      <c r="AH89" s="388"/>
      <c r="AI89" s="388"/>
      <c r="AJ89" s="388"/>
      <c r="AK89" s="388"/>
      <c r="AL89" s="388"/>
      <c r="AM89" s="388"/>
      <c r="AN89" s="388"/>
      <c r="AO89" s="388"/>
      <c r="AP89" s="388"/>
      <c r="AQ89" s="388"/>
      <c r="AR89" s="388"/>
      <c r="AS89" s="388"/>
      <c r="AT89" s="388"/>
      <c r="AU89" s="388"/>
      <c r="AV89" s="388"/>
      <c r="AW89" s="388"/>
      <c r="AX89" s="388"/>
      <c r="AY89" s="389"/>
    </row>
    <row r="90" spans="1:51" ht="20.100000000000001" customHeight="1" x14ac:dyDescent="0.15">
      <c r="A90" s="533"/>
      <c r="B90" s="534"/>
      <c r="C90" s="534"/>
      <c r="D90" s="534"/>
      <c r="E90" s="534"/>
      <c r="F90" s="535"/>
      <c r="G90" s="639"/>
      <c r="H90" s="640"/>
      <c r="I90" s="640"/>
      <c r="J90" s="640"/>
      <c r="K90" s="640"/>
      <c r="L90" s="640"/>
      <c r="M90" s="640"/>
      <c r="N90" s="640"/>
      <c r="O90" s="384" t="s">
        <v>145</v>
      </c>
      <c r="P90" s="385"/>
      <c r="Q90" s="385"/>
      <c r="R90" s="385"/>
      <c r="S90" s="385"/>
      <c r="T90" s="385"/>
      <c r="U90" s="385"/>
      <c r="V90" s="385"/>
      <c r="W90" s="385"/>
      <c r="X90" s="385"/>
      <c r="Y90" s="385"/>
      <c r="Z90" s="385"/>
      <c r="AA90" s="385"/>
      <c r="AB90" s="385"/>
      <c r="AC90" s="385"/>
      <c r="AD90" s="385"/>
      <c r="AE90" s="385"/>
      <c r="AF90" s="386"/>
      <c r="AG90" s="647"/>
      <c r="AH90" s="648"/>
      <c r="AI90" s="648"/>
      <c r="AJ90" s="648"/>
      <c r="AK90" s="648"/>
      <c r="AL90" s="648"/>
      <c r="AM90" s="648"/>
      <c r="AN90" s="648"/>
      <c r="AO90" s="648"/>
      <c r="AP90" s="648"/>
      <c r="AQ90" s="648"/>
      <c r="AR90" s="648"/>
      <c r="AS90" s="648"/>
      <c r="AT90" s="648"/>
      <c r="AU90" s="648"/>
      <c r="AV90" s="648"/>
      <c r="AW90" s="648"/>
      <c r="AX90" s="648"/>
      <c r="AY90" s="649"/>
    </row>
    <row r="91" spans="1:51" ht="20.100000000000001" customHeight="1" x14ac:dyDescent="0.15">
      <c r="A91" s="533"/>
      <c r="B91" s="534"/>
      <c r="C91" s="534"/>
      <c r="D91" s="534"/>
      <c r="E91" s="534"/>
      <c r="F91" s="535"/>
      <c r="G91" s="550"/>
      <c r="H91" s="551"/>
      <c r="I91" s="551"/>
      <c r="J91" s="551"/>
      <c r="K91" s="551"/>
      <c r="L91" s="551"/>
      <c r="M91" s="551"/>
      <c r="N91" s="551"/>
      <c r="O91" s="384" t="s">
        <v>146</v>
      </c>
      <c r="P91" s="385"/>
      <c r="Q91" s="385"/>
      <c r="R91" s="385"/>
      <c r="S91" s="385"/>
      <c r="T91" s="385"/>
      <c r="U91" s="385"/>
      <c r="V91" s="385"/>
      <c r="W91" s="385"/>
      <c r="X91" s="385"/>
      <c r="Y91" s="385"/>
      <c r="Z91" s="385"/>
      <c r="AA91" s="385"/>
      <c r="AB91" s="385"/>
      <c r="AC91" s="385"/>
      <c r="AD91" s="385"/>
      <c r="AE91" s="385"/>
      <c r="AF91" s="386"/>
      <c r="AG91" s="650"/>
      <c r="AH91" s="651"/>
      <c r="AI91" s="651"/>
      <c r="AJ91" s="651"/>
      <c r="AK91" s="651"/>
      <c r="AL91" s="651"/>
      <c r="AM91" s="651"/>
      <c r="AN91" s="651"/>
      <c r="AO91" s="651"/>
      <c r="AP91" s="651"/>
      <c r="AQ91" s="651"/>
      <c r="AR91" s="651"/>
      <c r="AS91" s="651"/>
      <c r="AT91" s="651"/>
      <c r="AU91" s="651"/>
      <c r="AV91" s="651"/>
      <c r="AW91" s="651"/>
      <c r="AX91" s="651"/>
      <c r="AY91" s="652"/>
    </row>
    <row r="92" spans="1:51" ht="60" customHeight="1" x14ac:dyDescent="0.15">
      <c r="A92" s="533"/>
      <c r="B92" s="534"/>
      <c r="C92" s="534"/>
      <c r="D92" s="534"/>
      <c r="E92" s="534"/>
      <c r="F92" s="535"/>
      <c r="G92" s="93" t="s">
        <v>115</v>
      </c>
      <c r="H92" s="94"/>
      <c r="I92" s="94"/>
      <c r="J92" s="94"/>
      <c r="K92" s="94"/>
      <c r="L92" s="94"/>
      <c r="M92" s="94"/>
      <c r="N92" s="94"/>
      <c r="O92" s="387" t="s">
        <v>245</v>
      </c>
      <c r="P92" s="388"/>
      <c r="Q92" s="388"/>
      <c r="R92" s="388"/>
      <c r="S92" s="388"/>
      <c r="T92" s="388"/>
      <c r="U92" s="388"/>
      <c r="V92" s="388"/>
      <c r="W92" s="388"/>
      <c r="X92" s="388"/>
      <c r="Y92" s="388"/>
      <c r="Z92" s="388"/>
      <c r="AA92" s="388"/>
      <c r="AB92" s="388"/>
      <c r="AC92" s="388"/>
      <c r="AD92" s="388"/>
      <c r="AE92" s="388"/>
      <c r="AF92" s="388"/>
      <c r="AG92" s="388"/>
      <c r="AH92" s="388"/>
      <c r="AI92" s="388"/>
      <c r="AJ92" s="388"/>
      <c r="AK92" s="388"/>
      <c r="AL92" s="388"/>
      <c r="AM92" s="388"/>
      <c r="AN92" s="388"/>
      <c r="AO92" s="388"/>
      <c r="AP92" s="388"/>
      <c r="AQ92" s="388"/>
      <c r="AR92" s="388"/>
      <c r="AS92" s="388"/>
      <c r="AT92" s="388"/>
      <c r="AU92" s="388"/>
      <c r="AV92" s="388"/>
      <c r="AW92" s="388"/>
      <c r="AX92" s="388"/>
      <c r="AY92" s="389"/>
    </row>
    <row r="93" spans="1:51" ht="36" customHeight="1" x14ac:dyDescent="0.15">
      <c r="A93" s="653" t="s">
        <v>82</v>
      </c>
      <c r="B93" s="654"/>
      <c r="C93" s="654"/>
      <c r="D93" s="654"/>
      <c r="E93" s="654"/>
      <c r="F93" s="655"/>
      <c r="G93" s="714">
        <f>27201/(26473+728)</f>
        <v>1</v>
      </c>
      <c r="H93" s="714"/>
      <c r="I93" s="714"/>
      <c r="J93" s="714"/>
      <c r="K93" s="714"/>
      <c r="L93" s="714"/>
      <c r="M93" s="714"/>
      <c r="N93" s="714"/>
      <c r="O93" s="662" t="s">
        <v>9</v>
      </c>
      <c r="P93" s="662"/>
      <c r="Q93" s="662"/>
      <c r="R93" s="390" t="s">
        <v>152</v>
      </c>
      <c r="S93" s="390"/>
      <c r="T93" s="390"/>
      <c r="U93" s="899" t="s">
        <v>261</v>
      </c>
      <c r="V93" s="899"/>
      <c r="W93" s="899"/>
      <c r="X93" s="899"/>
      <c r="Y93" s="899"/>
      <c r="Z93" s="899"/>
      <c r="AA93" s="899"/>
      <c r="AB93" s="899"/>
      <c r="AC93" s="899"/>
      <c r="AD93" s="899"/>
      <c r="AE93" s="899"/>
      <c r="AF93" s="899"/>
      <c r="AG93" s="899"/>
      <c r="AH93" s="899"/>
      <c r="AI93" s="899"/>
      <c r="AJ93" s="899"/>
      <c r="AK93" s="899"/>
      <c r="AL93" s="899"/>
      <c r="AM93" s="899"/>
      <c r="AN93" s="899"/>
      <c r="AO93" s="899"/>
      <c r="AP93" s="899"/>
      <c r="AQ93" s="899"/>
      <c r="AR93" s="899"/>
      <c r="AS93" s="899"/>
      <c r="AT93" s="899"/>
      <c r="AU93" s="899"/>
      <c r="AV93" s="899"/>
      <c r="AW93" s="899"/>
      <c r="AX93" s="899"/>
      <c r="AY93" s="900"/>
    </row>
    <row r="94" spans="1:51" ht="69" customHeight="1" x14ac:dyDescent="0.15">
      <c r="A94" s="656"/>
      <c r="B94" s="657"/>
      <c r="C94" s="657"/>
      <c r="D94" s="657"/>
      <c r="E94" s="657"/>
      <c r="F94" s="658"/>
      <c r="G94" s="715"/>
      <c r="H94" s="715"/>
      <c r="I94" s="715"/>
      <c r="J94" s="715"/>
      <c r="K94" s="715"/>
      <c r="L94" s="715"/>
      <c r="M94" s="715"/>
      <c r="N94" s="715"/>
      <c r="O94" s="663"/>
      <c r="P94" s="663"/>
      <c r="Q94" s="663"/>
      <c r="R94" s="391" t="s">
        <v>187</v>
      </c>
      <c r="S94" s="391"/>
      <c r="T94" s="391"/>
      <c r="U94" s="392" t="s">
        <v>215</v>
      </c>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3"/>
      <c r="AR94" s="393"/>
      <c r="AS94" s="393"/>
      <c r="AT94" s="393"/>
      <c r="AU94" s="393"/>
      <c r="AV94" s="393"/>
      <c r="AW94" s="393"/>
      <c r="AX94" s="393"/>
      <c r="AY94" s="394"/>
    </row>
    <row r="95" spans="1:51" ht="117" customHeight="1" x14ac:dyDescent="0.15">
      <c r="A95" s="656"/>
      <c r="B95" s="657"/>
      <c r="C95" s="657"/>
      <c r="D95" s="657"/>
      <c r="E95" s="657"/>
      <c r="F95" s="658"/>
      <c r="G95" s="715"/>
      <c r="H95" s="715"/>
      <c r="I95" s="715"/>
      <c r="J95" s="715"/>
      <c r="K95" s="715"/>
      <c r="L95" s="715"/>
      <c r="M95" s="715"/>
      <c r="N95" s="715"/>
      <c r="O95" s="663" t="s">
        <v>191</v>
      </c>
      <c r="P95" s="663"/>
      <c r="Q95" s="663"/>
      <c r="R95" s="663"/>
      <c r="S95" s="663"/>
      <c r="T95" s="663"/>
      <c r="U95" s="395" t="s">
        <v>152</v>
      </c>
      <c r="V95" s="395"/>
      <c r="W95" s="395"/>
      <c r="X95" s="706" t="s">
        <v>262</v>
      </c>
      <c r="Y95" s="707"/>
      <c r="Z95" s="707"/>
      <c r="AA95" s="707"/>
      <c r="AB95" s="707"/>
      <c r="AC95" s="707"/>
      <c r="AD95" s="707"/>
      <c r="AE95" s="707"/>
      <c r="AF95" s="707"/>
      <c r="AG95" s="707"/>
      <c r="AH95" s="707"/>
      <c r="AI95" s="707"/>
      <c r="AJ95" s="707"/>
      <c r="AK95" s="707"/>
      <c r="AL95" s="707"/>
      <c r="AM95" s="707"/>
      <c r="AN95" s="707"/>
      <c r="AO95" s="707"/>
      <c r="AP95" s="707"/>
      <c r="AQ95" s="707"/>
      <c r="AR95" s="707"/>
      <c r="AS95" s="707"/>
      <c r="AT95" s="707"/>
      <c r="AU95" s="707"/>
      <c r="AV95" s="707"/>
      <c r="AW95" s="707"/>
      <c r="AX95" s="707"/>
      <c r="AY95" s="901"/>
    </row>
    <row r="96" spans="1:51" ht="96" customHeight="1" x14ac:dyDescent="0.15">
      <c r="A96" s="656"/>
      <c r="B96" s="657"/>
      <c r="C96" s="657"/>
      <c r="D96" s="657"/>
      <c r="E96" s="657"/>
      <c r="F96" s="658"/>
      <c r="G96" s="715"/>
      <c r="H96" s="715"/>
      <c r="I96" s="715"/>
      <c r="J96" s="715"/>
      <c r="K96" s="715"/>
      <c r="L96" s="715"/>
      <c r="M96" s="715"/>
      <c r="N96" s="715"/>
      <c r="O96" s="663"/>
      <c r="P96" s="663"/>
      <c r="Q96" s="663"/>
      <c r="R96" s="663"/>
      <c r="S96" s="663"/>
      <c r="T96" s="663"/>
      <c r="U96" s="396" t="s">
        <v>188</v>
      </c>
      <c r="V96" s="396"/>
      <c r="W96" s="396"/>
      <c r="X96" s="397" t="s">
        <v>246</v>
      </c>
      <c r="Y96" s="398"/>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399"/>
    </row>
    <row r="97" spans="1:51" ht="96" customHeight="1" x14ac:dyDescent="0.15">
      <c r="A97" s="656"/>
      <c r="B97" s="657"/>
      <c r="C97" s="657"/>
      <c r="D97" s="657"/>
      <c r="E97" s="657"/>
      <c r="F97" s="658"/>
      <c r="G97" s="715"/>
      <c r="H97" s="715"/>
      <c r="I97" s="715"/>
      <c r="J97" s="715"/>
      <c r="K97" s="715"/>
      <c r="L97" s="715"/>
      <c r="M97" s="715"/>
      <c r="N97" s="715"/>
      <c r="O97" s="663"/>
      <c r="P97" s="663"/>
      <c r="Q97" s="663"/>
      <c r="R97" s="663"/>
      <c r="S97" s="663"/>
      <c r="T97" s="663"/>
      <c r="U97" s="396" t="s">
        <v>99</v>
      </c>
      <c r="V97" s="396"/>
      <c r="W97" s="396"/>
      <c r="X97" s="397" t="s">
        <v>201</v>
      </c>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398"/>
      <c r="AY97" s="399"/>
    </row>
    <row r="98" spans="1:51" ht="96" customHeight="1" x14ac:dyDescent="0.15">
      <c r="A98" s="659"/>
      <c r="B98" s="660"/>
      <c r="C98" s="660"/>
      <c r="D98" s="660"/>
      <c r="E98" s="660"/>
      <c r="F98" s="661"/>
      <c r="G98" s="716"/>
      <c r="H98" s="716"/>
      <c r="I98" s="716"/>
      <c r="J98" s="716"/>
      <c r="K98" s="716"/>
      <c r="L98" s="716"/>
      <c r="M98" s="716"/>
      <c r="N98" s="716"/>
      <c r="O98" s="664"/>
      <c r="P98" s="664"/>
      <c r="Q98" s="664"/>
      <c r="R98" s="664"/>
      <c r="S98" s="664"/>
      <c r="T98" s="664"/>
      <c r="U98" s="400" t="s">
        <v>192</v>
      </c>
      <c r="V98" s="400"/>
      <c r="W98" s="400"/>
      <c r="X98" s="401" t="s">
        <v>253</v>
      </c>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1"/>
      <c r="AY98" s="402"/>
    </row>
    <row r="99" spans="1:51" ht="30.4" customHeight="1" x14ac:dyDescent="0.15">
      <c r="A99" s="665" t="s">
        <v>42</v>
      </c>
      <c r="B99" s="666"/>
      <c r="C99" s="666"/>
      <c r="D99" s="666"/>
      <c r="E99" s="666"/>
      <c r="F99" s="667"/>
      <c r="G99" s="403" t="s">
        <v>42</v>
      </c>
      <c r="H99" s="404"/>
      <c r="I99" s="404"/>
      <c r="J99" s="404"/>
      <c r="K99" s="404"/>
      <c r="L99" s="404"/>
      <c r="M99" s="404"/>
      <c r="N99" s="404"/>
      <c r="O99" s="404"/>
      <c r="P99" s="404"/>
      <c r="Q99" s="404"/>
      <c r="R99" s="404"/>
      <c r="S99" s="404"/>
      <c r="T99" s="404"/>
      <c r="U99" s="405" t="s">
        <v>69</v>
      </c>
      <c r="V99" s="405"/>
      <c r="W99" s="405"/>
      <c r="X99" s="405"/>
      <c r="Y99" s="405"/>
      <c r="Z99" s="405"/>
      <c r="AA99" s="405"/>
      <c r="AB99" s="405"/>
      <c r="AC99" s="405"/>
      <c r="AD99" s="405"/>
      <c r="AE99" s="405"/>
      <c r="AF99" s="405"/>
      <c r="AG99" s="405"/>
      <c r="AH99" s="405"/>
      <c r="AI99" s="405"/>
      <c r="AJ99" s="405"/>
      <c r="AK99" s="405"/>
      <c r="AL99" s="405"/>
      <c r="AM99" s="405"/>
      <c r="AN99" s="405"/>
      <c r="AO99" s="405"/>
      <c r="AP99" s="405"/>
      <c r="AQ99" s="405"/>
      <c r="AR99" s="405"/>
      <c r="AS99" s="405"/>
      <c r="AT99" s="405"/>
      <c r="AU99" s="405"/>
      <c r="AV99" s="405"/>
      <c r="AW99" s="405"/>
      <c r="AX99" s="405"/>
      <c r="AY99" s="406"/>
    </row>
    <row r="100" spans="1:51" ht="36" customHeight="1" x14ac:dyDescent="0.15">
      <c r="A100" s="668"/>
      <c r="B100" s="669"/>
      <c r="C100" s="669"/>
      <c r="D100" s="669"/>
      <c r="E100" s="669"/>
      <c r="F100" s="670"/>
      <c r="G100" s="407" t="s">
        <v>57</v>
      </c>
      <c r="H100" s="67"/>
      <c r="I100" s="67"/>
      <c r="J100" s="67"/>
      <c r="K100" s="67"/>
      <c r="L100" s="67"/>
      <c r="M100" s="67"/>
      <c r="N100" s="408"/>
      <c r="O100" s="409" t="s">
        <v>236</v>
      </c>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10"/>
      <c r="AM100" s="410"/>
      <c r="AN100" s="410"/>
      <c r="AO100" s="410"/>
      <c r="AP100" s="410"/>
      <c r="AQ100" s="410"/>
      <c r="AR100" s="410"/>
      <c r="AS100" s="410"/>
      <c r="AT100" s="410"/>
      <c r="AU100" s="410"/>
      <c r="AV100" s="410"/>
      <c r="AW100" s="410"/>
      <c r="AX100" s="410"/>
      <c r="AY100" s="411"/>
    </row>
    <row r="101" spans="1:51" ht="36" customHeight="1" x14ac:dyDescent="0.15">
      <c r="A101" s="668"/>
      <c r="B101" s="669"/>
      <c r="C101" s="669"/>
      <c r="D101" s="669"/>
      <c r="E101" s="669"/>
      <c r="F101" s="670"/>
      <c r="G101" s="407" t="s">
        <v>70</v>
      </c>
      <c r="H101" s="67"/>
      <c r="I101" s="67"/>
      <c r="J101" s="67"/>
      <c r="K101" s="67"/>
      <c r="L101" s="67"/>
      <c r="M101" s="67"/>
      <c r="N101" s="408"/>
      <c r="O101" s="409" t="s">
        <v>236</v>
      </c>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0"/>
      <c r="AY101" s="411"/>
    </row>
    <row r="102" spans="1:51" ht="36" customHeight="1" x14ac:dyDescent="0.15">
      <c r="A102" s="671"/>
      <c r="B102" s="672"/>
      <c r="C102" s="672"/>
      <c r="D102" s="672"/>
      <c r="E102" s="672"/>
      <c r="F102" s="673"/>
      <c r="G102" s="412" t="s">
        <v>45</v>
      </c>
      <c r="H102" s="259"/>
      <c r="I102" s="259"/>
      <c r="J102" s="259"/>
      <c r="K102" s="259"/>
      <c r="L102" s="259"/>
      <c r="M102" s="259"/>
      <c r="N102" s="260"/>
      <c r="O102" s="413" t="s">
        <v>236</v>
      </c>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8"/>
    </row>
    <row r="103" spans="1:51" s="2" customFormat="1" ht="48" customHeight="1" x14ac:dyDescent="0.15">
      <c r="A103" s="674" t="s">
        <v>19</v>
      </c>
      <c r="B103" s="675"/>
      <c r="C103" s="675"/>
      <c r="D103" s="675"/>
      <c r="E103" s="675"/>
      <c r="F103" s="676"/>
      <c r="G103" s="414" t="s">
        <v>163</v>
      </c>
      <c r="H103" s="415"/>
      <c r="I103" s="415"/>
      <c r="J103" s="415"/>
      <c r="K103" s="415"/>
      <c r="L103" s="415"/>
      <c r="M103" s="415"/>
      <c r="N103" s="416"/>
      <c r="O103" s="417" t="s">
        <v>236</v>
      </c>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L103" s="418"/>
      <c r="AM103" s="418"/>
      <c r="AN103" s="418"/>
      <c r="AO103" s="418"/>
      <c r="AP103" s="418"/>
      <c r="AQ103" s="418"/>
      <c r="AR103" s="418"/>
      <c r="AS103" s="418"/>
      <c r="AT103" s="418"/>
      <c r="AU103" s="418"/>
      <c r="AV103" s="418"/>
      <c r="AW103" s="418"/>
      <c r="AX103" s="418"/>
      <c r="AY103" s="419"/>
    </row>
    <row r="104" spans="1:51" s="2" customFormat="1" ht="48" customHeight="1" x14ac:dyDescent="0.15">
      <c r="A104" s="677"/>
      <c r="B104" s="678"/>
      <c r="C104" s="678"/>
      <c r="D104" s="678"/>
      <c r="E104" s="678"/>
      <c r="F104" s="679"/>
      <c r="G104" s="420" t="s">
        <v>165</v>
      </c>
      <c r="H104" s="421"/>
      <c r="I104" s="421"/>
      <c r="J104" s="421"/>
      <c r="K104" s="421"/>
      <c r="L104" s="421"/>
      <c r="M104" s="421"/>
      <c r="N104" s="422"/>
      <c r="O104" s="423" t="s">
        <v>236</v>
      </c>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5"/>
    </row>
    <row r="105" spans="1:51" ht="72" customHeight="1" x14ac:dyDescent="0.15">
      <c r="A105" s="426" t="s">
        <v>2</v>
      </c>
      <c r="B105" s="427"/>
      <c r="C105" s="427"/>
      <c r="D105" s="427"/>
      <c r="E105" s="427"/>
      <c r="F105" s="428"/>
      <c r="G105" s="429" t="s">
        <v>247</v>
      </c>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0"/>
      <c r="AY105" s="431"/>
    </row>
    <row r="106" spans="1:51" ht="48" customHeight="1" x14ac:dyDescent="0.15">
      <c r="A106" s="680" t="s">
        <v>166</v>
      </c>
      <c r="B106" s="681"/>
      <c r="C106" s="681"/>
      <c r="D106" s="681"/>
      <c r="E106" s="681"/>
      <c r="F106" s="682"/>
      <c r="G106" s="432" t="s">
        <v>35</v>
      </c>
      <c r="H106" s="405"/>
      <c r="I106" s="405"/>
      <c r="J106" s="405"/>
      <c r="K106" s="405"/>
      <c r="L106" s="405"/>
      <c r="M106" s="405"/>
      <c r="N106" s="433"/>
      <c r="O106" s="434" t="s">
        <v>236</v>
      </c>
      <c r="P106" s="435"/>
      <c r="Q106" s="435"/>
      <c r="R106" s="435"/>
      <c r="S106" s="435"/>
      <c r="T106" s="435"/>
      <c r="U106" s="435"/>
      <c r="V106" s="435"/>
      <c r="W106" s="435"/>
      <c r="X106" s="435"/>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5"/>
      <c r="AY106" s="436"/>
    </row>
    <row r="107" spans="1:51" ht="48" customHeight="1" x14ac:dyDescent="0.15">
      <c r="A107" s="683"/>
      <c r="B107" s="684"/>
      <c r="C107" s="684"/>
      <c r="D107" s="684"/>
      <c r="E107" s="684"/>
      <c r="F107" s="685"/>
      <c r="G107" s="437" t="s">
        <v>28</v>
      </c>
      <c r="H107" s="438"/>
      <c r="I107" s="438"/>
      <c r="J107" s="438"/>
      <c r="K107" s="438"/>
      <c r="L107" s="438"/>
      <c r="M107" s="438"/>
      <c r="N107" s="439"/>
      <c r="O107" s="440" t="s">
        <v>236</v>
      </c>
      <c r="P107" s="441"/>
      <c r="Q107" s="441"/>
      <c r="R107" s="441"/>
      <c r="S107" s="441"/>
      <c r="T107" s="441"/>
      <c r="U107" s="441"/>
      <c r="V107" s="441"/>
      <c r="W107" s="441"/>
      <c r="X107" s="441"/>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1"/>
      <c r="AY107" s="442"/>
    </row>
    <row r="108" spans="1:51" ht="48" customHeight="1" x14ac:dyDescent="0.15">
      <c r="A108" s="680" t="s">
        <v>95</v>
      </c>
      <c r="B108" s="681"/>
      <c r="C108" s="681"/>
      <c r="D108" s="681"/>
      <c r="E108" s="681"/>
      <c r="F108" s="682"/>
      <c r="G108" s="443" t="s">
        <v>242</v>
      </c>
      <c r="H108" s="444"/>
      <c r="I108" s="444"/>
      <c r="J108" s="444"/>
      <c r="K108" s="444"/>
      <c r="L108" s="444"/>
      <c r="M108" s="444"/>
      <c r="N108" s="444"/>
      <c r="O108" s="444"/>
      <c r="P108" s="444"/>
      <c r="Q108" s="444"/>
      <c r="R108" s="444"/>
      <c r="S108" s="444"/>
      <c r="T108" s="444"/>
      <c r="U108" s="444"/>
      <c r="V108" s="444"/>
      <c r="W108" s="444"/>
      <c r="X108" s="444"/>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4"/>
      <c r="AY108" s="445"/>
    </row>
    <row r="109" spans="1:51" ht="48" customHeight="1" x14ac:dyDescent="0.15">
      <c r="A109" s="686"/>
      <c r="B109" s="302"/>
      <c r="C109" s="302"/>
      <c r="D109" s="302"/>
      <c r="E109" s="302"/>
      <c r="F109" s="687"/>
      <c r="G109" s="446" t="s">
        <v>256</v>
      </c>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7"/>
      <c r="AY109" s="448"/>
    </row>
    <row r="110" spans="1:51" ht="48" customHeight="1" x14ac:dyDescent="0.15">
      <c r="A110" s="683"/>
      <c r="B110" s="684"/>
      <c r="C110" s="684"/>
      <c r="D110" s="684"/>
      <c r="E110" s="684"/>
      <c r="F110" s="685"/>
      <c r="G110" s="449" t="s">
        <v>257</v>
      </c>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0"/>
      <c r="AY110" s="451"/>
    </row>
    <row r="111" spans="1:51" ht="48" customHeight="1" x14ac:dyDescent="0.15">
      <c r="A111" s="452" t="s">
        <v>94</v>
      </c>
      <c r="B111" s="350"/>
      <c r="C111" s="350"/>
      <c r="D111" s="350"/>
      <c r="E111" s="350"/>
      <c r="F111" s="453"/>
      <c r="G111" s="429" t="s">
        <v>258</v>
      </c>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0"/>
      <c r="AY111" s="431"/>
    </row>
    <row r="112" spans="1:51" ht="92.25" customHeight="1" x14ac:dyDescent="0.15">
      <c r="A112" s="633" t="s">
        <v>31</v>
      </c>
      <c r="B112" s="634"/>
      <c r="C112" s="634"/>
      <c r="D112" s="634"/>
      <c r="E112" s="634"/>
      <c r="F112" s="688"/>
      <c r="G112" s="4" t="s">
        <v>218</v>
      </c>
      <c r="H112" s="7"/>
      <c r="I112" s="7"/>
      <c r="J112" s="7"/>
      <c r="K112" s="7"/>
      <c r="L112" s="7"/>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7"/>
      <c r="AU112" s="7"/>
      <c r="AV112" s="7"/>
      <c r="AW112" s="7"/>
      <c r="AX112" s="7"/>
      <c r="AY112" s="22"/>
    </row>
    <row r="113" spans="1:51" ht="75.400000000000006" customHeight="1" x14ac:dyDescent="0.15">
      <c r="A113" s="635"/>
      <c r="B113" s="636"/>
      <c r="C113" s="636"/>
      <c r="D113" s="636"/>
      <c r="E113" s="636"/>
      <c r="F113" s="689"/>
      <c r="G113" s="5"/>
      <c r="H113" s="8"/>
      <c r="I113" s="8"/>
      <c r="J113" s="8"/>
      <c r="K113" s="8"/>
      <c r="L113" s="8"/>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8"/>
      <c r="AU113" s="8"/>
      <c r="AV113" s="8"/>
      <c r="AW113" s="8"/>
      <c r="AX113" s="8"/>
      <c r="AY113" s="23"/>
    </row>
    <row r="114" spans="1:51" ht="180" customHeight="1" x14ac:dyDescent="0.15">
      <c r="A114" s="635"/>
      <c r="B114" s="636"/>
      <c r="C114" s="636"/>
      <c r="D114" s="636"/>
      <c r="E114" s="636"/>
      <c r="F114" s="689"/>
      <c r="G114" s="5"/>
      <c r="H114" s="8"/>
      <c r="I114" s="8"/>
      <c r="J114" s="8"/>
      <c r="K114" s="8"/>
      <c r="L114" s="8"/>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8"/>
      <c r="AU114" s="8"/>
      <c r="AV114" s="8"/>
      <c r="AW114" s="8"/>
      <c r="AX114" s="8"/>
      <c r="AY114" s="24"/>
    </row>
    <row r="115" spans="1:51" ht="72.95" customHeight="1" x14ac:dyDescent="0.15">
      <c r="A115" s="635"/>
      <c r="B115" s="636"/>
      <c r="C115" s="636"/>
      <c r="D115" s="636"/>
      <c r="E115" s="636"/>
      <c r="F115" s="689"/>
      <c r="G115" s="5"/>
      <c r="H115" s="8"/>
      <c r="I115" s="8"/>
      <c r="J115" s="8"/>
      <c r="K115" s="8"/>
      <c r="L115" s="8"/>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8"/>
      <c r="AU115" s="8"/>
      <c r="AV115" s="8"/>
      <c r="AW115" s="8"/>
      <c r="AX115" s="8"/>
      <c r="AY115" s="23"/>
    </row>
    <row r="116" spans="1:51" ht="72.95" customHeight="1" x14ac:dyDescent="0.15">
      <c r="A116" s="635"/>
      <c r="B116" s="636"/>
      <c r="C116" s="636"/>
      <c r="D116" s="636"/>
      <c r="E116" s="636"/>
      <c r="F116" s="689"/>
      <c r="G116" s="5"/>
      <c r="H116" s="8"/>
      <c r="I116" s="8"/>
      <c r="J116" s="8"/>
      <c r="K116" s="8"/>
      <c r="L116" s="8"/>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8"/>
      <c r="AU116" s="8"/>
      <c r="AV116" s="8"/>
      <c r="AW116" s="8"/>
      <c r="AX116" s="8"/>
      <c r="AY116" s="23"/>
    </row>
    <row r="117" spans="1:51" ht="66.400000000000006" customHeight="1" x14ac:dyDescent="0.15">
      <c r="A117" s="635"/>
      <c r="B117" s="636"/>
      <c r="C117" s="636"/>
      <c r="D117" s="636"/>
      <c r="E117" s="636"/>
      <c r="F117" s="689"/>
      <c r="G117" s="5"/>
      <c r="H117" s="8"/>
      <c r="I117" s="8"/>
      <c r="J117" s="8"/>
      <c r="K117" s="8"/>
      <c r="L117" s="8"/>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8"/>
      <c r="AU117" s="8"/>
      <c r="AV117" s="8"/>
      <c r="AW117" s="8"/>
      <c r="AX117" s="8"/>
      <c r="AY117" s="23"/>
    </row>
    <row r="118" spans="1:51" ht="66.400000000000006" customHeight="1" x14ac:dyDescent="0.15">
      <c r="A118" s="635"/>
      <c r="B118" s="636"/>
      <c r="C118" s="636"/>
      <c r="D118" s="636"/>
      <c r="E118" s="636"/>
      <c r="F118" s="689"/>
      <c r="G118" s="5"/>
      <c r="H118" s="8"/>
      <c r="I118" s="8"/>
      <c r="J118" s="8"/>
      <c r="K118" s="8"/>
      <c r="L118" s="8"/>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8"/>
      <c r="AU118" s="8"/>
      <c r="AV118" s="8"/>
      <c r="AW118" s="8"/>
      <c r="AX118" s="8"/>
      <c r="AY118" s="23"/>
    </row>
    <row r="119" spans="1:51" ht="83.1" customHeight="1" x14ac:dyDescent="0.15">
      <c r="A119" s="635"/>
      <c r="B119" s="636"/>
      <c r="C119" s="636"/>
      <c r="D119" s="636"/>
      <c r="E119" s="636"/>
      <c r="F119" s="689"/>
      <c r="G119" s="5"/>
      <c r="H119" s="8"/>
      <c r="I119" s="8"/>
      <c r="J119" s="8"/>
      <c r="K119" s="8"/>
      <c r="L119" s="8"/>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8"/>
      <c r="AU119" s="8"/>
      <c r="AV119" s="8"/>
      <c r="AW119" s="8"/>
      <c r="AX119" s="8"/>
      <c r="AY119" s="23"/>
    </row>
    <row r="120" spans="1:51" ht="83.1" customHeight="1" x14ac:dyDescent="0.15">
      <c r="A120" s="635"/>
      <c r="B120" s="636"/>
      <c r="C120" s="636"/>
      <c r="D120" s="636"/>
      <c r="E120" s="636"/>
      <c r="F120" s="689"/>
      <c r="G120" s="5"/>
      <c r="H120" s="8"/>
      <c r="I120" s="8"/>
      <c r="J120" s="8"/>
      <c r="K120" s="8"/>
      <c r="L120" s="8"/>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8"/>
      <c r="AU120" s="8"/>
      <c r="AV120" s="8"/>
      <c r="AW120" s="8"/>
      <c r="AX120" s="8"/>
      <c r="AY120" s="23"/>
    </row>
    <row r="121" spans="1:51" ht="83.1" customHeight="1" x14ac:dyDescent="0.15">
      <c r="A121" s="635"/>
      <c r="B121" s="636"/>
      <c r="C121" s="636"/>
      <c r="D121" s="636"/>
      <c r="E121" s="636"/>
      <c r="F121" s="689"/>
      <c r="G121" s="5"/>
      <c r="H121" s="8"/>
      <c r="I121" s="8"/>
      <c r="J121" s="8"/>
      <c r="K121" s="8"/>
      <c r="L121" s="8"/>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8"/>
      <c r="AU121" s="8"/>
      <c r="AV121" s="8"/>
      <c r="AW121" s="8"/>
      <c r="AX121" s="8"/>
      <c r="AY121" s="23"/>
    </row>
    <row r="122" spans="1:51" ht="47.85" customHeight="1" x14ac:dyDescent="0.15">
      <c r="A122" s="635"/>
      <c r="B122" s="636"/>
      <c r="C122" s="636"/>
      <c r="D122" s="636"/>
      <c r="E122" s="636"/>
      <c r="F122" s="689"/>
      <c r="G122" s="5"/>
      <c r="H122" s="8"/>
      <c r="I122" s="8"/>
      <c r="J122" s="8"/>
      <c r="K122" s="8"/>
      <c r="L122" s="8"/>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8"/>
      <c r="AU122" s="8"/>
      <c r="AV122" s="8"/>
      <c r="AW122" s="8"/>
      <c r="AX122" s="8"/>
      <c r="AY122" s="23"/>
    </row>
    <row r="123" spans="1:51" ht="44.65" customHeight="1" x14ac:dyDescent="0.15">
      <c r="A123" s="637"/>
      <c r="B123" s="638"/>
      <c r="C123" s="638"/>
      <c r="D123" s="638"/>
      <c r="E123" s="638"/>
      <c r="F123" s="691"/>
      <c r="G123" s="6"/>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25"/>
    </row>
    <row r="124" spans="1:51" ht="24.75" customHeight="1" x14ac:dyDescent="0.15">
      <c r="A124" s="692" t="s">
        <v>254</v>
      </c>
      <c r="B124" s="693"/>
      <c r="C124" s="693"/>
      <c r="D124" s="693"/>
      <c r="E124" s="693"/>
      <c r="F124" s="694"/>
      <c r="G124" s="454" t="s">
        <v>120</v>
      </c>
      <c r="H124" s="455"/>
      <c r="I124" s="455"/>
      <c r="J124" s="455"/>
      <c r="K124" s="455"/>
      <c r="L124" s="455"/>
      <c r="M124" s="455"/>
      <c r="N124" s="455"/>
      <c r="O124" s="455"/>
      <c r="P124" s="455"/>
      <c r="Q124" s="455"/>
      <c r="R124" s="455"/>
      <c r="S124" s="455"/>
      <c r="T124" s="455"/>
      <c r="U124" s="455"/>
      <c r="V124" s="455"/>
      <c r="W124" s="455"/>
      <c r="X124" s="455"/>
      <c r="Y124" s="455"/>
      <c r="Z124" s="455"/>
      <c r="AA124" s="455"/>
      <c r="AB124" s="455"/>
      <c r="AC124" s="456"/>
      <c r="AD124" s="457" t="s">
        <v>27</v>
      </c>
      <c r="AE124" s="455"/>
      <c r="AF124" s="455"/>
      <c r="AG124" s="455"/>
      <c r="AH124" s="455"/>
      <c r="AI124" s="455"/>
      <c r="AJ124" s="455"/>
      <c r="AK124" s="455"/>
      <c r="AL124" s="455"/>
      <c r="AM124" s="455"/>
      <c r="AN124" s="455"/>
      <c r="AO124" s="455"/>
      <c r="AP124" s="455"/>
      <c r="AQ124" s="455"/>
      <c r="AR124" s="455"/>
      <c r="AS124" s="455"/>
      <c r="AT124" s="455"/>
      <c r="AU124" s="455"/>
      <c r="AV124" s="455"/>
      <c r="AW124" s="455"/>
      <c r="AX124" s="455"/>
      <c r="AY124" s="458"/>
    </row>
    <row r="125" spans="1:51" ht="24.75" customHeight="1" x14ac:dyDescent="0.15">
      <c r="A125" s="695"/>
      <c r="B125" s="696"/>
      <c r="C125" s="696"/>
      <c r="D125" s="696"/>
      <c r="E125" s="696"/>
      <c r="F125" s="697"/>
      <c r="G125" s="459" t="s">
        <v>24</v>
      </c>
      <c r="H125" s="162"/>
      <c r="I125" s="162"/>
      <c r="J125" s="162"/>
      <c r="K125" s="205"/>
      <c r="L125" s="161" t="s">
        <v>4</v>
      </c>
      <c r="M125" s="162"/>
      <c r="N125" s="162"/>
      <c r="O125" s="162"/>
      <c r="P125" s="162"/>
      <c r="Q125" s="162"/>
      <c r="R125" s="162"/>
      <c r="S125" s="162"/>
      <c r="T125" s="162"/>
      <c r="U125" s="162"/>
      <c r="V125" s="162"/>
      <c r="W125" s="162"/>
      <c r="X125" s="205"/>
      <c r="Y125" s="460" t="s">
        <v>20</v>
      </c>
      <c r="Z125" s="461"/>
      <c r="AA125" s="461"/>
      <c r="AB125" s="461"/>
      <c r="AC125" s="462"/>
      <c r="AD125" s="463" t="s">
        <v>24</v>
      </c>
      <c r="AE125" s="464"/>
      <c r="AF125" s="464"/>
      <c r="AG125" s="464"/>
      <c r="AH125" s="464"/>
      <c r="AI125" s="161" t="s">
        <v>4</v>
      </c>
      <c r="AJ125" s="162"/>
      <c r="AK125" s="162"/>
      <c r="AL125" s="162"/>
      <c r="AM125" s="162"/>
      <c r="AN125" s="162"/>
      <c r="AO125" s="162"/>
      <c r="AP125" s="162"/>
      <c r="AQ125" s="162"/>
      <c r="AR125" s="162"/>
      <c r="AS125" s="162"/>
      <c r="AT125" s="162"/>
      <c r="AU125" s="205"/>
      <c r="AV125" s="460" t="s">
        <v>20</v>
      </c>
      <c r="AW125" s="461"/>
      <c r="AX125" s="461"/>
      <c r="AY125" s="465"/>
    </row>
    <row r="126" spans="1:51" ht="24.75" customHeight="1" x14ac:dyDescent="0.15">
      <c r="A126" s="695"/>
      <c r="B126" s="696"/>
      <c r="C126" s="696"/>
      <c r="D126" s="696"/>
      <c r="E126" s="696"/>
      <c r="F126" s="697"/>
      <c r="G126" s="466" t="s">
        <v>248</v>
      </c>
      <c r="H126" s="467"/>
      <c r="I126" s="467"/>
      <c r="J126" s="467"/>
      <c r="K126" s="468"/>
      <c r="L126" s="469" t="s">
        <v>249</v>
      </c>
      <c r="M126" s="470"/>
      <c r="N126" s="470"/>
      <c r="O126" s="470"/>
      <c r="P126" s="470"/>
      <c r="Q126" s="470"/>
      <c r="R126" s="470"/>
      <c r="S126" s="470"/>
      <c r="T126" s="470"/>
      <c r="U126" s="470"/>
      <c r="V126" s="470"/>
      <c r="W126" s="470"/>
      <c r="X126" s="471"/>
      <c r="Y126" s="472" t="s">
        <v>245</v>
      </c>
      <c r="Z126" s="473"/>
      <c r="AA126" s="473"/>
      <c r="AB126" s="473"/>
      <c r="AC126" s="474"/>
      <c r="AD126" s="466"/>
      <c r="AE126" s="467"/>
      <c r="AF126" s="467"/>
      <c r="AG126" s="467"/>
      <c r="AH126" s="468"/>
      <c r="AI126" s="475"/>
      <c r="AJ126" s="476"/>
      <c r="AK126" s="476"/>
      <c r="AL126" s="476"/>
      <c r="AM126" s="476"/>
      <c r="AN126" s="476"/>
      <c r="AO126" s="476"/>
      <c r="AP126" s="476"/>
      <c r="AQ126" s="476"/>
      <c r="AR126" s="476"/>
      <c r="AS126" s="476"/>
      <c r="AT126" s="476"/>
      <c r="AU126" s="477"/>
      <c r="AV126" s="478"/>
      <c r="AW126" s="264"/>
      <c r="AX126" s="264"/>
      <c r="AY126" s="479"/>
    </row>
    <row r="127" spans="1:51" ht="24.75" customHeight="1" x14ac:dyDescent="0.15">
      <c r="A127" s="695"/>
      <c r="B127" s="696"/>
      <c r="C127" s="696"/>
      <c r="D127" s="696"/>
      <c r="E127" s="696"/>
      <c r="F127" s="697"/>
      <c r="G127" s="480"/>
      <c r="H127" s="481"/>
      <c r="I127" s="481"/>
      <c r="J127" s="481"/>
      <c r="K127" s="482"/>
      <c r="L127" s="483"/>
      <c r="M127" s="484"/>
      <c r="N127" s="484"/>
      <c r="O127" s="484"/>
      <c r="P127" s="484"/>
      <c r="Q127" s="484"/>
      <c r="R127" s="484"/>
      <c r="S127" s="484"/>
      <c r="T127" s="484"/>
      <c r="U127" s="484"/>
      <c r="V127" s="484"/>
      <c r="W127" s="484"/>
      <c r="X127" s="485"/>
      <c r="Y127" s="486"/>
      <c r="Z127" s="487"/>
      <c r="AA127" s="487"/>
      <c r="AB127" s="487"/>
      <c r="AC127" s="488"/>
      <c r="AD127" s="489"/>
      <c r="AE127" s="490"/>
      <c r="AF127" s="490"/>
      <c r="AG127" s="490"/>
      <c r="AH127" s="491"/>
      <c r="AI127" s="483"/>
      <c r="AJ127" s="484"/>
      <c r="AK127" s="484"/>
      <c r="AL127" s="484"/>
      <c r="AM127" s="484"/>
      <c r="AN127" s="484"/>
      <c r="AO127" s="484"/>
      <c r="AP127" s="484"/>
      <c r="AQ127" s="484"/>
      <c r="AR127" s="484"/>
      <c r="AS127" s="484"/>
      <c r="AT127" s="484"/>
      <c r="AU127" s="485"/>
      <c r="AV127" s="492"/>
      <c r="AW127" s="493"/>
      <c r="AX127" s="493"/>
      <c r="AY127" s="494"/>
    </row>
    <row r="128" spans="1:51" ht="24.75" customHeight="1" x14ac:dyDescent="0.15">
      <c r="A128" s="695"/>
      <c r="B128" s="696"/>
      <c r="C128" s="696"/>
      <c r="D128" s="696"/>
      <c r="E128" s="696"/>
      <c r="F128" s="697"/>
      <c r="G128" s="480"/>
      <c r="H128" s="481"/>
      <c r="I128" s="481"/>
      <c r="J128" s="481"/>
      <c r="K128" s="482"/>
      <c r="L128" s="483"/>
      <c r="M128" s="484"/>
      <c r="N128" s="484"/>
      <c r="O128" s="484"/>
      <c r="P128" s="484"/>
      <c r="Q128" s="484"/>
      <c r="R128" s="484"/>
      <c r="S128" s="484"/>
      <c r="T128" s="484"/>
      <c r="U128" s="484"/>
      <c r="V128" s="484"/>
      <c r="W128" s="484"/>
      <c r="X128" s="485"/>
      <c r="Y128" s="492"/>
      <c r="Z128" s="493"/>
      <c r="AA128" s="493"/>
      <c r="AB128" s="493"/>
      <c r="AC128" s="495"/>
      <c r="AD128" s="489"/>
      <c r="AE128" s="490"/>
      <c r="AF128" s="490"/>
      <c r="AG128" s="490"/>
      <c r="AH128" s="491"/>
      <c r="AI128" s="483"/>
      <c r="AJ128" s="484"/>
      <c r="AK128" s="484"/>
      <c r="AL128" s="484"/>
      <c r="AM128" s="484"/>
      <c r="AN128" s="484"/>
      <c r="AO128" s="484"/>
      <c r="AP128" s="484"/>
      <c r="AQ128" s="484"/>
      <c r="AR128" s="484"/>
      <c r="AS128" s="484"/>
      <c r="AT128" s="484"/>
      <c r="AU128" s="485"/>
      <c r="AV128" s="492"/>
      <c r="AW128" s="493"/>
      <c r="AX128" s="493"/>
      <c r="AY128" s="494"/>
    </row>
    <row r="129" spans="1:51" ht="24.75" customHeight="1" x14ac:dyDescent="0.15">
      <c r="A129" s="695"/>
      <c r="B129" s="696"/>
      <c r="C129" s="696"/>
      <c r="D129" s="696"/>
      <c r="E129" s="696"/>
      <c r="F129" s="697"/>
      <c r="G129" s="489"/>
      <c r="H129" s="490"/>
      <c r="I129" s="490"/>
      <c r="J129" s="490"/>
      <c r="K129" s="491"/>
      <c r="L129" s="483"/>
      <c r="M129" s="496"/>
      <c r="N129" s="496"/>
      <c r="O129" s="496"/>
      <c r="P129" s="496"/>
      <c r="Q129" s="496"/>
      <c r="R129" s="496"/>
      <c r="S129" s="496"/>
      <c r="T129" s="496"/>
      <c r="U129" s="496"/>
      <c r="V129" s="496"/>
      <c r="W129" s="496"/>
      <c r="X129" s="497"/>
      <c r="Y129" s="492"/>
      <c r="Z129" s="493"/>
      <c r="AA129" s="493"/>
      <c r="AB129" s="493"/>
      <c r="AC129" s="495"/>
      <c r="AD129" s="489"/>
      <c r="AE129" s="490"/>
      <c r="AF129" s="490"/>
      <c r="AG129" s="490"/>
      <c r="AH129" s="491"/>
      <c r="AI129" s="483"/>
      <c r="AJ129" s="484"/>
      <c r="AK129" s="484"/>
      <c r="AL129" s="484"/>
      <c r="AM129" s="484"/>
      <c r="AN129" s="484"/>
      <c r="AO129" s="484"/>
      <c r="AP129" s="484"/>
      <c r="AQ129" s="484"/>
      <c r="AR129" s="484"/>
      <c r="AS129" s="484"/>
      <c r="AT129" s="484"/>
      <c r="AU129" s="485"/>
      <c r="AV129" s="492"/>
      <c r="AW129" s="493"/>
      <c r="AX129" s="493"/>
      <c r="AY129" s="494"/>
    </row>
    <row r="130" spans="1:51" ht="24.75" customHeight="1" x14ac:dyDescent="0.15">
      <c r="A130" s="695"/>
      <c r="B130" s="696"/>
      <c r="C130" s="696"/>
      <c r="D130" s="696"/>
      <c r="E130" s="696"/>
      <c r="F130" s="697"/>
      <c r="G130" s="489"/>
      <c r="H130" s="490"/>
      <c r="I130" s="490"/>
      <c r="J130" s="490"/>
      <c r="K130" s="491"/>
      <c r="L130" s="483"/>
      <c r="M130" s="496"/>
      <c r="N130" s="496"/>
      <c r="O130" s="496"/>
      <c r="P130" s="496"/>
      <c r="Q130" s="496"/>
      <c r="R130" s="496"/>
      <c r="S130" s="496"/>
      <c r="T130" s="496"/>
      <c r="U130" s="496"/>
      <c r="V130" s="496"/>
      <c r="W130" s="496"/>
      <c r="X130" s="497"/>
      <c r="Y130" s="492"/>
      <c r="Z130" s="493"/>
      <c r="AA130" s="493"/>
      <c r="AB130" s="493"/>
      <c r="AC130" s="495"/>
      <c r="AD130" s="489"/>
      <c r="AE130" s="490"/>
      <c r="AF130" s="490"/>
      <c r="AG130" s="490"/>
      <c r="AH130" s="491"/>
      <c r="AI130" s="483"/>
      <c r="AJ130" s="484"/>
      <c r="AK130" s="484"/>
      <c r="AL130" s="484"/>
      <c r="AM130" s="484"/>
      <c r="AN130" s="484"/>
      <c r="AO130" s="484"/>
      <c r="AP130" s="484"/>
      <c r="AQ130" s="484"/>
      <c r="AR130" s="484"/>
      <c r="AS130" s="484"/>
      <c r="AT130" s="484"/>
      <c r="AU130" s="485"/>
      <c r="AV130" s="492"/>
      <c r="AW130" s="493"/>
      <c r="AX130" s="493"/>
      <c r="AY130" s="494"/>
    </row>
    <row r="131" spans="1:51" ht="24.75" customHeight="1" x14ac:dyDescent="0.15">
      <c r="A131" s="695"/>
      <c r="B131" s="696"/>
      <c r="C131" s="696"/>
      <c r="D131" s="696"/>
      <c r="E131" s="696"/>
      <c r="F131" s="697"/>
      <c r="G131" s="489"/>
      <c r="H131" s="490"/>
      <c r="I131" s="490"/>
      <c r="J131" s="490"/>
      <c r="K131" s="491"/>
      <c r="L131" s="483"/>
      <c r="M131" s="496"/>
      <c r="N131" s="496"/>
      <c r="O131" s="496"/>
      <c r="P131" s="496"/>
      <c r="Q131" s="496"/>
      <c r="R131" s="496"/>
      <c r="S131" s="496"/>
      <c r="T131" s="496"/>
      <c r="U131" s="496"/>
      <c r="V131" s="496"/>
      <c r="W131" s="496"/>
      <c r="X131" s="497"/>
      <c r="Y131" s="492"/>
      <c r="Z131" s="493"/>
      <c r="AA131" s="493"/>
      <c r="AB131" s="493"/>
      <c r="AC131" s="495"/>
      <c r="AD131" s="489"/>
      <c r="AE131" s="490"/>
      <c r="AF131" s="490"/>
      <c r="AG131" s="490"/>
      <c r="AH131" s="491"/>
      <c r="AI131" s="483"/>
      <c r="AJ131" s="484"/>
      <c r="AK131" s="484"/>
      <c r="AL131" s="484"/>
      <c r="AM131" s="484"/>
      <c r="AN131" s="484"/>
      <c r="AO131" s="484"/>
      <c r="AP131" s="484"/>
      <c r="AQ131" s="484"/>
      <c r="AR131" s="484"/>
      <c r="AS131" s="484"/>
      <c r="AT131" s="484"/>
      <c r="AU131" s="485"/>
      <c r="AV131" s="492"/>
      <c r="AW131" s="493"/>
      <c r="AX131" s="493"/>
      <c r="AY131" s="494"/>
    </row>
    <row r="132" spans="1:51" ht="24.75" customHeight="1" x14ac:dyDescent="0.15">
      <c r="A132" s="695"/>
      <c r="B132" s="696"/>
      <c r="C132" s="696"/>
      <c r="D132" s="696"/>
      <c r="E132" s="696"/>
      <c r="F132" s="697"/>
      <c r="G132" s="489"/>
      <c r="H132" s="490"/>
      <c r="I132" s="490"/>
      <c r="J132" s="490"/>
      <c r="K132" s="491"/>
      <c r="L132" s="483"/>
      <c r="M132" s="496"/>
      <c r="N132" s="496"/>
      <c r="O132" s="496"/>
      <c r="P132" s="496"/>
      <c r="Q132" s="496"/>
      <c r="R132" s="496"/>
      <c r="S132" s="496"/>
      <c r="T132" s="496"/>
      <c r="U132" s="496"/>
      <c r="V132" s="496"/>
      <c r="W132" s="496"/>
      <c r="X132" s="497"/>
      <c r="Y132" s="492"/>
      <c r="Z132" s="493"/>
      <c r="AA132" s="493"/>
      <c r="AB132" s="493"/>
      <c r="AC132" s="495"/>
      <c r="AD132" s="489"/>
      <c r="AE132" s="490"/>
      <c r="AF132" s="490"/>
      <c r="AG132" s="490"/>
      <c r="AH132" s="491"/>
      <c r="AI132" s="483"/>
      <c r="AJ132" s="484"/>
      <c r="AK132" s="484"/>
      <c r="AL132" s="484"/>
      <c r="AM132" s="484"/>
      <c r="AN132" s="484"/>
      <c r="AO132" s="484"/>
      <c r="AP132" s="484"/>
      <c r="AQ132" s="484"/>
      <c r="AR132" s="484"/>
      <c r="AS132" s="484"/>
      <c r="AT132" s="484"/>
      <c r="AU132" s="485"/>
      <c r="AV132" s="492"/>
      <c r="AW132" s="493"/>
      <c r="AX132" s="493"/>
      <c r="AY132" s="494"/>
    </row>
    <row r="133" spans="1:51" ht="24.75" customHeight="1" x14ac:dyDescent="0.15">
      <c r="A133" s="695"/>
      <c r="B133" s="696"/>
      <c r="C133" s="696"/>
      <c r="D133" s="696"/>
      <c r="E133" s="696"/>
      <c r="F133" s="697"/>
      <c r="G133" s="498"/>
      <c r="H133" s="499"/>
      <c r="I133" s="499"/>
      <c r="J133" s="499"/>
      <c r="K133" s="500"/>
      <c r="L133" s="501"/>
      <c r="M133" s="502"/>
      <c r="N133" s="502"/>
      <c r="O133" s="502"/>
      <c r="P133" s="502"/>
      <c r="Q133" s="502"/>
      <c r="R133" s="502"/>
      <c r="S133" s="502"/>
      <c r="T133" s="502"/>
      <c r="U133" s="502"/>
      <c r="V133" s="502"/>
      <c r="W133" s="502"/>
      <c r="X133" s="503"/>
      <c r="Y133" s="504"/>
      <c r="Z133" s="505"/>
      <c r="AA133" s="505"/>
      <c r="AB133" s="505"/>
      <c r="AC133" s="505"/>
      <c r="AD133" s="498"/>
      <c r="AE133" s="499"/>
      <c r="AF133" s="499"/>
      <c r="AG133" s="499"/>
      <c r="AH133" s="500"/>
      <c r="AI133" s="501"/>
      <c r="AJ133" s="502"/>
      <c r="AK133" s="502"/>
      <c r="AL133" s="502"/>
      <c r="AM133" s="502"/>
      <c r="AN133" s="502"/>
      <c r="AO133" s="502"/>
      <c r="AP133" s="502"/>
      <c r="AQ133" s="502"/>
      <c r="AR133" s="502"/>
      <c r="AS133" s="502"/>
      <c r="AT133" s="502"/>
      <c r="AU133" s="503"/>
      <c r="AV133" s="504"/>
      <c r="AW133" s="505"/>
      <c r="AX133" s="505"/>
      <c r="AY133" s="506"/>
    </row>
    <row r="134" spans="1:51" ht="24.75" customHeight="1" x14ac:dyDescent="0.15">
      <c r="A134" s="695"/>
      <c r="B134" s="696"/>
      <c r="C134" s="696"/>
      <c r="D134" s="696"/>
      <c r="E134" s="696"/>
      <c r="F134" s="697"/>
      <c r="G134" s="459" t="s">
        <v>17</v>
      </c>
      <c r="H134" s="162"/>
      <c r="I134" s="162"/>
      <c r="J134" s="162"/>
      <c r="K134" s="205"/>
      <c r="L134" s="507"/>
      <c r="M134" s="166"/>
      <c r="N134" s="166"/>
      <c r="O134" s="166"/>
      <c r="P134" s="166"/>
      <c r="Q134" s="166"/>
      <c r="R134" s="166"/>
      <c r="S134" s="166"/>
      <c r="T134" s="166"/>
      <c r="U134" s="166"/>
      <c r="V134" s="166"/>
      <c r="W134" s="166"/>
      <c r="X134" s="207"/>
      <c r="Y134" s="508">
        <f>SUM(Y126:AC133)</f>
        <v>0</v>
      </c>
      <c r="Z134" s="509"/>
      <c r="AA134" s="509"/>
      <c r="AB134" s="509"/>
      <c r="AC134" s="510"/>
      <c r="AD134" s="459" t="s">
        <v>17</v>
      </c>
      <c r="AE134" s="162"/>
      <c r="AF134" s="162"/>
      <c r="AG134" s="162"/>
      <c r="AH134" s="162"/>
      <c r="AI134" s="507"/>
      <c r="AJ134" s="166"/>
      <c r="AK134" s="166"/>
      <c r="AL134" s="166"/>
      <c r="AM134" s="166"/>
      <c r="AN134" s="166"/>
      <c r="AO134" s="166"/>
      <c r="AP134" s="166"/>
      <c r="AQ134" s="166"/>
      <c r="AR134" s="166"/>
      <c r="AS134" s="166"/>
      <c r="AT134" s="166"/>
      <c r="AU134" s="207"/>
      <c r="AV134" s="508">
        <f>SUM(AV126:AY133)</f>
        <v>0</v>
      </c>
      <c r="AW134" s="509"/>
      <c r="AX134" s="509"/>
      <c r="AY134" s="511"/>
    </row>
    <row r="136" spans="1:51" ht="14.25" x14ac:dyDescent="0.15">
      <c r="A136" s="2"/>
      <c r="B136" s="3" t="s">
        <v>63</v>
      </c>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spans="1:51" x14ac:dyDescent="0.15">
      <c r="A137" s="2"/>
      <c r="B137" s="2" t="s">
        <v>13</v>
      </c>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spans="1:51" ht="34.5" customHeight="1" x14ac:dyDescent="0.15">
      <c r="A138" s="512"/>
      <c r="B138" s="513"/>
      <c r="C138" s="514" t="s">
        <v>33</v>
      </c>
      <c r="D138" s="515"/>
      <c r="E138" s="515"/>
      <c r="F138" s="515"/>
      <c r="G138" s="515"/>
      <c r="H138" s="515"/>
      <c r="I138" s="515"/>
      <c r="J138" s="515"/>
      <c r="K138" s="515"/>
      <c r="L138" s="515"/>
      <c r="M138" s="516" t="s">
        <v>72</v>
      </c>
      <c r="N138" s="517"/>
      <c r="O138" s="517"/>
      <c r="P138" s="517"/>
      <c r="Q138" s="517"/>
      <c r="R138" s="517"/>
      <c r="S138" s="517"/>
      <c r="T138" s="515" t="s">
        <v>130</v>
      </c>
      <c r="U138" s="515"/>
      <c r="V138" s="515"/>
      <c r="W138" s="515"/>
      <c r="X138" s="515"/>
      <c r="Y138" s="515"/>
      <c r="Z138" s="515"/>
      <c r="AA138" s="515"/>
      <c r="AB138" s="515"/>
      <c r="AC138" s="515"/>
      <c r="AD138" s="515"/>
      <c r="AE138" s="515"/>
      <c r="AF138" s="515"/>
      <c r="AG138" s="515"/>
      <c r="AH138" s="515"/>
      <c r="AI138" s="515"/>
      <c r="AJ138" s="515"/>
      <c r="AK138" s="518"/>
      <c r="AL138" s="519" t="s">
        <v>22</v>
      </c>
      <c r="AM138" s="520"/>
      <c r="AN138" s="520"/>
      <c r="AO138" s="520"/>
      <c r="AP138" s="520"/>
      <c r="AQ138" s="520"/>
      <c r="AR138" s="520"/>
      <c r="AS138" s="520"/>
      <c r="AT138" s="520"/>
      <c r="AU138" s="520"/>
      <c r="AV138" s="520"/>
      <c r="AW138" s="520"/>
      <c r="AX138" s="520"/>
      <c r="AY138" s="521"/>
    </row>
    <row r="139" spans="1:51" ht="68.25" customHeight="1" x14ac:dyDescent="0.15">
      <c r="A139" s="512">
        <v>1</v>
      </c>
      <c r="B139" s="513">
        <v>1</v>
      </c>
      <c r="C139" s="522" t="s">
        <v>250</v>
      </c>
      <c r="D139" s="523"/>
      <c r="E139" s="523"/>
      <c r="F139" s="523"/>
      <c r="G139" s="523"/>
      <c r="H139" s="523"/>
      <c r="I139" s="523"/>
      <c r="J139" s="523"/>
      <c r="K139" s="523"/>
      <c r="L139" s="523"/>
      <c r="M139" s="524" t="s">
        <v>251</v>
      </c>
      <c r="N139" s="524"/>
      <c r="O139" s="524"/>
      <c r="P139" s="524"/>
      <c r="Q139" s="524"/>
      <c r="R139" s="524"/>
      <c r="S139" s="524"/>
      <c r="T139" s="525" t="s">
        <v>239</v>
      </c>
      <c r="U139" s="410"/>
      <c r="V139" s="410"/>
      <c r="W139" s="410"/>
      <c r="X139" s="410"/>
      <c r="Y139" s="410"/>
      <c r="Z139" s="410"/>
      <c r="AA139" s="410"/>
      <c r="AB139" s="410"/>
      <c r="AC139" s="410"/>
      <c r="AD139" s="410"/>
      <c r="AE139" s="410"/>
      <c r="AF139" s="410"/>
      <c r="AG139" s="410"/>
      <c r="AH139" s="410"/>
      <c r="AI139" s="410"/>
      <c r="AJ139" s="410"/>
      <c r="AK139" s="526"/>
      <c r="AL139" s="527">
        <v>0</v>
      </c>
      <c r="AM139" s="528"/>
      <c r="AN139" s="528"/>
      <c r="AO139" s="528"/>
      <c r="AP139" s="528"/>
      <c r="AQ139" s="528"/>
      <c r="AR139" s="528"/>
      <c r="AS139" s="528"/>
      <c r="AT139" s="528"/>
      <c r="AU139" s="528"/>
      <c r="AV139" s="528"/>
      <c r="AW139" s="528"/>
      <c r="AX139" s="528"/>
      <c r="AY139" s="529"/>
    </row>
    <row r="140" spans="1:51" hidden="1" x14ac:dyDescent="0.15">
      <c r="A140" s="2"/>
      <c r="B140" s="2" t="s">
        <v>27</v>
      </c>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1:51" ht="34.5" hidden="1" customHeight="1" x14ac:dyDescent="0.15">
      <c r="A141" s="512"/>
      <c r="B141" s="513"/>
      <c r="C141" s="514" t="s">
        <v>33</v>
      </c>
      <c r="D141" s="515"/>
      <c r="E141" s="515"/>
      <c r="F141" s="515"/>
      <c r="G141" s="515"/>
      <c r="H141" s="515"/>
      <c r="I141" s="515"/>
      <c r="J141" s="515"/>
      <c r="K141" s="515"/>
      <c r="L141" s="515"/>
      <c r="M141" s="516" t="s">
        <v>72</v>
      </c>
      <c r="N141" s="517"/>
      <c r="O141" s="517"/>
      <c r="P141" s="517"/>
      <c r="Q141" s="517"/>
      <c r="R141" s="517"/>
      <c r="S141" s="517"/>
      <c r="T141" s="515" t="s">
        <v>130</v>
      </c>
      <c r="U141" s="515"/>
      <c r="V141" s="515"/>
      <c r="W141" s="515"/>
      <c r="X141" s="515"/>
      <c r="Y141" s="515"/>
      <c r="Z141" s="515"/>
      <c r="AA141" s="515"/>
      <c r="AB141" s="515"/>
      <c r="AC141" s="515"/>
      <c r="AD141" s="515"/>
      <c r="AE141" s="515"/>
      <c r="AF141" s="515"/>
      <c r="AG141" s="515"/>
      <c r="AH141" s="515"/>
      <c r="AI141" s="515"/>
      <c r="AJ141" s="515"/>
      <c r="AK141" s="518"/>
      <c r="AL141" s="519" t="s">
        <v>22</v>
      </c>
      <c r="AM141" s="520"/>
      <c r="AN141" s="520"/>
      <c r="AO141" s="520"/>
      <c r="AP141" s="520"/>
      <c r="AQ141" s="520"/>
      <c r="AR141" s="520"/>
      <c r="AS141" s="520"/>
      <c r="AT141" s="520"/>
      <c r="AU141" s="520"/>
      <c r="AV141" s="520"/>
      <c r="AW141" s="520"/>
      <c r="AX141" s="520"/>
      <c r="AY141" s="521"/>
    </row>
    <row r="142" spans="1:51" ht="24" hidden="1" customHeight="1" x14ac:dyDescent="0.15">
      <c r="A142" s="530">
        <v>1</v>
      </c>
      <c r="B142" s="531"/>
      <c r="C142" s="161" t="s">
        <v>236</v>
      </c>
      <c r="D142" s="162"/>
      <c r="E142" s="162"/>
      <c r="F142" s="162"/>
      <c r="G142" s="162"/>
      <c r="H142" s="162"/>
      <c r="I142" s="162"/>
      <c r="J142" s="162"/>
      <c r="K142" s="162"/>
      <c r="L142" s="162"/>
      <c r="M142" s="532"/>
      <c r="N142" s="532"/>
      <c r="O142" s="532"/>
      <c r="P142" s="532"/>
      <c r="Q142" s="532"/>
      <c r="R142" s="532"/>
      <c r="S142" s="532"/>
      <c r="T142" s="162"/>
      <c r="U142" s="162"/>
      <c r="V142" s="162"/>
      <c r="W142" s="162"/>
      <c r="X142" s="162"/>
      <c r="Y142" s="162"/>
      <c r="Z142" s="162"/>
      <c r="AA142" s="162"/>
      <c r="AB142" s="162"/>
      <c r="AC142" s="162"/>
      <c r="AD142" s="162"/>
      <c r="AE142" s="162"/>
      <c r="AF142" s="162"/>
      <c r="AG142" s="162"/>
      <c r="AH142" s="162"/>
      <c r="AI142" s="162"/>
      <c r="AJ142" s="162"/>
      <c r="AK142" s="205"/>
      <c r="AL142" s="527"/>
      <c r="AM142" s="528"/>
      <c r="AN142" s="528"/>
      <c r="AO142" s="528"/>
      <c r="AP142" s="528"/>
      <c r="AQ142" s="528"/>
      <c r="AR142" s="528"/>
      <c r="AS142" s="528"/>
      <c r="AT142" s="528"/>
      <c r="AU142" s="528"/>
      <c r="AV142" s="528"/>
      <c r="AW142" s="528"/>
      <c r="AX142" s="528"/>
      <c r="AY142" s="529"/>
    </row>
    <row r="143" spans="1:5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sheetData>
  <mergeCells count="689">
    <mergeCell ref="A93:F98"/>
    <mergeCell ref="G93:N98"/>
    <mergeCell ref="O93:Q94"/>
    <mergeCell ref="O95:T98"/>
    <mergeCell ref="A99:F102"/>
    <mergeCell ref="A103:F104"/>
    <mergeCell ref="A106:F107"/>
    <mergeCell ref="A108:F110"/>
    <mergeCell ref="A40:F56"/>
    <mergeCell ref="G42:H48"/>
    <mergeCell ref="A60:F68"/>
    <mergeCell ref="A69:F74"/>
    <mergeCell ref="G70:K71"/>
    <mergeCell ref="A75:F80"/>
    <mergeCell ref="G76:K77"/>
    <mergeCell ref="A81:F86"/>
    <mergeCell ref="G82:K83"/>
    <mergeCell ref="A87:F92"/>
    <mergeCell ref="G87:N91"/>
    <mergeCell ref="AG87:AY88"/>
    <mergeCell ref="AG89:AY91"/>
    <mergeCell ref="A37:F39"/>
    <mergeCell ref="G38:X39"/>
    <mergeCell ref="G49:H53"/>
    <mergeCell ref="A57:F59"/>
    <mergeCell ref="G60:K61"/>
    <mergeCell ref="L60:N61"/>
    <mergeCell ref="O60:U61"/>
    <mergeCell ref="G62:K63"/>
    <mergeCell ref="G64:K65"/>
    <mergeCell ref="A142:B142"/>
    <mergeCell ref="C142:L142"/>
    <mergeCell ref="M142:S142"/>
    <mergeCell ref="T142:AK142"/>
    <mergeCell ref="AL142:AY142"/>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0"/>
    <mergeCell ref="G28:O30"/>
    <mergeCell ref="P28:X30"/>
    <mergeCell ref="A32:F36"/>
    <mergeCell ref="A139:B139"/>
    <mergeCell ref="C139:L139"/>
    <mergeCell ref="M139:S139"/>
    <mergeCell ref="T139:AK139"/>
    <mergeCell ref="AL139:AY139"/>
    <mergeCell ref="A141:B141"/>
    <mergeCell ref="C141:L141"/>
    <mergeCell ref="M141:S141"/>
    <mergeCell ref="T141:AK141"/>
    <mergeCell ref="AL141:AY141"/>
    <mergeCell ref="G134:K134"/>
    <mergeCell ref="L134:X134"/>
    <mergeCell ref="Y134:AC134"/>
    <mergeCell ref="AD134:AH134"/>
    <mergeCell ref="AI134:AU134"/>
    <mergeCell ref="AV134:AY134"/>
    <mergeCell ref="A138:B138"/>
    <mergeCell ref="C138:L138"/>
    <mergeCell ref="M138:S138"/>
    <mergeCell ref="T138:AK138"/>
    <mergeCell ref="AL138:AY138"/>
    <mergeCell ref="A124:F134"/>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09:AY109"/>
    <mergeCell ref="G110:AY110"/>
    <mergeCell ref="A111:F111"/>
    <mergeCell ref="G111:AY111"/>
    <mergeCell ref="G124:AC124"/>
    <mergeCell ref="AD124:AY124"/>
    <mergeCell ref="G125:K125"/>
    <mergeCell ref="L125:X125"/>
    <mergeCell ref="Y125:AC125"/>
    <mergeCell ref="AD125:AH125"/>
    <mergeCell ref="AI125:AU125"/>
    <mergeCell ref="AV125:AY125"/>
    <mergeCell ref="A112:F123"/>
    <mergeCell ref="G104:N104"/>
    <mergeCell ref="O104:AY104"/>
    <mergeCell ref="A105:F105"/>
    <mergeCell ref="G105:AY105"/>
    <mergeCell ref="G106:N106"/>
    <mergeCell ref="O106:AY106"/>
    <mergeCell ref="G107:N107"/>
    <mergeCell ref="O107:AY107"/>
    <mergeCell ref="G108:AY108"/>
    <mergeCell ref="G99:T99"/>
    <mergeCell ref="U99:AY99"/>
    <mergeCell ref="G100:N100"/>
    <mergeCell ref="O100:AY100"/>
    <mergeCell ref="G101:N101"/>
    <mergeCell ref="O101:AY101"/>
    <mergeCell ref="G102:N102"/>
    <mergeCell ref="O102:AY102"/>
    <mergeCell ref="G103:N103"/>
    <mergeCell ref="O103:AY103"/>
    <mergeCell ref="R94:T94"/>
    <mergeCell ref="U94:AY94"/>
    <mergeCell ref="U95:W95"/>
    <mergeCell ref="X95:AY95"/>
    <mergeCell ref="U96:W96"/>
    <mergeCell ref="X96:AY96"/>
    <mergeCell ref="U97:W97"/>
    <mergeCell ref="X97:AY97"/>
    <mergeCell ref="U98:W98"/>
    <mergeCell ref="X98:AY98"/>
    <mergeCell ref="AU86:AY86"/>
    <mergeCell ref="O87:AF87"/>
    <mergeCell ref="O88:AF88"/>
    <mergeCell ref="O89:AF89"/>
    <mergeCell ref="O90:AF90"/>
    <mergeCell ref="O91:AF91"/>
    <mergeCell ref="G92:N92"/>
    <mergeCell ref="O92:AY92"/>
    <mergeCell ref="R93:T93"/>
    <mergeCell ref="U93:AY93"/>
    <mergeCell ref="G86:K86"/>
    <mergeCell ref="L86:N86"/>
    <mergeCell ref="O86:Q86"/>
    <mergeCell ref="S86:W86"/>
    <mergeCell ref="X86:Z86"/>
    <mergeCell ref="AB86:AG86"/>
    <mergeCell ref="AH86:AJ86"/>
    <mergeCell ref="AL86:AP86"/>
    <mergeCell ref="AQ86:AS86"/>
    <mergeCell ref="AU84:AY84"/>
    <mergeCell ref="G85:K85"/>
    <mergeCell ref="L85:N85"/>
    <mergeCell ref="O85:Q85"/>
    <mergeCell ref="S85:W85"/>
    <mergeCell ref="X85:Z85"/>
    <mergeCell ref="AB85:AG85"/>
    <mergeCell ref="AH85:AJ85"/>
    <mergeCell ref="AL85:AP85"/>
    <mergeCell ref="AQ85:AS85"/>
    <mergeCell ref="AU85:AY85"/>
    <mergeCell ref="G84:K84"/>
    <mergeCell ref="L84:N84"/>
    <mergeCell ref="O84:Q84"/>
    <mergeCell ref="S84:W84"/>
    <mergeCell ref="X84:Z84"/>
    <mergeCell ref="AB84:AG84"/>
    <mergeCell ref="AH84:AJ84"/>
    <mergeCell ref="AL84:AP84"/>
    <mergeCell ref="AQ84:AS84"/>
    <mergeCell ref="L83:N83"/>
    <mergeCell ref="O83:Q83"/>
    <mergeCell ref="S83:W83"/>
    <mergeCell ref="X83:Z83"/>
    <mergeCell ref="AB83:AG83"/>
    <mergeCell ref="AH83:AJ83"/>
    <mergeCell ref="AL83:AP83"/>
    <mergeCell ref="AQ83:AS83"/>
    <mergeCell ref="AU83:AY83"/>
    <mergeCell ref="AU80:AY80"/>
    <mergeCell ref="G81:K81"/>
    <mergeCell ref="L81:N81"/>
    <mergeCell ref="O81:W81"/>
    <mergeCell ref="X81:AG81"/>
    <mergeCell ref="AH81:AP81"/>
    <mergeCell ref="AQ81:AY81"/>
    <mergeCell ref="L82:N82"/>
    <mergeCell ref="O82:Q82"/>
    <mergeCell ref="S82:W82"/>
    <mergeCell ref="X82:Z82"/>
    <mergeCell ref="AB82:AG82"/>
    <mergeCell ref="AH82:AJ82"/>
    <mergeCell ref="AL82:AP82"/>
    <mergeCell ref="AQ82:AY82"/>
    <mergeCell ref="G80:K80"/>
    <mergeCell ref="L80:N80"/>
    <mergeCell ref="O80:Q80"/>
    <mergeCell ref="S80:W80"/>
    <mergeCell ref="X80:Z80"/>
    <mergeCell ref="AB80:AG80"/>
    <mergeCell ref="AH80:AJ80"/>
    <mergeCell ref="AL80:AP80"/>
    <mergeCell ref="AQ80:AS80"/>
    <mergeCell ref="AU78:AY78"/>
    <mergeCell ref="G79:K79"/>
    <mergeCell ref="L79:N79"/>
    <mergeCell ref="O79:Q79"/>
    <mergeCell ref="S79:W79"/>
    <mergeCell ref="X79:Z79"/>
    <mergeCell ref="AB79:AG79"/>
    <mergeCell ref="AH79:AJ79"/>
    <mergeCell ref="AL79:AP79"/>
    <mergeCell ref="AQ79:AS79"/>
    <mergeCell ref="AU79:AY79"/>
    <mergeCell ref="G78:K78"/>
    <mergeCell ref="L78:N78"/>
    <mergeCell ref="O78:Q78"/>
    <mergeCell ref="S78:W78"/>
    <mergeCell ref="X78:Z78"/>
    <mergeCell ref="AB78:AG78"/>
    <mergeCell ref="AH78:AJ78"/>
    <mergeCell ref="AL78:AP78"/>
    <mergeCell ref="AQ78:AS78"/>
    <mergeCell ref="L77:N77"/>
    <mergeCell ref="O77:Q77"/>
    <mergeCell ref="S77:W77"/>
    <mergeCell ref="X77:Z77"/>
    <mergeCell ref="AB77:AG77"/>
    <mergeCell ref="AH77:AJ77"/>
    <mergeCell ref="AL77:AP77"/>
    <mergeCell ref="AQ77:AS77"/>
    <mergeCell ref="AU77:AY77"/>
    <mergeCell ref="AU74:AY74"/>
    <mergeCell ref="G75:K75"/>
    <mergeCell ref="L75:N75"/>
    <mergeCell ref="O75:W75"/>
    <mergeCell ref="X75:AG75"/>
    <mergeCell ref="AH75:AP75"/>
    <mergeCell ref="AQ75:AY75"/>
    <mergeCell ref="L76:N76"/>
    <mergeCell ref="O76:Q76"/>
    <mergeCell ref="S76:W76"/>
    <mergeCell ref="X76:Z76"/>
    <mergeCell ref="AB76:AG76"/>
    <mergeCell ref="AH76:AJ76"/>
    <mergeCell ref="AL76:AP76"/>
    <mergeCell ref="AQ76:AY76"/>
    <mergeCell ref="G74:K74"/>
    <mergeCell ref="L74:N74"/>
    <mergeCell ref="O74:Q74"/>
    <mergeCell ref="S74:W74"/>
    <mergeCell ref="X74:Z74"/>
    <mergeCell ref="AB74:AG74"/>
    <mergeCell ref="AH74:AJ74"/>
    <mergeCell ref="AL74:AP74"/>
    <mergeCell ref="AQ74:AS74"/>
    <mergeCell ref="AU72:AY72"/>
    <mergeCell ref="G73:K73"/>
    <mergeCell ref="L73:N73"/>
    <mergeCell ref="O73:Q73"/>
    <mergeCell ref="S73:W73"/>
    <mergeCell ref="X73:Z73"/>
    <mergeCell ref="AB73:AG73"/>
    <mergeCell ref="AH73:AJ73"/>
    <mergeCell ref="AL73:AP73"/>
    <mergeCell ref="AQ73:AS73"/>
    <mergeCell ref="AU73:AY73"/>
    <mergeCell ref="G72:K72"/>
    <mergeCell ref="L72:N72"/>
    <mergeCell ref="O72:Q72"/>
    <mergeCell ref="S72:W72"/>
    <mergeCell ref="X72:Z72"/>
    <mergeCell ref="AB72:AG72"/>
    <mergeCell ref="AH72:AJ72"/>
    <mergeCell ref="AL72:AP72"/>
    <mergeCell ref="AQ72:AS72"/>
    <mergeCell ref="L71:N71"/>
    <mergeCell ref="O71:Q71"/>
    <mergeCell ref="S71:W71"/>
    <mergeCell ref="X71:Z71"/>
    <mergeCell ref="AB71:AG71"/>
    <mergeCell ref="AH71:AJ71"/>
    <mergeCell ref="AL71:AP71"/>
    <mergeCell ref="AQ71:AS71"/>
    <mergeCell ref="AU71:AY71"/>
    <mergeCell ref="G69:K69"/>
    <mergeCell ref="L69:N69"/>
    <mergeCell ref="O69:W69"/>
    <mergeCell ref="X69:AG69"/>
    <mergeCell ref="AH69:AP69"/>
    <mergeCell ref="AQ69:AY69"/>
    <mergeCell ref="L70:N70"/>
    <mergeCell ref="O70:Q70"/>
    <mergeCell ref="S70:W70"/>
    <mergeCell ref="X70:Z70"/>
    <mergeCell ref="AB70:AG70"/>
    <mergeCell ref="AH70:AJ70"/>
    <mergeCell ref="AL70:AP70"/>
    <mergeCell ref="AQ70:AY70"/>
    <mergeCell ref="L67:N67"/>
    <mergeCell ref="O67:P67"/>
    <mergeCell ref="R67:U67"/>
    <mergeCell ref="V67:AA67"/>
    <mergeCell ref="AB67:AG67"/>
    <mergeCell ref="AH67:AM67"/>
    <mergeCell ref="AN67:AS67"/>
    <mergeCell ref="AT67:AY67"/>
    <mergeCell ref="G68:K68"/>
    <mergeCell ref="L68:N68"/>
    <mergeCell ref="O68:P68"/>
    <mergeCell ref="R68:U68"/>
    <mergeCell ref="V68:AA68"/>
    <mergeCell ref="AB68:AG68"/>
    <mergeCell ref="AH68:AM68"/>
    <mergeCell ref="AN68:AO68"/>
    <mergeCell ref="AQ68:AS68"/>
    <mergeCell ref="AT68:AU68"/>
    <mergeCell ref="AW68:AY68"/>
    <mergeCell ref="G66:K67"/>
    <mergeCell ref="L65:N65"/>
    <mergeCell ref="O65:P65"/>
    <mergeCell ref="R65:U65"/>
    <mergeCell ref="V65:AA65"/>
    <mergeCell ref="AB65:AG65"/>
    <mergeCell ref="AH65:AM65"/>
    <mergeCell ref="AN65:AS65"/>
    <mergeCell ref="AT65:AY65"/>
    <mergeCell ref="L66:N66"/>
    <mergeCell ref="O66:P66"/>
    <mergeCell ref="R66:U66"/>
    <mergeCell ref="V66:AA66"/>
    <mergeCell ref="AB66:AG66"/>
    <mergeCell ref="AH66:AI66"/>
    <mergeCell ref="AK66:AM66"/>
    <mergeCell ref="AN66:AO66"/>
    <mergeCell ref="AQ66:AS66"/>
    <mergeCell ref="AT66:AU66"/>
    <mergeCell ref="AW66:AY66"/>
    <mergeCell ref="L63:N63"/>
    <mergeCell ref="O63:P63"/>
    <mergeCell ref="R63:U63"/>
    <mergeCell ref="V63:AA63"/>
    <mergeCell ref="AB63:AG63"/>
    <mergeCell ref="AH63:AM63"/>
    <mergeCell ref="AN63:AS63"/>
    <mergeCell ref="AT63:AY63"/>
    <mergeCell ref="L64:N64"/>
    <mergeCell ref="O64:P64"/>
    <mergeCell ref="R64:U64"/>
    <mergeCell ref="V64:AA64"/>
    <mergeCell ref="AB64:AC64"/>
    <mergeCell ref="AE64:AG64"/>
    <mergeCell ref="AH64:AI64"/>
    <mergeCell ref="AK64:AM64"/>
    <mergeCell ref="AN64:AO64"/>
    <mergeCell ref="AQ64:AS64"/>
    <mergeCell ref="AT64:AU64"/>
    <mergeCell ref="AW64:AY64"/>
    <mergeCell ref="V60:AY60"/>
    <mergeCell ref="V61:AA61"/>
    <mergeCell ref="AB61:AG61"/>
    <mergeCell ref="AH61:AM61"/>
    <mergeCell ref="AN61:AS61"/>
    <mergeCell ref="AT61:AY61"/>
    <mergeCell ref="L62:N62"/>
    <mergeCell ref="O62:P62"/>
    <mergeCell ref="R62:U62"/>
    <mergeCell ref="V62:W62"/>
    <mergeCell ref="Y62:AA62"/>
    <mergeCell ref="AB62:AC62"/>
    <mergeCell ref="AE62:AG62"/>
    <mergeCell ref="AH62:AI62"/>
    <mergeCell ref="AK62:AM62"/>
    <mergeCell ref="AN62:AO62"/>
    <mergeCell ref="AQ62:AS62"/>
    <mergeCell ref="AT62:AU62"/>
    <mergeCell ref="AW62:AY62"/>
    <mergeCell ref="G58:N58"/>
    <mergeCell ref="O58:W58"/>
    <mergeCell ref="X58:AG58"/>
    <mergeCell ref="AH58:AP58"/>
    <mergeCell ref="AQ58:AY58"/>
    <mergeCell ref="G59:N59"/>
    <mergeCell ref="O59:W59"/>
    <mergeCell ref="X59:AG59"/>
    <mergeCell ref="AH59:AP59"/>
    <mergeCell ref="AQ59:AY59"/>
    <mergeCell ref="G56:H56"/>
    <mergeCell ref="I56:N56"/>
    <mergeCell ref="O56:W56"/>
    <mergeCell ref="X56:AG56"/>
    <mergeCell ref="AH56:AP56"/>
    <mergeCell ref="AQ56:AY56"/>
    <mergeCell ref="G57:N57"/>
    <mergeCell ref="O57:W57"/>
    <mergeCell ref="X57:AG57"/>
    <mergeCell ref="AH57:AP57"/>
    <mergeCell ref="AQ57:AY57"/>
    <mergeCell ref="G54:N54"/>
    <mergeCell ref="O54:W54"/>
    <mergeCell ref="X54:AG54"/>
    <mergeCell ref="AH54:AP54"/>
    <mergeCell ref="AQ54:AY54"/>
    <mergeCell ref="G55:N55"/>
    <mergeCell ref="O55:W55"/>
    <mergeCell ref="X55:AG55"/>
    <mergeCell ref="AH55:AP55"/>
    <mergeCell ref="AQ55:AY55"/>
    <mergeCell ref="I52:N52"/>
    <mergeCell ref="O52:W52"/>
    <mergeCell ref="X52:AG52"/>
    <mergeCell ref="AH52:AP52"/>
    <mergeCell ref="AQ52:AY52"/>
    <mergeCell ref="I53:N53"/>
    <mergeCell ref="O53:W53"/>
    <mergeCell ref="X53:AG53"/>
    <mergeCell ref="AH53:AP53"/>
    <mergeCell ref="AQ53:AY53"/>
    <mergeCell ref="I50:N50"/>
    <mergeCell ref="O50:W50"/>
    <mergeCell ref="X50:AG50"/>
    <mergeCell ref="AH50:AP50"/>
    <mergeCell ref="AQ50:AY50"/>
    <mergeCell ref="I51:N51"/>
    <mergeCell ref="O51:W51"/>
    <mergeCell ref="X51:AG51"/>
    <mergeCell ref="AH51:AP51"/>
    <mergeCell ref="AQ51:AY51"/>
    <mergeCell ref="I48:N48"/>
    <mergeCell ref="O48:W48"/>
    <mergeCell ref="X48:AG48"/>
    <mergeCell ref="AH48:AP48"/>
    <mergeCell ref="AQ48:AY48"/>
    <mergeCell ref="I49:N49"/>
    <mergeCell ref="O49:W49"/>
    <mergeCell ref="X49:AG49"/>
    <mergeCell ref="AH49:AP49"/>
    <mergeCell ref="AQ49:AY49"/>
    <mergeCell ref="I46:N46"/>
    <mergeCell ref="O46:W46"/>
    <mergeCell ref="X46:AG46"/>
    <mergeCell ref="AH46:AP46"/>
    <mergeCell ref="AQ46:AY46"/>
    <mergeCell ref="I47:N47"/>
    <mergeCell ref="O47:W47"/>
    <mergeCell ref="X47:AG47"/>
    <mergeCell ref="AH47:AP47"/>
    <mergeCell ref="AQ47:AY47"/>
    <mergeCell ref="I44:N44"/>
    <mergeCell ref="O44:W44"/>
    <mergeCell ref="X44:AG44"/>
    <mergeCell ref="AH44:AP44"/>
    <mergeCell ref="AQ44:AY44"/>
    <mergeCell ref="I45:N45"/>
    <mergeCell ref="O45:W45"/>
    <mergeCell ref="X45:AG45"/>
    <mergeCell ref="AH45:AP45"/>
    <mergeCell ref="AQ45:AY45"/>
    <mergeCell ref="I42:N42"/>
    <mergeCell ref="O42:W42"/>
    <mergeCell ref="X42:AG42"/>
    <mergeCell ref="AH42:AP42"/>
    <mergeCell ref="AQ42:AY42"/>
    <mergeCell ref="I43:N43"/>
    <mergeCell ref="O43:W43"/>
    <mergeCell ref="X43:AG43"/>
    <mergeCell ref="AH43:AP43"/>
    <mergeCell ref="AQ43:AY43"/>
    <mergeCell ref="G40:N40"/>
    <mergeCell ref="O40:W40"/>
    <mergeCell ref="X40:AG40"/>
    <mergeCell ref="AH40:AP40"/>
    <mergeCell ref="AQ40:AY40"/>
    <mergeCell ref="G41:N41"/>
    <mergeCell ref="O41:W41"/>
    <mergeCell ref="X41:AG41"/>
    <mergeCell ref="AH41:AP41"/>
    <mergeCell ref="AQ41:AY41"/>
    <mergeCell ref="Y38:AB38"/>
    <mergeCell ref="AC38:AE38"/>
    <mergeCell ref="AF38:AJ38"/>
    <mergeCell ref="AK38:AO38"/>
    <mergeCell ref="AP38:AT38"/>
    <mergeCell ref="AU38:AY38"/>
    <mergeCell ref="Y39:AB39"/>
    <mergeCell ref="AC39:AE39"/>
    <mergeCell ref="AF39:AJ39"/>
    <mergeCell ref="AK39:AO39"/>
    <mergeCell ref="AP39:AT39"/>
    <mergeCell ref="AU39:AY39"/>
    <mergeCell ref="Y36:AB36"/>
    <mergeCell ref="AC36:AD36"/>
    <mergeCell ref="AE36:AH36"/>
    <mergeCell ref="AI36:AL36"/>
    <mergeCell ref="AM36:AP36"/>
    <mergeCell ref="AQ36:AT36"/>
    <mergeCell ref="AU36:AY36"/>
    <mergeCell ref="G37:X37"/>
    <mergeCell ref="Y37:AB37"/>
    <mergeCell ref="AC37:AE37"/>
    <mergeCell ref="AF37:AJ37"/>
    <mergeCell ref="AK37:AO37"/>
    <mergeCell ref="AP37:AT37"/>
    <mergeCell ref="AU37:AY37"/>
    <mergeCell ref="G34:O36"/>
    <mergeCell ref="P34:X36"/>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G32:K32"/>
    <mergeCell ref="L32:Q32"/>
    <mergeCell ref="R32:V32"/>
    <mergeCell ref="W32:AK32"/>
    <mergeCell ref="AL32:AR32"/>
    <mergeCell ref="AS32:AY32"/>
    <mergeCell ref="G33:O33"/>
    <mergeCell ref="P33:X33"/>
    <mergeCell ref="Y33:AB33"/>
    <mergeCell ref="AC33:AD33"/>
    <mergeCell ref="AE33:AH33"/>
    <mergeCell ref="AI33:AL33"/>
    <mergeCell ref="AM33:AP33"/>
    <mergeCell ref="AQ33:AT33"/>
    <mergeCell ref="AU33:AY33"/>
    <mergeCell ref="Y30:AB30"/>
    <mergeCell ref="AC30:AD30"/>
    <mergeCell ref="AE30:AH30"/>
    <mergeCell ref="AI30:AL30"/>
    <mergeCell ref="AM30:AP30"/>
    <mergeCell ref="AQ30:AT30"/>
    <mergeCell ref="AU30:AY30"/>
    <mergeCell ref="A31:F31"/>
    <mergeCell ref="G31:AY3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G27:O27"/>
    <mergeCell ref="P27:X27"/>
    <mergeCell ref="Y27:AB27"/>
    <mergeCell ref="AC27:AD27"/>
    <mergeCell ref="AE27:AH27"/>
    <mergeCell ref="AI27:AL27"/>
    <mergeCell ref="AM27:AP27"/>
    <mergeCell ref="AQ27:AT27"/>
    <mergeCell ref="AU27:AY27"/>
    <mergeCell ref="Y25:AB25"/>
    <mergeCell ref="AC25:AD25"/>
    <mergeCell ref="AE25:AH25"/>
    <mergeCell ref="AI25:AL25"/>
    <mergeCell ref="AM25:AP25"/>
    <mergeCell ref="AQ25:AT25"/>
    <mergeCell ref="AU25:AY25"/>
    <mergeCell ref="A26:F26"/>
    <mergeCell ref="G26:AY26"/>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1:F21"/>
    <mergeCell ref="G21:AY21"/>
    <mergeCell ref="G22:O22"/>
    <mergeCell ref="P22:X22"/>
    <mergeCell ref="Y22:AB22"/>
    <mergeCell ref="AC22:AD22"/>
    <mergeCell ref="AE22:AH22"/>
    <mergeCell ref="AI22:AL22"/>
    <mergeCell ref="AM22:AP22"/>
    <mergeCell ref="AQ22:AT22"/>
    <mergeCell ref="AU22:AY22"/>
    <mergeCell ref="AS17:AY17"/>
    <mergeCell ref="G18:N18"/>
    <mergeCell ref="O18:AK18"/>
    <mergeCell ref="AL18:AR18"/>
    <mergeCell ref="AS18:AY18"/>
    <mergeCell ref="G19:N19"/>
    <mergeCell ref="O19:AY19"/>
    <mergeCell ref="A20:F20"/>
    <mergeCell ref="G20:AY20"/>
    <mergeCell ref="W15:AD15"/>
    <mergeCell ref="AE15:AK15"/>
    <mergeCell ref="W16:AD16"/>
    <mergeCell ref="AE16:AK16"/>
    <mergeCell ref="G17:N17"/>
    <mergeCell ref="O17:V17"/>
    <mergeCell ref="W17:AD17"/>
    <mergeCell ref="AE17:AK17"/>
    <mergeCell ref="AL17:AR17"/>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A6:F6"/>
    <mergeCell ref="G6:Z6"/>
    <mergeCell ref="AA6:AF6"/>
    <mergeCell ref="AG6:AY6"/>
    <mergeCell ref="A7:F7"/>
    <mergeCell ref="G7:Z7"/>
    <mergeCell ref="AA7:AF7"/>
    <mergeCell ref="AG7:AY7"/>
    <mergeCell ref="A8:F8"/>
    <mergeCell ref="G8:AY8"/>
    <mergeCell ref="AJ2:AQ2"/>
    <mergeCell ref="AR2:AY2"/>
    <mergeCell ref="A3:AO3"/>
    <mergeCell ref="AP3:AY3"/>
    <mergeCell ref="A4:F4"/>
    <mergeCell ref="G4:Z4"/>
    <mergeCell ref="AA4:AF4"/>
    <mergeCell ref="AG4:AY4"/>
    <mergeCell ref="A5:F5"/>
    <mergeCell ref="G5:Z5"/>
    <mergeCell ref="AA5:AF5"/>
    <mergeCell ref="AG5:AY5"/>
  </mergeCells>
  <phoneticPr fontId="3"/>
  <printOptions horizontalCentered="1"/>
  <pageMargins left="0.39370078740157483" right="0.39370078740157483" top="0.98425196850393704" bottom="0.98425196850393704" header="0.51181102362204722" footer="0.51181102362204722"/>
  <pageSetup paperSize="9" scale="55" fitToHeight="6" orientation="portrait" cellComments="asDisplayed" r:id="rId1"/>
  <headerFooter differentFirst="1" alignWithMargins="0"/>
  <rowBreaks count="3" manualBreakCount="3">
    <brk id="39" max="50" man="1"/>
    <brk id="86" max="50" man="1"/>
    <brk id="11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1" t="s">
        <v>52</v>
      </c>
      <c r="AK1" s="32"/>
      <c r="AL1" s="32"/>
      <c r="AM1" s="32"/>
      <c r="AN1" s="32"/>
      <c r="AO1" s="32"/>
      <c r="AP1" s="32"/>
      <c r="AQ1" s="32"/>
      <c r="AR1" s="31"/>
      <c r="AS1" s="31"/>
      <c r="AT1" s="31"/>
      <c r="AU1" s="31"/>
      <c r="AV1" s="31"/>
      <c r="AW1" s="31"/>
      <c r="AX1" s="31"/>
      <c r="AY1" s="31"/>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0"/>
      <c r="AK2" s="21"/>
      <c r="AL2" s="21"/>
      <c r="AM2" s="21"/>
      <c r="AN2" s="21"/>
      <c r="AO2" s="21"/>
      <c r="AP2" s="21"/>
      <c r="AQ2" s="21"/>
      <c r="AR2" s="20"/>
      <c r="AS2" s="20"/>
      <c r="AT2" s="20"/>
      <c r="AU2" s="20"/>
      <c r="AV2" s="20"/>
      <c r="AW2" s="20"/>
      <c r="AX2" s="20"/>
      <c r="AY2" s="20"/>
    </row>
    <row r="3" spans="1:51" ht="32.1" customHeight="1" x14ac:dyDescent="0.15">
      <c r="A3" s="33" t="s">
        <v>199</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698" t="s">
        <v>34</v>
      </c>
      <c r="AQ3" s="34"/>
      <c r="AR3" s="34"/>
      <c r="AS3" s="34"/>
      <c r="AT3" s="34"/>
      <c r="AU3" s="34"/>
      <c r="AV3" s="34"/>
      <c r="AW3" s="34"/>
      <c r="AX3" s="34"/>
      <c r="AY3" s="699"/>
    </row>
    <row r="4" spans="1:51" ht="32.1" customHeight="1" x14ac:dyDescent="0.15">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9"/>
      <c r="AQ4" s="28"/>
      <c r="AR4" s="28"/>
      <c r="AS4" s="28"/>
      <c r="AT4" s="28"/>
      <c r="AU4" s="28"/>
      <c r="AV4" s="28"/>
      <c r="AW4" s="28"/>
      <c r="AX4" s="28"/>
      <c r="AY4" s="30"/>
    </row>
    <row r="5" spans="1:51" ht="48" customHeight="1" x14ac:dyDescent="0.15">
      <c r="A5" s="653" t="s">
        <v>82</v>
      </c>
      <c r="B5" s="654"/>
      <c r="C5" s="654"/>
      <c r="D5" s="654"/>
      <c r="E5" s="654"/>
      <c r="F5" s="655"/>
      <c r="G5" s="714">
        <v>0.99439999999999995</v>
      </c>
      <c r="H5" s="714"/>
      <c r="I5" s="714"/>
      <c r="J5" s="714"/>
      <c r="K5" s="714"/>
      <c r="L5" s="714"/>
      <c r="M5" s="714"/>
      <c r="N5" s="714"/>
      <c r="O5" s="717" t="s">
        <v>9</v>
      </c>
      <c r="P5" s="718"/>
      <c r="Q5" s="718"/>
      <c r="R5" s="700" t="s">
        <v>152</v>
      </c>
      <c r="S5" s="700"/>
      <c r="T5" s="700"/>
      <c r="U5" s="701" t="s">
        <v>200</v>
      </c>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2"/>
    </row>
    <row r="6" spans="1:51" ht="60" customHeight="1" x14ac:dyDescent="0.15">
      <c r="A6" s="656"/>
      <c r="B6" s="657"/>
      <c r="C6" s="657"/>
      <c r="D6" s="657"/>
      <c r="E6" s="657"/>
      <c r="F6" s="658"/>
      <c r="G6" s="715"/>
      <c r="H6" s="715"/>
      <c r="I6" s="715"/>
      <c r="J6" s="715"/>
      <c r="K6" s="715"/>
      <c r="L6" s="715"/>
      <c r="M6" s="715"/>
      <c r="N6" s="715"/>
      <c r="O6" s="719"/>
      <c r="P6" s="720"/>
      <c r="Q6" s="720"/>
      <c r="R6" s="703" t="s">
        <v>187</v>
      </c>
      <c r="S6" s="703"/>
      <c r="T6" s="703"/>
      <c r="U6" s="392" t="s">
        <v>111</v>
      </c>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704"/>
    </row>
    <row r="7" spans="1:51" ht="60" customHeight="1" x14ac:dyDescent="0.15">
      <c r="A7" s="656"/>
      <c r="B7" s="657"/>
      <c r="C7" s="657"/>
      <c r="D7" s="657"/>
      <c r="E7" s="657"/>
      <c r="F7" s="658"/>
      <c r="G7" s="715"/>
      <c r="H7" s="715"/>
      <c r="I7" s="715"/>
      <c r="J7" s="715"/>
      <c r="K7" s="715"/>
      <c r="L7" s="715"/>
      <c r="M7" s="715"/>
      <c r="N7" s="715"/>
      <c r="O7" s="719" t="s">
        <v>191</v>
      </c>
      <c r="P7" s="720"/>
      <c r="Q7" s="720"/>
      <c r="R7" s="720"/>
      <c r="S7" s="720"/>
      <c r="T7" s="720"/>
      <c r="U7" s="705" t="s">
        <v>152</v>
      </c>
      <c r="V7" s="705"/>
      <c r="W7" s="705"/>
      <c r="X7" s="706" t="s">
        <v>202</v>
      </c>
      <c r="Y7" s="707"/>
      <c r="Z7" s="707"/>
      <c r="AA7" s="707"/>
      <c r="AB7" s="707"/>
      <c r="AC7" s="707"/>
      <c r="AD7" s="707"/>
      <c r="AE7" s="707"/>
      <c r="AF7" s="707"/>
      <c r="AG7" s="707"/>
      <c r="AH7" s="707"/>
      <c r="AI7" s="707"/>
      <c r="AJ7" s="707"/>
      <c r="AK7" s="707"/>
      <c r="AL7" s="707"/>
      <c r="AM7" s="707"/>
      <c r="AN7" s="707"/>
      <c r="AO7" s="707"/>
      <c r="AP7" s="707"/>
      <c r="AQ7" s="707"/>
      <c r="AR7" s="707"/>
      <c r="AS7" s="707"/>
      <c r="AT7" s="707"/>
      <c r="AU7" s="707"/>
      <c r="AV7" s="707"/>
      <c r="AW7" s="707"/>
      <c r="AX7" s="707"/>
      <c r="AY7" s="708"/>
    </row>
    <row r="8" spans="1:51" ht="108" customHeight="1" x14ac:dyDescent="0.15">
      <c r="A8" s="656"/>
      <c r="B8" s="657"/>
      <c r="C8" s="657"/>
      <c r="D8" s="657"/>
      <c r="E8" s="657"/>
      <c r="F8" s="658"/>
      <c r="G8" s="715"/>
      <c r="H8" s="715"/>
      <c r="I8" s="715"/>
      <c r="J8" s="715"/>
      <c r="K8" s="715"/>
      <c r="L8" s="715"/>
      <c r="M8" s="715"/>
      <c r="N8" s="715"/>
      <c r="O8" s="719"/>
      <c r="P8" s="720"/>
      <c r="Q8" s="720"/>
      <c r="R8" s="720"/>
      <c r="S8" s="720"/>
      <c r="T8" s="720"/>
      <c r="U8" s="709" t="s">
        <v>188</v>
      </c>
      <c r="V8" s="709"/>
      <c r="W8" s="709"/>
      <c r="X8" s="397" t="s">
        <v>151</v>
      </c>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710"/>
    </row>
    <row r="9" spans="1:51" ht="252.75" customHeight="1" x14ac:dyDescent="0.15">
      <c r="A9" s="656"/>
      <c r="B9" s="657"/>
      <c r="C9" s="657"/>
      <c r="D9" s="657"/>
      <c r="E9" s="657"/>
      <c r="F9" s="658"/>
      <c r="G9" s="715"/>
      <c r="H9" s="715"/>
      <c r="I9" s="715"/>
      <c r="J9" s="715"/>
      <c r="K9" s="715"/>
      <c r="L9" s="715"/>
      <c r="M9" s="715"/>
      <c r="N9" s="715"/>
      <c r="O9" s="719"/>
      <c r="P9" s="720"/>
      <c r="Q9" s="720"/>
      <c r="R9" s="720"/>
      <c r="S9" s="720"/>
      <c r="T9" s="720"/>
      <c r="U9" s="709" t="s">
        <v>99</v>
      </c>
      <c r="V9" s="709"/>
      <c r="W9" s="709"/>
      <c r="X9" s="397" t="s">
        <v>182</v>
      </c>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710"/>
    </row>
    <row r="10" spans="1:51" ht="84" customHeight="1" x14ac:dyDescent="0.15">
      <c r="A10" s="659"/>
      <c r="B10" s="660"/>
      <c r="C10" s="660"/>
      <c r="D10" s="660"/>
      <c r="E10" s="660"/>
      <c r="F10" s="661"/>
      <c r="G10" s="716"/>
      <c r="H10" s="716"/>
      <c r="I10" s="716"/>
      <c r="J10" s="716"/>
      <c r="K10" s="716"/>
      <c r="L10" s="716"/>
      <c r="M10" s="716"/>
      <c r="N10" s="716"/>
      <c r="O10" s="721"/>
      <c r="P10" s="722"/>
      <c r="Q10" s="722"/>
      <c r="R10" s="722"/>
      <c r="S10" s="722"/>
      <c r="T10" s="722"/>
      <c r="U10" s="711" t="s">
        <v>192</v>
      </c>
      <c r="V10" s="711"/>
      <c r="W10" s="711"/>
      <c r="X10" s="712" t="s">
        <v>25</v>
      </c>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3"/>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1" t="s">
        <v>52</v>
      </c>
      <c r="AK1" s="32"/>
      <c r="AL1" s="32"/>
      <c r="AM1" s="32"/>
      <c r="AN1" s="32"/>
      <c r="AO1" s="32"/>
      <c r="AP1" s="32"/>
      <c r="AQ1" s="32"/>
      <c r="AR1" s="31"/>
      <c r="AS1" s="31"/>
      <c r="AT1" s="31"/>
      <c r="AU1" s="31"/>
      <c r="AV1" s="31"/>
      <c r="AW1" s="31"/>
      <c r="AX1" s="31"/>
      <c r="AY1" s="31"/>
    </row>
    <row r="2" spans="1:51" ht="32.1" customHeight="1" x14ac:dyDescent="0.15">
      <c r="A2" s="33" t="s">
        <v>149</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698" t="s">
        <v>34</v>
      </c>
      <c r="AQ2" s="34"/>
      <c r="AR2" s="34"/>
      <c r="AS2" s="34"/>
      <c r="AT2" s="34"/>
      <c r="AU2" s="34"/>
      <c r="AV2" s="34"/>
      <c r="AW2" s="34"/>
      <c r="AX2" s="34"/>
      <c r="AY2" s="699"/>
    </row>
    <row r="3" spans="1:51" ht="32.1" customHeight="1" x14ac:dyDescent="0.15">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9"/>
      <c r="AQ3" s="28"/>
      <c r="AR3" s="28"/>
      <c r="AS3" s="28"/>
      <c r="AT3" s="28"/>
      <c r="AU3" s="28"/>
      <c r="AV3" s="28"/>
      <c r="AW3" s="28"/>
      <c r="AX3" s="28"/>
      <c r="AY3" s="30"/>
    </row>
    <row r="4" spans="1:51" ht="24.95" customHeight="1" x14ac:dyDescent="0.15">
      <c r="A4" s="633" t="s">
        <v>26</v>
      </c>
      <c r="B4" s="634"/>
      <c r="C4" s="634"/>
      <c r="D4" s="634"/>
      <c r="E4" s="634"/>
      <c r="F4" s="688"/>
      <c r="G4" s="223"/>
      <c r="H4" s="223"/>
      <c r="I4" s="223"/>
      <c r="J4" s="223"/>
      <c r="K4" s="223"/>
      <c r="L4" s="223"/>
      <c r="M4" s="223"/>
      <c r="N4" s="223"/>
      <c r="O4" s="224" t="s">
        <v>12</v>
      </c>
      <c r="P4" s="225"/>
      <c r="Q4" s="225"/>
      <c r="R4" s="225"/>
      <c r="S4" s="225"/>
      <c r="T4" s="225"/>
      <c r="U4" s="225"/>
      <c r="V4" s="225"/>
      <c r="W4" s="226"/>
      <c r="X4" s="225" t="s">
        <v>71</v>
      </c>
      <c r="Y4" s="225"/>
      <c r="Z4" s="225"/>
      <c r="AA4" s="225"/>
      <c r="AB4" s="225"/>
      <c r="AC4" s="225"/>
      <c r="AD4" s="225"/>
      <c r="AE4" s="225"/>
      <c r="AF4" s="225"/>
      <c r="AG4" s="226"/>
      <c r="AH4" s="225" t="s">
        <v>154</v>
      </c>
      <c r="AI4" s="225"/>
      <c r="AJ4" s="225"/>
      <c r="AK4" s="225"/>
      <c r="AL4" s="225"/>
      <c r="AM4" s="225"/>
      <c r="AN4" s="225"/>
      <c r="AO4" s="225"/>
      <c r="AP4" s="226"/>
      <c r="AQ4" s="225" t="s">
        <v>179</v>
      </c>
      <c r="AR4" s="225"/>
      <c r="AS4" s="225"/>
      <c r="AT4" s="225"/>
      <c r="AU4" s="225"/>
      <c r="AV4" s="225"/>
      <c r="AW4" s="225"/>
      <c r="AX4" s="225"/>
      <c r="AY4" s="227"/>
    </row>
    <row r="5" spans="1:51" ht="24.95" customHeight="1" x14ac:dyDescent="0.15">
      <c r="A5" s="635"/>
      <c r="B5" s="636"/>
      <c r="C5" s="636"/>
      <c r="D5" s="636"/>
      <c r="E5" s="636"/>
      <c r="F5" s="689"/>
      <c r="G5" s="228" t="s">
        <v>139</v>
      </c>
      <c r="H5" s="228"/>
      <c r="I5" s="228"/>
      <c r="J5" s="228"/>
      <c r="K5" s="228"/>
      <c r="L5" s="228"/>
      <c r="M5" s="228"/>
      <c r="N5" s="229"/>
      <c r="O5" s="230"/>
      <c r="P5" s="231"/>
      <c r="Q5" s="231"/>
      <c r="R5" s="231"/>
      <c r="S5" s="231"/>
      <c r="T5" s="231"/>
      <c r="U5" s="231"/>
      <c r="V5" s="231"/>
      <c r="W5" s="232"/>
      <c r="X5" s="230">
        <f>O19</f>
        <v>0</v>
      </c>
      <c r="Y5" s="231"/>
      <c r="Z5" s="231"/>
      <c r="AA5" s="231"/>
      <c r="AB5" s="231"/>
      <c r="AC5" s="231"/>
      <c r="AD5" s="231"/>
      <c r="AE5" s="231"/>
      <c r="AF5" s="231"/>
      <c r="AG5" s="232"/>
      <c r="AH5" s="230">
        <f>X19</f>
        <v>0</v>
      </c>
      <c r="AI5" s="231"/>
      <c r="AJ5" s="231"/>
      <c r="AK5" s="231"/>
      <c r="AL5" s="231"/>
      <c r="AM5" s="231"/>
      <c r="AN5" s="231"/>
      <c r="AO5" s="231"/>
      <c r="AP5" s="232"/>
      <c r="AQ5" s="230">
        <f>AH19</f>
        <v>0</v>
      </c>
      <c r="AR5" s="231"/>
      <c r="AS5" s="231"/>
      <c r="AT5" s="231"/>
      <c r="AU5" s="231"/>
      <c r="AV5" s="231"/>
      <c r="AW5" s="231"/>
      <c r="AX5" s="231"/>
      <c r="AY5" s="723"/>
    </row>
    <row r="6" spans="1:51" ht="24.95" customHeight="1" x14ac:dyDescent="0.15">
      <c r="A6" s="635"/>
      <c r="B6" s="636"/>
      <c r="C6" s="636"/>
      <c r="D6" s="636"/>
      <c r="E6" s="636"/>
      <c r="F6" s="689"/>
      <c r="G6" s="603" t="s">
        <v>38</v>
      </c>
      <c r="H6" s="690"/>
      <c r="I6" s="233" t="s">
        <v>122</v>
      </c>
      <c r="J6" s="234"/>
      <c r="K6" s="234"/>
      <c r="L6" s="234"/>
      <c r="M6" s="234"/>
      <c r="N6" s="235"/>
      <c r="O6" s="239"/>
      <c r="P6" s="240"/>
      <c r="Q6" s="240"/>
      <c r="R6" s="240"/>
      <c r="S6" s="240"/>
      <c r="T6" s="240"/>
      <c r="U6" s="240"/>
      <c r="V6" s="240"/>
      <c r="W6" s="241"/>
      <c r="X6" s="239"/>
      <c r="Y6" s="240"/>
      <c r="Z6" s="240"/>
      <c r="AA6" s="240"/>
      <c r="AB6" s="240"/>
      <c r="AC6" s="240"/>
      <c r="AD6" s="240"/>
      <c r="AE6" s="240"/>
      <c r="AF6" s="240"/>
      <c r="AG6" s="241"/>
      <c r="AH6" s="239"/>
      <c r="AI6" s="240"/>
      <c r="AJ6" s="240"/>
      <c r="AK6" s="240"/>
      <c r="AL6" s="240"/>
      <c r="AM6" s="240"/>
      <c r="AN6" s="240"/>
      <c r="AO6" s="240"/>
      <c r="AP6" s="241"/>
      <c r="AQ6" s="239"/>
      <c r="AR6" s="240"/>
      <c r="AS6" s="240"/>
      <c r="AT6" s="240"/>
      <c r="AU6" s="240"/>
      <c r="AV6" s="240"/>
      <c r="AW6" s="240"/>
      <c r="AX6" s="240"/>
      <c r="AY6" s="242"/>
    </row>
    <row r="7" spans="1:51" ht="24.95" customHeight="1" x14ac:dyDescent="0.15">
      <c r="A7" s="635"/>
      <c r="B7" s="636"/>
      <c r="C7" s="636"/>
      <c r="D7" s="636"/>
      <c r="E7" s="636"/>
      <c r="F7" s="689"/>
      <c r="G7" s="603"/>
      <c r="H7" s="690"/>
      <c r="I7" s="243" t="s">
        <v>147</v>
      </c>
      <c r="J7" s="244"/>
      <c r="K7" s="244"/>
      <c r="L7" s="244"/>
      <c r="M7" s="244"/>
      <c r="N7" s="244"/>
      <c r="O7" s="248"/>
      <c r="P7" s="248"/>
      <c r="Q7" s="248"/>
      <c r="R7" s="248"/>
      <c r="S7" s="248"/>
      <c r="T7" s="248"/>
      <c r="U7" s="248"/>
      <c r="V7" s="248"/>
      <c r="W7" s="338"/>
      <c r="X7" s="248"/>
      <c r="Y7" s="248"/>
      <c r="Z7" s="248"/>
      <c r="AA7" s="248"/>
      <c r="AB7" s="248"/>
      <c r="AC7" s="248"/>
      <c r="AD7" s="248"/>
      <c r="AE7" s="248"/>
      <c r="AF7" s="248"/>
      <c r="AG7" s="338"/>
      <c r="AH7" s="248"/>
      <c r="AI7" s="248"/>
      <c r="AJ7" s="248"/>
      <c r="AK7" s="248"/>
      <c r="AL7" s="248"/>
      <c r="AM7" s="248"/>
      <c r="AN7" s="248"/>
      <c r="AO7" s="248"/>
      <c r="AP7" s="338"/>
      <c r="AQ7" s="248"/>
      <c r="AR7" s="248"/>
      <c r="AS7" s="248"/>
      <c r="AT7" s="248"/>
      <c r="AU7" s="248"/>
      <c r="AV7" s="248"/>
      <c r="AW7" s="248"/>
      <c r="AX7" s="248"/>
      <c r="AY7" s="249"/>
    </row>
    <row r="8" spans="1:51" ht="24.95" customHeight="1" x14ac:dyDescent="0.15">
      <c r="A8" s="635"/>
      <c r="B8" s="636"/>
      <c r="C8" s="636"/>
      <c r="D8" s="636"/>
      <c r="E8" s="636"/>
      <c r="F8" s="689"/>
      <c r="G8" s="603"/>
      <c r="H8" s="690"/>
      <c r="I8" s="245" t="s">
        <v>150</v>
      </c>
      <c r="J8" s="246"/>
      <c r="K8" s="246"/>
      <c r="L8" s="246"/>
      <c r="M8" s="246"/>
      <c r="N8" s="247"/>
      <c r="O8" s="250">
        <v>0</v>
      </c>
      <c r="P8" s="251"/>
      <c r="Q8" s="251"/>
      <c r="R8" s="251"/>
      <c r="S8" s="251"/>
      <c r="T8" s="251"/>
      <c r="U8" s="251"/>
      <c r="V8" s="251"/>
      <c r="W8" s="724"/>
      <c r="X8" s="250">
        <v>0</v>
      </c>
      <c r="Y8" s="251"/>
      <c r="Z8" s="251"/>
      <c r="AA8" s="251"/>
      <c r="AB8" s="251"/>
      <c r="AC8" s="251"/>
      <c r="AD8" s="251"/>
      <c r="AE8" s="251"/>
      <c r="AF8" s="251"/>
      <c r="AG8" s="724"/>
      <c r="AH8" s="250">
        <v>0</v>
      </c>
      <c r="AI8" s="251"/>
      <c r="AJ8" s="251"/>
      <c r="AK8" s="251"/>
      <c r="AL8" s="251"/>
      <c r="AM8" s="251"/>
      <c r="AN8" s="251"/>
      <c r="AO8" s="251"/>
      <c r="AP8" s="724"/>
      <c r="AQ8" s="250">
        <v>0</v>
      </c>
      <c r="AR8" s="251"/>
      <c r="AS8" s="251"/>
      <c r="AT8" s="251"/>
      <c r="AU8" s="251"/>
      <c r="AV8" s="251"/>
      <c r="AW8" s="251"/>
      <c r="AX8" s="251"/>
      <c r="AY8" s="252"/>
    </row>
    <row r="9" spans="1:51" ht="24.95" customHeight="1" x14ac:dyDescent="0.15">
      <c r="A9" s="635"/>
      <c r="B9" s="636"/>
      <c r="C9" s="636"/>
      <c r="D9" s="636"/>
      <c r="E9" s="636"/>
      <c r="F9" s="689"/>
      <c r="G9" s="603"/>
      <c r="H9" s="690"/>
      <c r="I9" s="243" t="s">
        <v>153</v>
      </c>
      <c r="J9" s="244"/>
      <c r="K9" s="244"/>
      <c r="L9" s="244"/>
      <c r="M9" s="244"/>
      <c r="N9" s="244"/>
      <c r="O9" s="248"/>
      <c r="P9" s="248"/>
      <c r="Q9" s="248"/>
      <c r="R9" s="248"/>
      <c r="S9" s="248"/>
      <c r="T9" s="248"/>
      <c r="U9" s="248"/>
      <c r="V9" s="248"/>
      <c r="W9" s="338"/>
      <c r="X9" s="248"/>
      <c r="Y9" s="248"/>
      <c r="Z9" s="248"/>
      <c r="AA9" s="248"/>
      <c r="AB9" s="248"/>
      <c r="AC9" s="248"/>
      <c r="AD9" s="248"/>
      <c r="AE9" s="248"/>
      <c r="AF9" s="248"/>
      <c r="AG9" s="338"/>
      <c r="AH9" s="248"/>
      <c r="AI9" s="248"/>
      <c r="AJ9" s="248"/>
      <c r="AK9" s="248"/>
      <c r="AL9" s="248"/>
      <c r="AM9" s="248"/>
      <c r="AN9" s="248"/>
      <c r="AO9" s="248"/>
      <c r="AP9" s="338"/>
      <c r="AQ9" s="248"/>
      <c r="AR9" s="248"/>
      <c r="AS9" s="248"/>
      <c r="AT9" s="248"/>
      <c r="AU9" s="248"/>
      <c r="AV9" s="248"/>
      <c r="AW9" s="248"/>
      <c r="AX9" s="248"/>
      <c r="AY9" s="249"/>
    </row>
    <row r="10" spans="1:51" ht="24.95" customHeight="1" x14ac:dyDescent="0.15">
      <c r="A10" s="635"/>
      <c r="B10" s="636"/>
      <c r="C10" s="636"/>
      <c r="D10" s="636"/>
      <c r="E10" s="636"/>
      <c r="F10" s="689"/>
      <c r="G10" s="603"/>
      <c r="H10" s="690"/>
      <c r="I10" s="245" t="s">
        <v>150</v>
      </c>
      <c r="J10" s="246"/>
      <c r="K10" s="246"/>
      <c r="L10" s="246"/>
      <c r="M10" s="246"/>
      <c r="N10" s="247"/>
      <c r="O10" s="250">
        <v>0</v>
      </c>
      <c r="P10" s="251"/>
      <c r="Q10" s="251"/>
      <c r="R10" s="251"/>
      <c r="S10" s="251"/>
      <c r="T10" s="251"/>
      <c r="U10" s="251"/>
      <c r="V10" s="251"/>
      <c r="W10" s="724"/>
      <c r="X10" s="250">
        <v>0</v>
      </c>
      <c r="Y10" s="251"/>
      <c r="Z10" s="251"/>
      <c r="AA10" s="251"/>
      <c r="AB10" s="251"/>
      <c r="AC10" s="251"/>
      <c r="AD10" s="251"/>
      <c r="AE10" s="251"/>
      <c r="AF10" s="251"/>
      <c r="AG10" s="724"/>
      <c r="AH10" s="250">
        <v>0</v>
      </c>
      <c r="AI10" s="251"/>
      <c r="AJ10" s="251"/>
      <c r="AK10" s="251"/>
      <c r="AL10" s="251"/>
      <c r="AM10" s="251"/>
      <c r="AN10" s="251"/>
      <c r="AO10" s="251"/>
      <c r="AP10" s="724"/>
      <c r="AQ10" s="250">
        <v>0</v>
      </c>
      <c r="AR10" s="251"/>
      <c r="AS10" s="251"/>
      <c r="AT10" s="251"/>
      <c r="AU10" s="251"/>
      <c r="AV10" s="251"/>
      <c r="AW10" s="251"/>
      <c r="AX10" s="251"/>
      <c r="AY10" s="252"/>
    </row>
    <row r="11" spans="1:51" ht="24.95" customHeight="1" x14ac:dyDescent="0.15">
      <c r="A11" s="635"/>
      <c r="B11" s="636"/>
      <c r="C11" s="636"/>
      <c r="D11" s="636"/>
      <c r="E11" s="636"/>
      <c r="F11" s="689"/>
      <c r="G11" s="603"/>
      <c r="H11" s="690"/>
      <c r="I11" s="253" t="s">
        <v>8</v>
      </c>
      <c r="J11" s="253"/>
      <c r="K11" s="253"/>
      <c r="L11" s="253"/>
      <c r="M11" s="253"/>
      <c r="N11" s="253"/>
      <c r="O11" s="509"/>
      <c r="P11" s="509"/>
      <c r="Q11" s="509"/>
      <c r="R11" s="509"/>
      <c r="S11" s="509"/>
      <c r="T11" s="509"/>
      <c r="U11" s="509"/>
      <c r="V11" s="509"/>
      <c r="W11" s="510"/>
      <c r="X11" s="509"/>
      <c r="Y11" s="509"/>
      <c r="Z11" s="509"/>
      <c r="AA11" s="509"/>
      <c r="AB11" s="509"/>
      <c r="AC11" s="509"/>
      <c r="AD11" s="509"/>
      <c r="AE11" s="509"/>
      <c r="AF11" s="509"/>
      <c r="AG11" s="510"/>
      <c r="AH11" s="509"/>
      <c r="AI11" s="509"/>
      <c r="AJ11" s="509"/>
      <c r="AK11" s="509"/>
      <c r="AL11" s="509"/>
      <c r="AM11" s="509"/>
      <c r="AN11" s="509"/>
      <c r="AO11" s="509"/>
      <c r="AP11" s="510"/>
      <c r="AQ11" s="509"/>
      <c r="AR11" s="509"/>
      <c r="AS11" s="509"/>
      <c r="AT11" s="509"/>
      <c r="AU11" s="509"/>
      <c r="AV11" s="509"/>
      <c r="AW11" s="509"/>
      <c r="AX11" s="509"/>
      <c r="AY11" s="511"/>
    </row>
    <row r="12" spans="1:51" ht="24.95" customHeight="1" x14ac:dyDescent="0.15">
      <c r="A12" s="635"/>
      <c r="B12" s="636"/>
      <c r="C12" s="636"/>
      <c r="D12" s="636"/>
      <c r="E12" s="636"/>
      <c r="F12" s="689"/>
      <c r="G12" s="604"/>
      <c r="H12" s="605"/>
      <c r="I12" s="258" t="s">
        <v>49</v>
      </c>
      <c r="J12" s="259"/>
      <c r="K12" s="259"/>
      <c r="L12" s="259"/>
      <c r="M12" s="259"/>
      <c r="N12" s="260"/>
      <c r="O12" s="264">
        <f>SUM(O6,O7,O9,O11)</f>
        <v>0</v>
      </c>
      <c r="P12" s="264"/>
      <c r="Q12" s="264"/>
      <c r="R12" s="264"/>
      <c r="S12" s="264"/>
      <c r="T12" s="264"/>
      <c r="U12" s="264"/>
      <c r="V12" s="264"/>
      <c r="W12" s="265"/>
      <c r="X12" s="264">
        <f>SUM(X6,X7,X9,X11)</f>
        <v>0</v>
      </c>
      <c r="Y12" s="264"/>
      <c r="Z12" s="264"/>
      <c r="AA12" s="264"/>
      <c r="AB12" s="264"/>
      <c r="AC12" s="264"/>
      <c r="AD12" s="264"/>
      <c r="AE12" s="264"/>
      <c r="AF12" s="264"/>
      <c r="AG12" s="265"/>
      <c r="AH12" s="264">
        <f>SUM(AH6,AH7,AH9,AH11)</f>
        <v>0</v>
      </c>
      <c r="AI12" s="264"/>
      <c r="AJ12" s="264"/>
      <c r="AK12" s="264"/>
      <c r="AL12" s="264"/>
      <c r="AM12" s="264"/>
      <c r="AN12" s="264"/>
      <c r="AO12" s="264"/>
      <c r="AP12" s="265"/>
      <c r="AQ12" s="261">
        <f>SUM(AQ6,AQ7,AQ9,AQ11)</f>
        <v>0</v>
      </c>
      <c r="AR12" s="262"/>
      <c r="AS12" s="262"/>
      <c r="AT12" s="262"/>
      <c r="AU12" s="262"/>
      <c r="AV12" s="262"/>
      <c r="AW12" s="262"/>
      <c r="AX12" s="262"/>
      <c r="AY12" s="266"/>
    </row>
    <row r="13" spans="1:51" ht="24.95" customHeight="1" x14ac:dyDescent="0.15">
      <c r="A13" s="635"/>
      <c r="B13" s="636"/>
      <c r="C13" s="636"/>
      <c r="D13" s="636"/>
      <c r="E13" s="636"/>
      <c r="F13" s="689"/>
      <c r="G13" s="601" t="s">
        <v>77</v>
      </c>
      <c r="H13" s="602"/>
      <c r="I13" s="267" t="s">
        <v>148</v>
      </c>
      <c r="J13" s="268"/>
      <c r="K13" s="268"/>
      <c r="L13" s="268"/>
      <c r="M13" s="268"/>
      <c r="N13" s="269"/>
      <c r="O13" s="270"/>
      <c r="P13" s="270"/>
      <c r="Q13" s="270"/>
      <c r="R13" s="270"/>
      <c r="S13" s="270"/>
      <c r="T13" s="270"/>
      <c r="U13" s="270"/>
      <c r="V13" s="270"/>
      <c r="W13" s="271"/>
      <c r="X13" s="270"/>
      <c r="Y13" s="270"/>
      <c r="Z13" s="270"/>
      <c r="AA13" s="270"/>
      <c r="AB13" s="270"/>
      <c r="AC13" s="270"/>
      <c r="AD13" s="270"/>
      <c r="AE13" s="270"/>
      <c r="AF13" s="270"/>
      <c r="AG13" s="271"/>
      <c r="AH13" s="270"/>
      <c r="AI13" s="270"/>
      <c r="AJ13" s="270"/>
      <c r="AK13" s="270"/>
      <c r="AL13" s="270"/>
      <c r="AM13" s="270"/>
      <c r="AN13" s="270"/>
      <c r="AO13" s="270"/>
      <c r="AP13" s="271"/>
      <c r="AQ13" s="270"/>
      <c r="AR13" s="270"/>
      <c r="AS13" s="270"/>
      <c r="AT13" s="270"/>
      <c r="AU13" s="270"/>
      <c r="AV13" s="270"/>
      <c r="AW13" s="270"/>
      <c r="AX13" s="270"/>
      <c r="AY13" s="272"/>
    </row>
    <row r="14" spans="1:51" ht="24.95" customHeight="1" x14ac:dyDescent="0.15">
      <c r="A14" s="635"/>
      <c r="B14" s="636"/>
      <c r="C14" s="636"/>
      <c r="D14" s="636"/>
      <c r="E14" s="636"/>
      <c r="F14" s="689"/>
      <c r="G14" s="603"/>
      <c r="H14" s="603"/>
      <c r="I14" s="725" t="s">
        <v>21</v>
      </c>
      <c r="J14" s="726"/>
      <c r="K14" s="726"/>
      <c r="L14" s="726"/>
      <c r="M14" s="726"/>
      <c r="N14" s="727"/>
      <c r="O14" s="728"/>
      <c r="P14" s="728"/>
      <c r="Q14" s="728"/>
      <c r="R14" s="728"/>
      <c r="S14" s="728"/>
      <c r="T14" s="728"/>
      <c r="U14" s="728"/>
      <c r="V14" s="728"/>
      <c r="W14" s="729"/>
      <c r="X14" s="728"/>
      <c r="Y14" s="728"/>
      <c r="Z14" s="728"/>
      <c r="AA14" s="728"/>
      <c r="AB14" s="728"/>
      <c r="AC14" s="728"/>
      <c r="AD14" s="728"/>
      <c r="AE14" s="728"/>
      <c r="AF14" s="728"/>
      <c r="AG14" s="729"/>
      <c r="AH14" s="728"/>
      <c r="AI14" s="728"/>
      <c r="AJ14" s="728"/>
      <c r="AK14" s="728"/>
      <c r="AL14" s="728"/>
      <c r="AM14" s="728"/>
      <c r="AN14" s="728"/>
      <c r="AO14" s="728"/>
      <c r="AP14" s="729"/>
      <c r="AQ14" s="728"/>
      <c r="AR14" s="728"/>
      <c r="AS14" s="728"/>
      <c r="AT14" s="728"/>
      <c r="AU14" s="728"/>
      <c r="AV14" s="728"/>
      <c r="AW14" s="728"/>
      <c r="AX14" s="728"/>
      <c r="AY14" s="730"/>
    </row>
    <row r="15" spans="1:51" ht="24.95" customHeight="1" x14ac:dyDescent="0.15">
      <c r="A15" s="635"/>
      <c r="B15" s="636"/>
      <c r="C15" s="636"/>
      <c r="D15" s="636"/>
      <c r="E15" s="636"/>
      <c r="F15" s="689"/>
      <c r="G15" s="603"/>
      <c r="H15" s="603"/>
      <c r="I15" s="731" t="s">
        <v>184</v>
      </c>
      <c r="J15" s="732"/>
      <c r="K15" s="732"/>
      <c r="L15" s="732"/>
      <c r="M15" s="732"/>
      <c r="N15" s="733"/>
      <c r="O15" s="276">
        <v>0</v>
      </c>
      <c r="P15" s="277"/>
      <c r="Q15" s="277"/>
      <c r="R15" s="277"/>
      <c r="S15" s="277"/>
      <c r="T15" s="277"/>
      <c r="U15" s="277"/>
      <c r="V15" s="277"/>
      <c r="W15" s="278"/>
      <c r="X15" s="276">
        <v>0</v>
      </c>
      <c r="Y15" s="277"/>
      <c r="Z15" s="277"/>
      <c r="AA15" s="277"/>
      <c r="AB15" s="277"/>
      <c r="AC15" s="277"/>
      <c r="AD15" s="277"/>
      <c r="AE15" s="277"/>
      <c r="AF15" s="277"/>
      <c r="AG15" s="278"/>
      <c r="AH15" s="276">
        <v>0</v>
      </c>
      <c r="AI15" s="277"/>
      <c r="AJ15" s="277"/>
      <c r="AK15" s="277"/>
      <c r="AL15" s="277"/>
      <c r="AM15" s="277"/>
      <c r="AN15" s="277"/>
      <c r="AO15" s="277"/>
      <c r="AP15" s="278"/>
      <c r="AQ15" s="276">
        <v>0</v>
      </c>
      <c r="AR15" s="277"/>
      <c r="AS15" s="277"/>
      <c r="AT15" s="277"/>
      <c r="AU15" s="277"/>
      <c r="AV15" s="277"/>
      <c r="AW15" s="277"/>
      <c r="AX15" s="277"/>
      <c r="AY15" s="734"/>
    </row>
    <row r="16" spans="1:51" ht="24.95" customHeight="1" x14ac:dyDescent="0.15">
      <c r="A16" s="635"/>
      <c r="B16" s="636"/>
      <c r="C16" s="636"/>
      <c r="D16" s="636"/>
      <c r="E16" s="636"/>
      <c r="F16" s="689"/>
      <c r="G16" s="603"/>
      <c r="H16" s="603"/>
      <c r="I16" s="735" t="s">
        <v>185</v>
      </c>
      <c r="J16" s="736"/>
      <c r="K16" s="736"/>
      <c r="L16" s="736"/>
      <c r="M16" s="736"/>
      <c r="N16" s="737"/>
      <c r="O16" s="738">
        <v>0</v>
      </c>
      <c r="P16" s="739"/>
      <c r="Q16" s="739"/>
      <c r="R16" s="739"/>
      <c r="S16" s="739"/>
      <c r="T16" s="739"/>
      <c r="U16" s="739"/>
      <c r="V16" s="739"/>
      <c r="W16" s="740"/>
      <c r="X16" s="738">
        <v>0</v>
      </c>
      <c r="Y16" s="739"/>
      <c r="Z16" s="739"/>
      <c r="AA16" s="739"/>
      <c r="AB16" s="739"/>
      <c r="AC16" s="739"/>
      <c r="AD16" s="739"/>
      <c r="AE16" s="739"/>
      <c r="AF16" s="739"/>
      <c r="AG16" s="740"/>
      <c r="AH16" s="738">
        <v>0</v>
      </c>
      <c r="AI16" s="739"/>
      <c r="AJ16" s="739"/>
      <c r="AK16" s="739"/>
      <c r="AL16" s="739"/>
      <c r="AM16" s="739"/>
      <c r="AN16" s="739"/>
      <c r="AO16" s="739"/>
      <c r="AP16" s="740"/>
      <c r="AQ16" s="738">
        <v>0</v>
      </c>
      <c r="AR16" s="739"/>
      <c r="AS16" s="739"/>
      <c r="AT16" s="739"/>
      <c r="AU16" s="739"/>
      <c r="AV16" s="739"/>
      <c r="AW16" s="739"/>
      <c r="AX16" s="739"/>
      <c r="AY16" s="741"/>
    </row>
    <row r="17" spans="1:51" ht="24.95" customHeight="1" x14ac:dyDescent="0.15">
      <c r="A17" s="635"/>
      <c r="B17" s="636"/>
      <c r="C17" s="636"/>
      <c r="D17" s="636"/>
      <c r="E17" s="636"/>
      <c r="F17" s="689"/>
      <c r="G17" s="604"/>
      <c r="H17" s="605"/>
      <c r="I17" s="282" t="s">
        <v>74</v>
      </c>
      <c r="J17" s="283"/>
      <c r="K17" s="283"/>
      <c r="L17" s="283"/>
      <c r="M17" s="283"/>
      <c r="N17" s="284"/>
      <c r="O17" s="286">
        <f>SUM(O13:W14)</f>
        <v>0</v>
      </c>
      <c r="P17" s="286"/>
      <c r="Q17" s="286"/>
      <c r="R17" s="286"/>
      <c r="S17" s="286"/>
      <c r="T17" s="286"/>
      <c r="U17" s="286"/>
      <c r="V17" s="286"/>
      <c r="W17" s="742"/>
      <c r="X17" s="286">
        <f>SUM(X13:AG14)</f>
        <v>0</v>
      </c>
      <c r="Y17" s="286"/>
      <c r="Z17" s="286"/>
      <c r="AA17" s="286"/>
      <c r="AB17" s="286"/>
      <c r="AC17" s="286"/>
      <c r="AD17" s="286"/>
      <c r="AE17" s="286"/>
      <c r="AF17" s="286"/>
      <c r="AG17" s="742"/>
      <c r="AH17" s="286">
        <f>SUM(AH13:AP14)</f>
        <v>0</v>
      </c>
      <c r="AI17" s="286"/>
      <c r="AJ17" s="286"/>
      <c r="AK17" s="286"/>
      <c r="AL17" s="286"/>
      <c r="AM17" s="286"/>
      <c r="AN17" s="286"/>
      <c r="AO17" s="286"/>
      <c r="AP17" s="742"/>
      <c r="AQ17" s="285">
        <f>SUM(AQ13:AY14)</f>
        <v>0</v>
      </c>
      <c r="AR17" s="286"/>
      <c r="AS17" s="286"/>
      <c r="AT17" s="286"/>
      <c r="AU17" s="286"/>
      <c r="AV17" s="286"/>
      <c r="AW17" s="286"/>
      <c r="AX17" s="286"/>
      <c r="AY17" s="287"/>
    </row>
    <row r="18" spans="1:51" ht="24.95" customHeight="1" x14ac:dyDescent="0.15">
      <c r="A18" s="635"/>
      <c r="B18" s="636"/>
      <c r="C18" s="636"/>
      <c r="D18" s="636"/>
      <c r="E18" s="636"/>
      <c r="F18" s="689"/>
      <c r="G18" s="288" t="s">
        <v>56</v>
      </c>
      <c r="H18" s="288"/>
      <c r="I18" s="288"/>
      <c r="J18" s="288"/>
      <c r="K18" s="288"/>
      <c r="L18" s="288"/>
      <c r="M18" s="288"/>
      <c r="N18" s="289"/>
      <c r="O18" s="487"/>
      <c r="P18" s="487"/>
      <c r="Q18" s="487"/>
      <c r="R18" s="487"/>
      <c r="S18" s="487"/>
      <c r="T18" s="487"/>
      <c r="U18" s="487"/>
      <c r="V18" s="487"/>
      <c r="W18" s="488"/>
      <c r="X18" s="487"/>
      <c r="Y18" s="487"/>
      <c r="Z18" s="487"/>
      <c r="AA18" s="487"/>
      <c r="AB18" s="487"/>
      <c r="AC18" s="487"/>
      <c r="AD18" s="487"/>
      <c r="AE18" s="487"/>
      <c r="AF18" s="487"/>
      <c r="AG18" s="488"/>
      <c r="AH18" s="487"/>
      <c r="AI18" s="487"/>
      <c r="AJ18" s="487"/>
      <c r="AK18" s="487"/>
      <c r="AL18" s="487"/>
      <c r="AM18" s="487"/>
      <c r="AN18" s="487"/>
      <c r="AO18" s="487"/>
      <c r="AP18" s="488"/>
      <c r="AQ18" s="486"/>
      <c r="AR18" s="487"/>
      <c r="AS18" s="487"/>
      <c r="AT18" s="487"/>
      <c r="AU18" s="487"/>
      <c r="AV18" s="487"/>
      <c r="AW18" s="487"/>
      <c r="AX18" s="487"/>
      <c r="AY18" s="743"/>
    </row>
    <row r="19" spans="1:51" ht="24.95" customHeight="1" x14ac:dyDescent="0.15">
      <c r="A19" s="635"/>
      <c r="B19" s="636"/>
      <c r="C19" s="636"/>
      <c r="D19" s="636"/>
      <c r="E19" s="636"/>
      <c r="F19" s="689"/>
      <c r="G19" s="297" t="s">
        <v>140</v>
      </c>
      <c r="H19" s="298"/>
      <c r="I19" s="298"/>
      <c r="J19" s="298"/>
      <c r="K19" s="298"/>
      <c r="L19" s="298"/>
      <c r="M19" s="298"/>
      <c r="N19" s="298"/>
      <c r="O19" s="270">
        <f>O5+O12-O17-O18</f>
        <v>0</v>
      </c>
      <c r="P19" s="270"/>
      <c r="Q19" s="270"/>
      <c r="R19" s="270"/>
      <c r="S19" s="270"/>
      <c r="T19" s="270"/>
      <c r="U19" s="270"/>
      <c r="V19" s="270"/>
      <c r="W19" s="271"/>
      <c r="X19" s="270">
        <f>X5+X12-X17-X18</f>
        <v>0</v>
      </c>
      <c r="Y19" s="270"/>
      <c r="Z19" s="270"/>
      <c r="AA19" s="270"/>
      <c r="AB19" s="270"/>
      <c r="AC19" s="270"/>
      <c r="AD19" s="270"/>
      <c r="AE19" s="270"/>
      <c r="AF19" s="270"/>
      <c r="AG19" s="271"/>
      <c r="AH19" s="270">
        <f>AH5+AH12-AH17-AH18</f>
        <v>0</v>
      </c>
      <c r="AI19" s="270"/>
      <c r="AJ19" s="270"/>
      <c r="AK19" s="270"/>
      <c r="AL19" s="270"/>
      <c r="AM19" s="270"/>
      <c r="AN19" s="270"/>
      <c r="AO19" s="270"/>
      <c r="AP19" s="271"/>
      <c r="AQ19" s="299">
        <f>AQ5+AQ12-AQ17-AQ18</f>
        <v>0</v>
      </c>
      <c r="AR19" s="300"/>
      <c r="AS19" s="300"/>
      <c r="AT19" s="300"/>
      <c r="AU19" s="300"/>
      <c r="AV19" s="300"/>
      <c r="AW19" s="300"/>
      <c r="AX19" s="300"/>
      <c r="AY19" s="327"/>
    </row>
    <row r="20" spans="1:51" ht="24.95" customHeight="1" x14ac:dyDescent="0.15">
      <c r="A20" s="635"/>
      <c r="B20" s="636"/>
      <c r="C20" s="636"/>
      <c r="D20" s="636"/>
      <c r="E20" s="636"/>
      <c r="F20" s="689"/>
      <c r="G20" s="302"/>
      <c r="H20" s="303"/>
      <c r="I20" s="304" t="s">
        <v>37</v>
      </c>
      <c r="J20" s="304"/>
      <c r="K20" s="304"/>
      <c r="L20" s="304"/>
      <c r="M20" s="304"/>
      <c r="N20" s="304"/>
      <c r="O20" s="744">
        <v>0</v>
      </c>
      <c r="P20" s="745"/>
      <c r="Q20" s="745"/>
      <c r="R20" s="745"/>
      <c r="S20" s="745"/>
      <c r="T20" s="745"/>
      <c r="U20" s="745"/>
      <c r="V20" s="745"/>
      <c r="W20" s="746"/>
      <c r="X20" s="744">
        <v>0</v>
      </c>
      <c r="Y20" s="745"/>
      <c r="Z20" s="745"/>
      <c r="AA20" s="745"/>
      <c r="AB20" s="745"/>
      <c r="AC20" s="745"/>
      <c r="AD20" s="745"/>
      <c r="AE20" s="745"/>
      <c r="AF20" s="745"/>
      <c r="AG20" s="746"/>
      <c r="AH20" s="744">
        <v>0</v>
      </c>
      <c r="AI20" s="745"/>
      <c r="AJ20" s="745"/>
      <c r="AK20" s="745"/>
      <c r="AL20" s="745"/>
      <c r="AM20" s="745"/>
      <c r="AN20" s="745"/>
      <c r="AO20" s="745"/>
      <c r="AP20" s="746"/>
      <c r="AQ20" s="744">
        <v>0</v>
      </c>
      <c r="AR20" s="745"/>
      <c r="AS20" s="745"/>
      <c r="AT20" s="745"/>
      <c r="AU20" s="745"/>
      <c r="AV20" s="745"/>
      <c r="AW20" s="745"/>
      <c r="AX20" s="745"/>
      <c r="AY20" s="747"/>
    </row>
    <row r="21" spans="1:51" ht="24.95" customHeight="1" x14ac:dyDescent="0.15">
      <c r="A21" s="765" t="s">
        <v>186</v>
      </c>
      <c r="B21" s="766"/>
      <c r="C21" s="766"/>
      <c r="D21" s="766"/>
      <c r="E21" s="766"/>
      <c r="F21" s="767"/>
      <c r="G21" s="748" t="s">
        <v>180</v>
      </c>
      <c r="H21" s="749"/>
      <c r="I21" s="749"/>
      <c r="J21" s="749"/>
      <c r="K21" s="749"/>
      <c r="L21" s="749"/>
      <c r="M21" s="749"/>
      <c r="N21" s="750"/>
      <c r="O21" s="751">
        <v>0</v>
      </c>
      <c r="P21" s="752"/>
      <c r="Q21" s="752"/>
      <c r="R21" s="752"/>
      <c r="S21" s="752"/>
      <c r="T21" s="752"/>
      <c r="U21" s="752"/>
      <c r="V21" s="752"/>
      <c r="W21" s="753"/>
      <c r="X21" s="751">
        <v>0</v>
      </c>
      <c r="Y21" s="752"/>
      <c r="Z21" s="752"/>
      <c r="AA21" s="752"/>
      <c r="AB21" s="752"/>
      <c r="AC21" s="752"/>
      <c r="AD21" s="752"/>
      <c r="AE21" s="752"/>
      <c r="AF21" s="752"/>
      <c r="AG21" s="753"/>
      <c r="AH21" s="751">
        <v>0</v>
      </c>
      <c r="AI21" s="752"/>
      <c r="AJ21" s="752"/>
      <c r="AK21" s="752"/>
      <c r="AL21" s="752"/>
      <c r="AM21" s="752"/>
      <c r="AN21" s="752"/>
      <c r="AO21" s="752"/>
      <c r="AP21" s="753"/>
      <c r="AQ21" s="751">
        <v>0</v>
      </c>
      <c r="AR21" s="752"/>
      <c r="AS21" s="752"/>
      <c r="AT21" s="752"/>
      <c r="AU21" s="752"/>
      <c r="AV21" s="752"/>
      <c r="AW21" s="752"/>
      <c r="AX21" s="752"/>
      <c r="AY21" s="754"/>
    </row>
    <row r="22" spans="1:51" ht="24.75" customHeight="1" x14ac:dyDescent="0.15">
      <c r="A22" s="768"/>
      <c r="B22" s="769"/>
      <c r="C22" s="769"/>
      <c r="D22" s="769"/>
      <c r="E22" s="769"/>
      <c r="F22" s="770"/>
      <c r="G22" s="755" t="s">
        <v>181</v>
      </c>
      <c r="H22" s="756"/>
      <c r="I22" s="756"/>
      <c r="J22" s="756"/>
      <c r="K22" s="756"/>
      <c r="L22" s="756"/>
      <c r="M22" s="756"/>
      <c r="N22" s="757"/>
      <c r="O22" s="276">
        <v>0</v>
      </c>
      <c r="P22" s="277"/>
      <c r="Q22" s="277"/>
      <c r="R22" s="277"/>
      <c r="S22" s="277"/>
      <c r="T22" s="277"/>
      <c r="U22" s="277"/>
      <c r="V22" s="277"/>
      <c r="W22" s="278"/>
      <c r="X22" s="276">
        <v>0</v>
      </c>
      <c r="Y22" s="277"/>
      <c r="Z22" s="277"/>
      <c r="AA22" s="277"/>
      <c r="AB22" s="277"/>
      <c r="AC22" s="277"/>
      <c r="AD22" s="277"/>
      <c r="AE22" s="277"/>
      <c r="AF22" s="277"/>
      <c r="AG22" s="278"/>
      <c r="AH22" s="276">
        <v>0</v>
      </c>
      <c r="AI22" s="277"/>
      <c r="AJ22" s="277"/>
      <c r="AK22" s="277"/>
      <c r="AL22" s="277"/>
      <c r="AM22" s="277"/>
      <c r="AN22" s="277"/>
      <c r="AO22" s="277"/>
      <c r="AP22" s="278"/>
      <c r="AQ22" s="276">
        <v>0</v>
      </c>
      <c r="AR22" s="277"/>
      <c r="AS22" s="277"/>
      <c r="AT22" s="277"/>
      <c r="AU22" s="277"/>
      <c r="AV22" s="277"/>
      <c r="AW22" s="277"/>
      <c r="AX22" s="277"/>
      <c r="AY22" s="734"/>
    </row>
    <row r="23" spans="1:51" ht="24.95" customHeight="1" x14ac:dyDescent="0.15">
      <c r="A23" s="771"/>
      <c r="B23" s="772"/>
      <c r="C23" s="772"/>
      <c r="D23" s="772"/>
      <c r="E23" s="772"/>
      <c r="F23" s="773"/>
      <c r="G23" s="758" t="s">
        <v>183</v>
      </c>
      <c r="H23" s="759"/>
      <c r="I23" s="759"/>
      <c r="J23" s="759"/>
      <c r="K23" s="759"/>
      <c r="L23" s="759"/>
      <c r="M23" s="759"/>
      <c r="N23" s="760"/>
      <c r="O23" s="761">
        <f>SUM(O21:W22)</f>
        <v>0</v>
      </c>
      <c r="P23" s="761"/>
      <c r="Q23" s="761"/>
      <c r="R23" s="761"/>
      <c r="S23" s="761"/>
      <c r="T23" s="761"/>
      <c r="U23" s="761"/>
      <c r="V23" s="761"/>
      <c r="W23" s="762"/>
      <c r="X23" s="761">
        <f>SUM(X21:AG22)</f>
        <v>0</v>
      </c>
      <c r="Y23" s="761"/>
      <c r="Z23" s="761"/>
      <c r="AA23" s="761"/>
      <c r="AB23" s="761"/>
      <c r="AC23" s="761"/>
      <c r="AD23" s="761"/>
      <c r="AE23" s="761"/>
      <c r="AF23" s="761"/>
      <c r="AG23" s="762"/>
      <c r="AH23" s="761">
        <f>SUM(AH21:AP22)</f>
        <v>0</v>
      </c>
      <c r="AI23" s="761"/>
      <c r="AJ23" s="761"/>
      <c r="AK23" s="761"/>
      <c r="AL23" s="761"/>
      <c r="AM23" s="761"/>
      <c r="AN23" s="761"/>
      <c r="AO23" s="761"/>
      <c r="AP23" s="762"/>
      <c r="AQ23" s="763">
        <f>SUM(AQ21:AY22)</f>
        <v>0</v>
      </c>
      <c r="AR23" s="761"/>
      <c r="AS23" s="761"/>
      <c r="AT23" s="761"/>
      <c r="AU23" s="761"/>
      <c r="AV23" s="761"/>
      <c r="AW23" s="761"/>
      <c r="AX23" s="761"/>
      <c r="AY23" s="764"/>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1" t="s">
        <v>52</v>
      </c>
      <c r="AK1" s="32"/>
      <c r="AL1" s="32"/>
      <c r="AM1" s="32"/>
      <c r="AN1" s="32"/>
      <c r="AO1" s="32"/>
      <c r="AP1" s="32"/>
      <c r="AQ1" s="32"/>
      <c r="AR1" s="31"/>
      <c r="AS1" s="31"/>
      <c r="AT1" s="31"/>
      <c r="AU1" s="31"/>
      <c r="AV1" s="31"/>
      <c r="AW1" s="31"/>
      <c r="AX1" s="31"/>
      <c r="AY1" s="31"/>
    </row>
    <row r="2" spans="1:51" ht="32.1" customHeight="1" x14ac:dyDescent="0.15">
      <c r="A2" s="33" t="s">
        <v>149</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698" t="s">
        <v>34</v>
      </c>
      <c r="AQ2" s="34"/>
      <c r="AR2" s="34"/>
      <c r="AS2" s="34"/>
      <c r="AT2" s="34"/>
      <c r="AU2" s="34"/>
      <c r="AV2" s="34"/>
      <c r="AW2" s="34"/>
      <c r="AX2" s="34"/>
      <c r="AY2" s="699"/>
    </row>
    <row r="3" spans="1:51" ht="26.1" customHeight="1" x14ac:dyDescent="0.15">
      <c r="A3" s="38" t="s">
        <v>124</v>
      </c>
      <c r="B3" s="39"/>
      <c r="C3" s="39"/>
      <c r="D3" s="39"/>
      <c r="E3" s="39"/>
      <c r="F3" s="39"/>
      <c r="G3" s="40"/>
      <c r="H3" s="41"/>
      <c r="I3" s="41"/>
      <c r="J3" s="41"/>
      <c r="K3" s="41"/>
      <c r="L3" s="41"/>
      <c r="M3" s="41"/>
      <c r="N3" s="41"/>
      <c r="O3" s="41"/>
      <c r="P3" s="41"/>
      <c r="Q3" s="41"/>
      <c r="R3" s="41"/>
      <c r="S3" s="41"/>
      <c r="T3" s="41"/>
      <c r="U3" s="41"/>
      <c r="V3" s="41"/>
      <c r="W3" s="41"/>
      <c r="X3" s="41"/>
      <c r="Y3" s="41"/>
      <c r="Z3" s="42"/>
      <c r="AA3" s="43" t="s">
        <v>1</v>
      </c>
      <c r="AB3" s="44"/>
      <c r="AC3" s="44"/>
      <c r="AD3" s="44"/>
      <c r="AE3" s="44"/>
      <c r="AF3" s="44"/>
      <c r="AG3" s="45"/>
      <c r="AH3" s="46"/>
      <c r="AI3" s="46"/>
      <c r="AJ3" s="46"/>
      <c r="AK3" s="46"/>
      <c r="AL3" s="46"/>
      <c r="AM3" s="46"/>
      <c r="AN3" s="46"/>
      <c r="AO3" s="46"/>
      <c r="AP3" s="46"/>
      <c r="AQ3" s="46"/>
      <c r="AR3" s="46"/>
      <c r="AS3" s="46"/>
      <c r="AT3" s="46"/>
      <c r="AU3" s="46"/>
      <c r="AV3" s="46"/>
      <c r="AW3" s="46"/>
      <c r="AX3" s="46"/>
      <c r="AY3" s="47"/>
    </row>
    <row r="4" spans="1:51" ht="26.1" customHeight="1" x14ac:dyDescent="0.15">
      <c r="A4" s="48" t="s">
        <v>125</v>
      </c>
      <c r="B4" s="49"/>
      <c r="C4" s="49"/>
      <c r="D4" s="49"/>
      <c r="E4" s="49"/>
      <c r="F4" s="50"/>
      <c r="G4" s="51"/>
      <c r="H4" s="52"/>
      <c r="I4" s="52"/>
      <c r="J4" s="52"/>
      <c r="K4" s="52"/>
      <c r="L4" s="52"/>
      <c r="M4" s="52"/>
      <c r="N4" s="52"/>
      <c r="O4" s="52"/>
      <c r="P4" s="52"/>
      <c r="Q4" s="52"/>
      <c r="R4" s="52"/>
      <c r="S4" s="52"/>
      <c r="T4" s="52"/>
      <c r="U4" s="52"/>
      <c r="V4" s="52"/>
      <c r="W4" s="52"/>
      <c r="X4" s="52"/>
      <c r="Y4" s="52"/>
      <c r="Z4" s="53"/>
      <c r="AA4" s="54" t="s">
        <v>48</v>
      </c>
      <c r="AB4" s="55"/>
      <c r="AC4" s="55"/>
      <c r="AD4" s="55"/>
      <c r="AE4" s="55"/>
      <c r="AF4" s="56"/>
      <c r="AG4" s="57"/>
      <c r="AH4" s="58"/>
      <c r="AI4" s="58"/>
      <c r="AJ4" s="58"/>
      <c r="AK4" s="58"/>
      <c r="AL4" s="58"/>
      <c r="AM4" s="58"/>
      <c r="AN4" s="58"/>
      <c r="AO4" s="58"/>
      <c r="AP4" s="58"/>
      <c r="AQ4" s="58"/>
      <c r="AR4" s="58"/>
      <c r="AS4" s="58"/>
      <c r="AT4" s="58"/>
      <c r="AU4" s="58"/>
      <c r="AV4" s="58"/>
      <c r="AW4" s="58"/>
      <c r="AX4" s="58"/>
      <c r="AY4" s="59"/>
    </row>
    <row r="5" spans="1:51" ht="26.1" customHeight="1" x14ac:dyDescent="0.15">
      <c r="A5" s="60" t="s">
        <v>108</v>
      </c>
      <c r="B5" s="61"/>
      <c r="C5" s="61"/>
      <c r="D5" s="61"/>
      <c r="E5" s="61"/>
      <c r="F5" s="62"/>
      <c r="G5" s="63"/>
      <c r="H5" s="64"/>
      <c r="I5" s="64"/>
      <c r="J5" s="64"/>
      <c r="K5" s="64"/>
      <c r="L5" s="64"/>
      <c r="M5" s="64"/>
      <c r="N5" s="64"/>
      <c r="O5" s="64"/>
      <c r="P5" s="64"/>
      <c r="Q5" s="64"/>
      <c r="R5" s="64"/>
      <c r="S5" s="64"/>
      <c r="T5" s="64"/>
      <c r="U5" s="64"/>
      <c r="V5" s="64"/>
      <c r="W5" s="64"/>
      <c r="X5" s="64"/>
      <c r="Y5" s="64"/>
      <c r="Z5" s="65"/>
      <c r="AA5" s="54" t="s">
        <v>0</v>
      </c>
      <c r="AB5" s="55"/>
      <c r="AC5" s="55"/>
      <c r="AD5" s="55"/>
      <c r="AE5" s="55"/>
      <c r="AF5" s="56"/>
      <c r="AG5" s="57"/>
      <c r="AH5" s="58"/>
      <c r="AI5" s="58"/>
      <c r="AJ5" s="58"/>
      <c r="AK5" s="58"/>
      <c r="AL5" s="58"/>
      <c r="AM5" s="58"/>
      <c r="AN5" s="58"/>
      <c r="AO5" s="58"/>
      <c r="AP5" s="58"/>
      <c r="AQ5" s="58"/>
      <c r="AR5" s="58"/>
      <c r="AS5" s="58"/>
      <c r="AT5" s="58"/>
      <c r="AU5" s="58"/>
      <c r="AV5" s="58"/>
      <c r="AW5" s="58"/>
      <c r="AX5" s="58"/>
      <c r="AY5" s="59"/>
    </row>
    <row r="6" spans="1:51" ht="26.1" customHeight="1" x14ac:dyDescent="0.15">
      <c r="A6" s="66" t="s">
        <v>10</v>
      </c>
      <c r="B6" s="67"/>
      <c r="C6" s="67"/>
      <c r="D6" s="67"/>
      <c r="E6" s="67"/>
      <c r="F6" s="68"/>
      <c r="G6" s="51"/>
      <c r="H6" s="52"/>
      <c r="I6" s="52"/>
      <c r="J6" s="52"/>
      <c r="K6" s="52"/>
      <c r="L6" s="52"/>
      <c r="M6" s="52"/>
      <c r="N6" s="52"/>
      <c r="O6" s="52"/>
      <c r="P6" s="52"/>
      <c r="Q6" s="52"/>
      <c r="R6" s="52"/>
      <c r="S6" s="52"/>
      <c r="T6" s="52"/>
      <c r="U6" s="52"/>
      <c r="V6" s="52"/>
      <c r="W6" s="52"/>
      <c r="X6" s="52"/>
      <c r="Y6" s="52"/>
      <c r="Z6" s="53"/>
      <c r="AA6" s="69" t="s">
        <v>123</v>
      </c>
      <c r="AB6" s="70"/>
      <c r="AC6" s="70"/>
      <c r="AD6" s="70"/>
      <c r="AE6" s="70"/>
      <c r="AF6" s="71"/>
      <c r="AG6" s="57"/>
      <c r="AH6" s="58"/>
      <c r="AI6" s="58"/>
      <c r="AJ6" s="58"/>
      <c r="AK6" s="58"/>
      <c r="AL6" s="58"/>
      <c r="AM6" s="58"/>
      <c r="AN6" s="58"/>
      <c r="AO6" s="58"/>
      <c r="AP6" s="58"/>
      <c r="AQ6" s="58"/>
      <c r="AR6" s="58"/>
      <c r="AS6" s="58"/>
      <c r="AT6" s="58"/>
      <c r="AU6" s="58"/>
      <c r="AV6" s="58"/>
      <c r="AW6" s="58"/>
      <c r="AX6" s="58"/>
      <c r="AY6" s="59"/>
    </row>
    <row r="7" spans="1:51" ht="75" customHeight="1" x14ac:dyDescent="0.15">
      <c r="A7" s="66" t="s">
        <v>54</v>
      </c>
      <c r="B7" s="67"/>
      <c r="C7" s="67"/>
      <c r="D7" s="67"/>
      <c r="E7" s="67"/>
      <c r="F7" s="68"/>
      <c r="G7" s="72"/>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4"/>
    </row>
    <row r="8" spans="1:51" ht="24.95" customHeight="1" x14ac:dyDescent="0.15">
      <c r="A8" s="140" t="s">
        <v>53</v>
      </c>
      <c r="B8" s="141"/>
      <c r="C8" s="141"/>
      <c r="D8" s="141"/>
      <c r="E8" s="141"/>
      <c r="F8" s="142"/>
      <c r="G8" s="75" t="s">
        <v>118</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7"/>
    </row>
    <row r="9" spans="1:51" ht="24.95" customHeight="1" x14ac:dyDescent="0.15">
      <c r="A9" s="635"/>
      <c r="B9" s="636"/>
      <c r="C9" s="636"/>
      <c r="D9" s="636"/>
      <c r="E9" s="636"/>
      <c r="F9" s="689"/>
      <c r="G9" s="78" t="s">
        <v>116</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80"/>
    </row>
    <row r="10" spans="1:51" ht="75" customHeight="1" x14ac:dyDescent="0.15">
      <c r="A10" s="637"/>
      <c r="B10" s="638"/>
      <c r="C10" s="638"/>
      <c r="D10" s="638"/>
      <c r="E10" s="638"/>
      <c r="F10" s="691"/>
      <c r="G10" s="81"/>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3"/>
    </row>
    <row r="11" spans="1:51" ht="15" customHeight="1" x14ac:dyDescent="0.15">
      <c r="A11" s="539" t="s">
        <v>119</v>
      </c>
      <c r="B11" s="540"/>
      <c r="C11" s="540"/>
      <c r="D11" s="540"/>
      <c r="E11" s="540"/>
      <c r="F11" s="541"/>
      <c r="G11" s="547" t="s">
        <v>127</v>
      </c>
      <c r="H11" s="548"/>
      <c r="I11" s="548"/>
      <c r="J11" s="548"/>
      <c r="K11" s="548"/>
      <c r="L11" s="548"/>
      <c r="M11" s="548"/>
      <c r="N11" s="549"/>
      <c r="O11" s="553"/>
      <c r="P11" s="554"/>
      <c r="Q11" s="554"/>
      <c r="R11" s="554"/>
      <c r="S11" s="554"/>
      <c r="T11" s="554"/>
      <c r="U11" s="554"/>
      <c r="V11" s="555"/>
      <c r="W11" s="84" t="s">
        <v>161</v>
      </c>
      <c r="X11" s="85"/>
      <c r="Y11" s="85"/>
      <c r="Z11" s="85"/>
      <c r="AA11" s="85"/>
      <c r="AB11" s="85"/>
      <c r="AC11" s="85"/>
      <c r="AD11" s="86"/>
      <c r="AE11" s="774"/>
      <c r="AF11" s="775"/>
      <c r="AG11" s="775"/>
      <c r="AH11" s="775"/>
      <c r="AI11" s="775"/>
      <c r="AJ11" s="775"/>
      <c r="AK11" s="776"/>
      <c r="AL11" s="557" t="s">
        <v>50</v>
      </c>
      <c r="AM11" s="548"/>
      <c r="AN11" s="548"/>
      <c r="AO11" s="548"/>
      <c r="AP11" s="548"/>
      <c r="AQ11" s="548"/>
      <c r="AR11" s="549"/>
      <c r="AS11" s="559"/>
      <c r="AT11" s="560"/>
      <c r="AU11" s="560"/>
      <c r="AV11" s="560"/>
      <c r="AW11" s="560"/>
      <c r="AX11" s="560"/>
      <c r="AY11" s="561"/>
    </row>
    <row r="12" spans="1:51" ht="15" customHeight="1" x14ac:dyDescent="0.15">
      <c r="A12" s="542"/>
      <c r="B12" s="543"/>
      <c r="C12" s="543"/>
      <c r="D12" s="543"/>
      <c r="E12" s="543"/>
      <c r="F12" s="544"/>
      <c r="G12" s="550"/>
      <c r="H12" s="551"/>
      <c r="I12" s="551"/>
      <c r="J12" s="551"/>
      <c r="K12" s="551"/>
      <c r="L12" s="551"/>
      <c r="M12" s="551"/>
      <c r="N12" s="552"/>
      <c r="O12" s="556"/>
      <c r="P12" s="123"/>
      <c r="Q12" s="123"/>
      <c r="R12" s="123"/>
      <c r="S12" s="123"/>
      <c r="T12" s="123"/>
      <c r="U12" s="123"/>
      <c r="V12" s="124"/>
      <c r="W12" s="87" t="s">
        <v>162</v>
      </c>
      <c r="X12" s="88"/>
      <c r="Y12" s="88"/>
      <c r="Z12" s="88"/>
      <c r="AA12" s="88"/>
      <c r="AB12" s="88"/>
      <c r="AC12" s="88"/>
      <c r="AD12" s="89"/>
      <c r="AE12" s="90"/>
      <c r="AF12" s="91"/>
      <c r="AG12" s="91"/>
      <c r="AH12" s="91"/>
      <c r="AI12" s="91"/>
      <c r="AJ12" s="91"/>
      <c r="AK12" s="92"/>
      <c r="AL12" s="558"/>
      <c r="AM12" s="551"/>
      <c r="AN12" s="551"/>
      <c r="AO12" s="551"/>
      <c r="AP12" s="551"/>
      <c r="AQ12" s="551"/>
      <c r="AR12" s="552"/>
      <c r="AS12" s="562"/>
      <c r="AT12" s="563"/>
      <c r="AU12" s="563"/>
      <c r="AV12" s="563"/>
      <c r="AW12" s="563"/>
      <c r="AX12" s="563"/>
      <c r="AY12" s="564"/>
    </row>
    <row r="13" spans="1:51" ht="30" customHeight="1" x14ac:dyDescent="0.15">
      <c r="A13" s="545"/>
      <c r="B13" s="234"/>
      <c r="C13" s="234"/>
      <c r="D13" s="234"/>
      <c r="E13" s="234"/>
      <c r="F13" s="546"/>
      <c r="G13" s="93" t="s">
        <v>128</v>
      </c>
      <c r="H13" s="94"/>
      <c r="I13" s="94"/>
      <c r="J13" s="94"/>
      <c r="K13" s="94"/>
      <c r="L13" s="94"/>
      <c r="M13" s="94"/>
      <c r="N13" s="95"/>
      <c r="O13" s="96"/>
      <c r="P13" s="97"/>
      <c r="Q13" s="97"/>
      <c r="R13" s="97"/>
      <c r="S13" s="97"/>
      <c r="T13" s="97"/>
      <c r="U13" s="97"/>
      <c r="V13" s="98"/>
      <c r="W13" s="99" t="s">
        <v>126</v>
      </c>
      <c r="X13" s="94"/>
      <c r="Y13" s="94"/>
      <c r="Z13" s="94"/>
      <c r="AA13" s="94"/>
      <c r="AB13" s="94"/>
      <c r="AC13" s="94"/>
      <c r="AD13" s="95"/>
      <c r="AE13" s="96"/>
      <c r="AF13" s="97"/>
      <c r="AG13" s="97"/>
      <c r="AH13" s="97"/>
      <c r="AI13" s="97"/>
      <c r="AJ13" s="97"/>
      <c r="AK13" s="98"/>
      <c r="AL13" s="99" t="s">
        <v>110</v>
      </c>
      <c r="AM13" s="94"/>
      <c r="AN13" s="94"/>
      <c r="AO13" s="94"/>
      <c r="AP13" s="94"/>
      <c r="AQ13" s="94"/>
      <c r="AR13" s="95"/>
      <c r="AS13" s="96"/>
      <c r="AT13" s="97"/>
      <c r="AU13" s="97"/>
      <c r="AV13" s="97"/>
      <c r="AW13" s="97"/>
      <c r="AX13" s="97"/>
      <c r="AY13" s="103"/>
    </row>
    <row r="14" spans="1:51" ht="15" customHeight="1" x14ac:dyDescent="0.15">
      <c r="A14" s="565" t="s">
        <v>121</v>
      </c>
      <c r="B14" s="566"/>
      <c r="C14" s="566"/>
      <c r="D14" s="566"/>
      <c r="E14" s="566"/>
      <c r="F14" s="567"/>
      <c r="G14" s="93" t="s">
        <v>47</v>
      </c>
      <c r="H14" s="94"/>
      <c r="I14" s="94"/>
      <c r="J14" s="94"/>
      <c r="K14" s="94"/>
      <c r="L14" s="94"/>
      <c r="M14" s="94"/>
      <c r="N14" s="95"/>
      <c r="O14" s="96"/>
      <c r="P14" s="97"/>
      <c r="Q14" s="97"/>
      <c r="R14" s="97"/>
      <c r="S14" s="97"/>
      <c r="T14" s="97"/>
      <c r="U14" s="97"/>
      <c r="V14" s="98"/>
      <c r="W14" s="104" t="s">
        <v>161</v>
      </c>
      <c r="X14" s="105"/>
      <c r="Y14" s="105"/>
      <c r="Z14" s="105"/>
      <c r="AA14" s="105"/>
      <c r="AB14" s="105"/>
      <c r="AC14" s="105"/>
      <c r="AD14" s="106"/>
      <c r="AE14" s="777"/>
      <c r="AF14" s="778"/>
      <c r="AG14" s="778"/>
      <c r="AH14" s="778"/>
      <c r="AI14" s="778"/>
      <c r="AJ14" s="778"/>
      <c r="AK14" s="779"/>
      <c r="AL14" s="99" t="s">
        <v>50</v>
      </c>
      <c r="AM14" s="94"/>
      <c r="AN14" s="94"/>
      <c r="AO14" s="94"/>
      <c r="AP14" s="94"/>
      <c r="AQ14" s="94"/>
      <c r="AR14" s="95"/>
      <c r="AS14" s="867"/>
      <c r="AT14" s="868"/>
      <c r="AU14" s="868"/>
      <c r="AV14" s="868"/>
      <c r="AW14" s="868"/>
      <c r="AX14" s="868"/>
      <c r="AY14" s="869"/>
    </row>
    <row r="15" spans="1:51" ht="15" customHeight="1" x14ac:dyDescent="0.15">
      <c r="A15" s="542"/>
      <c r="B15" s="543"/>
      <c r="C15" s="543"/>
      <c r="D15" s="543"/>
      <c r="E15" s="543"/>
      <c r="F15" s="544"/>
      <c r="G15" s="550"/>
      <c r="H15" s="551"/>
      <c r="I15" s="551"/>
      <c r="J15" s="551"/>
      <c r="K15" s="551"/>
      <c r="L15" s="551"/>
      <c r="M15" s="551"/>
      <c r="N15" s="552"/>
      <c r="O15" s="556"/>
      <c r="P15" s="123"/>
      <c r="Q15" s="123"/>
      <c r="R15" s="123"/>
      <c r="S15" s="123"/>
      <c r="T15" s="123"/>
      <c r="U15" s="123"/>
      <c r="V15" s="124"/>
      <c r="W15" s="87" t="s">
        <v>162</v>
      </c>
      <c r="X15" s="88"/>
      <c r="Y15" s="88"/>
      <c r="Z15" s="88"/>
      <c r="AA15" s="88"/>
      <c r="AB15" s="88"/>
      <c r="AC15" s="88"/>
      <c r="AD15" s="89"/>
      <c r="AE15" s="90"/>
      <c r="AF15" s="91"/>
      <c r="AG15" s="91"/>
      <c r="AH15" s="91"/>
      <c r="AI15" s="91"/>
      <c r="AJ15" s="91"/>
      <c r="AK15" s="92"/>
      <c r="AL15" s="558"/>
      <c r="AM15" s="551"/>
      <c r="AN15" s="551"/>
      <c r="AO15" s="551"/>
      <c r="AP15" s="551"/>
      <c r="AQ15" s="551"/>
      <c r="AR15" s="552"/>
      <c r="AS15" s="562"/>
      <c r="AT15" s="563"/>
      <c r="AU15" s="563"/>
      <c r="AV15" s="563"/>
      <c r="AW15" s="563"/>
      <c r="AX15" s="563"/>
      <c r="AY15" s="564"/>
    </row>
    <row r="16" spans="1:51" ht="30" customHeight="1" x14ac:dyDescent="0.15">
      <c r="A16" s="545"/>
      <c r="B16" s="234"/>
      <c r="C16" s="234"/>
      <c r="D16" s="234"/>
      <c r="E16" s="234"/>
      <c r="F16" s="546"/>
      <c r="G16" s="113" t="s">
        <v>128</v>
      </c>
      <c r="H16" s="114"/>
      <c r="I16" s="114"/>
      <c r="J16" s="114"/>
      <c r="K16" s="114"/>
      <c r="L16" s="114"/>
      <c r="M16" s="114"/>
      <c r="N16" s="115"/>
      <c r="O16" s="121"/>
      <c r="P16" s="122"/>
      <c r="Q16" s="122"/>
      <c r="R16" s="122"/>
      <c r="S16" s="122"/>
      <c r="T16" s="122"/>
      <c r="U16" s="122"/>
      <c r="V16" s="193"/>
      <c r="W16" s="119" t="s">
        <v>126</v>
      </c>
      <c r="X16" s="114"/>
      <c r="Y16" s="114"/>
      <c r="Z16" s="114"/>
      <c r="AA16" s="114"/>
      <c r="AB16" s="114"/>
      <c r="AC16" s="114"/>
      <c r="AD16" s="115"/>
      <c r="AE16" s="121"/>
      <c r="AF16" s="122"/>
      <c r="AG16" s="122"/>
      <c r="AH16" s="122"/>
      <c r="AI16" s="122"/>
      <c r="AJ16" s="122"/>
      <c r="AK16" s="193"/>
      <c r="AL16" s="119" t="s">
        <v>110</v>
      </c>
      <c r="AM16" s="114"/>
      <c r="AN16" s="114"/>
      <c r="AO16" s="114"/>
      <c r="AP16" s="114"/>
      <c r="AQ16" s="114"/>
      <c r="AR16" s="115"/>
      <c r="AS16" s="121"/>
      <c r="AT16" s="122"/>
      <c r="AU16" s="122"/>
      <c r="AV16" s="122"/>
      <c r="AW16" s="122"/>
      <c r="AX16" s="122"/>
      <c r="AY16" s="198"/>
    </row>
    <row r="17" spans="1:51" ht="30" customHeight="1" x14ac:dyDescent="0.15">
      <c r="A17" s="565" t="s">
        <v>135</v>
      </c>
      <c r="B17" s="566"/>
      <c r="C17" s="566"/>
      <c r="D17" s="566"/>
      <c r="E17" s="566"/>
      <c r="F17" s="567"/>
      <c r="G17" s="113" t="s">
        <v>46</v>
      </c>
      <c r="H17" s="114"/>
      <c r="I17" s="114"/>
      <c r="J17" s="114"/>
      <c r="K17" s="114"/>
      <c r="L17" s="114"/>
      <c r="M17" s="114"/>
      <c r="N17" s="115"/>
      <c r="O17" s="121"/>
      <c r="P17" s="122"/>
      <c r="Q17" s="122"/>
      <c r="R17" s="122"/>
      <c r="S17" s="122"/>
      <c r="T17" s="122"/>
      <c r="U17" s="122"/>
      <c r="V17" s="122"/>
      <c r="W17" s="122"/>
      <c r="X17" s="122"/>
      <c r="Y17" s="122"/>
      <c r="Z17" s="122"/>
      <c r="AA17" s="122"/>
      <c r="AB17" s="122"/>
      <c r="AC17" s="122"/>
      <c r="AD17" s="122"/>
      <c r="AE17" s="122"/>
      <c r="AF17" s="122"/>
      <c r="AG17" s="122"/>
      <c r="AH17" s="122"/>
      <c r="AI17" s="122"/>
      <c r="AJ17" s="122"/>
      <c r="AK17" s="193"/>
      <c r="AL17" s="119" t="s">
        <v>137</v>
      </c>
      <c r="AM17" s="114"/>
      <c r="AN17" s="114"/>
      <c r="AO17" s="114"/>
      <c r="AP17" s="114"/>
      <c r="AQ17" s="114"/>
      <c r="AR17" s="115"/>
      <c r="AS17" s="125"/>
      <c r="AT17" s="126"/>
      <c r="AU17" s="126"/>
      <c r="AV17" s="126"/>
      <c r="AW17" s="126"/>
      <c r="AX17" s="126"/>
      <c r="AY17" s="127"/>
    </row>
    <row r="18" spans="1:51" ht="30" customHeight="1" x14ac:dyDescent="0.15">
      <c r="A18" s="580"/>
      <c r="B18" s="581"/>
      <c r="C18" s="581"/>
      <c r="D18" s="581"/>
      <c r="E18" s="581"/>
      <c r="F18" s="582"/>
      <c r="G18" s="128" t="s">
        <v>29</v>
      </c>
      <c r="H18" s="129"/>
      <c r="I18" s="129"/>
      <c r="J18" s="129"/>
      <c r="K18" s="129"/>
      <c r="L18" s="129"/>
      <c r="M18" s="129"/>
      <c r="N18" s="130"/>
      <c r="O18" s="131"/>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3"/>
    </row>
    <row r="19" spans="1:51" ht="60" customHeight="1" x14ac:dyDescent="0.15">
      <c r="A19" s="134" t="s">
        <v>39</v>
      </c>
      <c r="B19" s="135"/>
      <c r="C19" s="135"/>
      <c r="D19" s="135"/>
      <c r="E19" s="135"/>
      <c r="F19" s="136"/>
      <c r="G19" s="137" t="s">
        <v>138</v>
      </c>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9"/>
    </row>
    <row r="20" spans="1:51" ht="60" customHeight="1" x14ac:dyDescent="0.15">
      <c r="A20" s="140" t="s">
        <v>55</v>
      </c>
      <c r="B20" s="141"/>
      <c r="C20" s="141"/>
      <c r="D20" s="141"/>
      <c r="E20" s="141"/>
      <c r="F20" s="142"/>
      <c r="G20" s="143"/>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5"/>
    </row>
    <row r="21" spans="1:51" ht="39.950000000000003" customHeight="1" x14ac:dyDescent="0.15">
      <c r="A21" s="583" t="s">
        <v>58</v>
      </c>
      <c r="B21" s="584"/>
      <c r="C21" s="584"/>
      <c r="D21" s="584"/>
      <c r="E21" s="584"/>
      <c r="F21" s="585"/>
      <c r="G21" s="146" t="s">
        <v>68</v>
      </c>
      <c r="H21" s="147"/>
      <c r="I21" s="147"/>
      <c r="J21" s="147"/>
      <c r="K21" s="147"/>
      <c r="L21" s="147"/>
      <c r="M21" s="147"/>
      <c r="N21" s="147"/>
      <c r="O21" s="147"/>
      <c r="P21" s="147" t="s">
        <v>64</v>
      </c>
      <c r="Q21" s="147"/>
      <c r="R21" s="147"/>
      <c r="S21" s="147"/>
      <c r="T21" s="147"/>
      <c r="U21" s="147"/>
      <c r="V21" s="147"/>
      <c r="W21" s="147"/>
      <c r="X21" s="147"/>
      <c r="Y21" s="148"/>
      <c r="Z21" s="148"/>
      <c r="AA21" s="148"/>
      <c r="AB21" s="148"/>
      <c r="AC21" s="149" t="s">
        <v>3</v>
      </c>
      <c r="AD21" s="150"/>
      <c r="AE21" s="149" t="s">
        <v>43</v>
      </c>
      <c r="AF21" s="155"/>
      <c r="AG21" s="155"/>
      <c r="AH21" s="150"/>
      <c r="AI21" s="149" t="s">
        <v>12</v>
      </c>
      <c r="AJ21" s="155"/>
      <c r="AK21" s="155"/>
      <c r="AL21" s="150"/>
      <c r="AM21" s="149" t="s">
        <v>71</v>
      </c>
      <c r="AN21" s="155"/>
      <c r="AO21" s="155"/>
      <c r="AP21" s="155"/>
      <c r="AQ21" s="147" t="s">
        <v>176</v>
      </c>
      <c r="AR21" s="156"/>
      <c r="AS21" s="156"/>
      <c r="AT21" s="156"/>
      <c r="AU21" s="157" t="s">
        <v>92</v>
      </c>
      <c r="AV21" s="157"/>
      <c r="AW21" s="157"/>
      <c r="AX21" s="157"/>
      <c r="AY21" s="158"/>
    </row>
    <row r="22" spans="1:51" ht="25.5" customHeight="1" x14ac:dyDescent="0.15">
      <c r="A22" s="533"/>
      <c r="B22" s="534"/>
      <c r="C22" s="534"/>
      <c r="D22" s="534"/>
      <c r="E22" s="534"/>
      <c r="F22" s="535"/>
      <c r="G22" s="586"/>
      <c r="H22" s="587"/>
      <c r="I22" s="587"/>
      <c r="J22" s="587"/>
      <c r="K22" s="587"/>
      <c r="L22" s="587"/>
      <c r="M22" s="587"/>
      <c r="N22" s="587"/>
      <c r="O22" s="587"/>
      <c r="P22" s="587"/>
      <c r="Q22" s="587"/>
      <c r="R22" s="587"/>
      <c r="S22" s="587"/>
      <c r="T22" s="587"/>
      <c r="U22" s="587"/>
      <c r="V22" s="587"/>
      <c r="W22" s="587"/>
      <c r="X22" s="587"/>
      <c r="Y22" s="159" t="s">
        <v>61</v>
      </c>
      <c r="Z22" s="159"/>
      <c r="AA22" s="159"/>
      <c r="AB22" s="159"/>
      <c r="AC22" s="57"/>
      <c r="AD22" s="160"/>
      <c r="AE22" s="57"/>
      <c r="AF22" s="58"/>
      <c r="AG22" s="58"/>
      <c r="AH22" s="160"/>
      <c r="AI22" s="161"/>
      <c r="AJ22" s="162"/>
      <c r="AK22" s="162"/>
      <c r="AL22" s="205"/>
      <c r="AM22" s="161"/>
      <c r="AN22" s="162"/>
      <c r="AO22" s="162"/>
      <c r="AP22" s="162"/>
      <c r="AQ22" s="165"/>
      <c r="AR22" s="165"/>
      <c r="AS22" s="165"/>
      <c r="AT22" s="165"/>
      <c r="AU22" s="166"/>
      <c r="AV22" s="166"/>
      <c r="AW22" s="166"/>
      <c r="AX22" s="166"/>
      <c r="AY22" s="167"/>
    </row>
    <row r="23" spans="1:51" ht="25.5" customHeight="1" x14ac:dyDescent="0.15">
      <c r="A23" s="533"/>
      <c r="B23" s="534"/>
      <c r="C23" s="534"/>
      <c r="D23" s="534"/>
      <c r="E23" s="534"/>
      <c r="F23" s="535"/>
      <c r="G23" s="586"/>
      <c r="H23" s="587"/>
      <c r="I23" s="587"/>
      <c r="J23" s="587"/>
      <c r="K23" s="587"/>
      <c r="L23" s="587"/>
      <c r="M23" s="587"/>
      <c r="N23" s="587"/>
      <c r="O23" s="587"/>
      <c r="P23" s="587"/>
      <c r="Q23" s="587"/>
      <c r="R23" s="587"/>
      <c r="S23" s="587"/>
      <c r="T23" s="587"/>
      <c r="U23" s="587"/>
      <c r="V23" s="587"/>
      <c r="W23" s="587"/>
      <c r="X23" s="587"/>
      <c r="Y23" s="159" t="s">
        <v>14</v>
      </c>
      <c r="Z23" s="159"/>
      <c r="AA23" s="159"/>
      <c r="AB23" s="159"/>
      <c r="AC23" s="57"/>
      <c r="AD23" s="160"/>
      <c r="AE23" s="57"/>
      <c r="AF23" s="58"/>
      <c r="AG23" s="58"/>
      <c r="AH23" s="160"/>
      <c r="AI23" s="161"/>
      <c r="AJ23" s="162"/>
      <c r="AK23" s="162"/>
      <c r="AL23" s="205"/>
      <c r="AM23" s="161"/>
      <c r="AN23" s="162"/>
      <c r="AO23" s="162"/>
      <c r="AP23" s="162"/>
      <c r="AQ23" s="168"/>
      <c r="AR23" s="168"/>
      <c r="AS23" s="168"/>
      <c r="AT23" s="168"/>
      <c r="AU23" s="162"/>
      <c r="AV23" s="162"/>
      <c r="AW23" s="162"/>
      <c r="AX23" s="162"/>
      <c r="AY23" s="780"/>
    </row>
    <row r="24" spans="1:51" ht="25.5" customHeight="1" x14ac:dyDescent="0.15">
      <c r="A24" s="533"/>
      <c r="B24" s="534"/>
      <c r="C24" s="534"/>
      <c r="D24" s="534"/>
      <c r="E24" s="534"/>
      <c r="F24" s="535"/>
      <c r="G24" s="588"/>
      <c r="H24" s="589"/>
      <c r="I24" s="589"/>
      <c r="J24" s="589"/>
      <c r="K24" s="589"/>
      <c r="L24" s="589"/>
      <c r="M24" s="589"/>
      <c r="N24" s="589"/>
      <c r="O24" s="589"/>
      <c r="P24" s="589"/>
      <c r="Q24" s="589"/>
      <c r="R24" s="589"/>
      <c r="S24" s="589"/>
      <c r="T24" s="589"/>
      <c r="U24" s="589"/>
      <c r="V24" s="589"/>
      <c r="W24" s="589"/>
      <c r="X24" s="589"/>
      <c r="Y24" s="170" t="s">
        <v>62</v>
      </c>
      <c r="Z24" s="170"/>
      <c r="AA24" s="170"/>
      <c r="AB24" s="170"/>
      <c r="AC24" s="57" t="s">
        <v>60</v>
      </c>
      <c r="AD24" s="160"/>
      <c r="AE24" s="161"/>
      <c r="AF24" s="162"/>
      <c r="AG24" s="162"/>
      <c r="AH24" s="205"/>
      <c r="AI24" s="161"/>
      <c r="AJ24" s="162"/>
      <c r="AK24" s="162"/>
      <c r="AL24" s="205"/>
      <c r="AM24" s="161"/>
      <c r="AN24" s="162"/>
      <c r="AO24" s="162"/>
      <c r="AP24" s="162"/>
      <c r="AQ24" s="165"/>
      <c r="AR24" s="165"/>
      <c r="AS24" s="165"/>
      <c r="AT24" s="165"/>
      <c r="AU24" s="166"/>
      <c r="AV24" s="166"/>
      <c r="AW24" s="166"/>
      <c r="AX24" s="166"/>
      <c r="AY24" s="167"/>
    </row>
    <row r="25" spans="1:51" ht="50.1" customHeight="1" x14ac:dyDescent="0.15">
      <c r="A25" s="173" t="s">
        <v>66</v>
      </c>
      <c r="B25" s="174"/>
      <c r="C25" s="174"/>
      <c r="D25" s="174"/>
      <c r="E25" s="174"/>
      <c r="F25" s="175"/>
      <c r="G25" s="189"/>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1"/>
      <c r="AR25" s="191"/>
      <c r="AS25" s="191"/>
      <c r="AT25" s="191"/>
      <c r="AU25" s="190"/>
      <c r="AV25" s="190"/>
      <c r="AW25" s="190"/>
      <c r="AX25" s="190"/>
      <c r="AY25" s="192"/>
    </row>
    <row r="26" spans="1:51" ht="35.1" customHeight="1" x14ac:dyDescent="0.15">
      <c r="A26" s="173" t="s">
        <v>168</v>
      </c>
      <c r="B26" s="174"/>
      <c r="C26" s="174"/>
      <c r="D26" s="174"/>
      <c r="E26" s="174"/>
      <c r="F26" s="175"/>
      <c r="G26" s="114" t="s">
        <v>170</v>
      </c>
      <c r="H26" s="114"/>
      <c r="I26" s="114"/>
      <c r="J26" s="114"/>
      <c r="K26" s="115"/>
      <c r="L26" s="121"/>
      <c r="M26" s="122"/>
      <c r="N26" s="122"/>
      <c r="O26" s="122"/>
      <c r="P26" s="122"/>
      <c r="Q26" s="193"/>
      <c r="R26" s="119" t="s">
        <v>83</v>
      </c>
      <c r="S26" s="114"/>
      <c r="T26" s="114"/>
      <c r="U26" s="114"/>
      <c r="V26" s="115"/>
      <c r="W26" s="781"/>
      <c r="X26" s="782"/>
      <c r="Y26" s="782"/>
      <c r="Z26" s="782"/>
      <c r="AA26" s="782"/>
      <c r="AB26" s="782"/>
      <c r="AC26" s="782"/>
      <c r="AD26" s="782"/>
      <c r="AE26" s="782"/>
      <c r="AF26" s="782"/>
      <c r="AG26" s="782"/>
      <c r="AH26" s="782"/>
      <c r="AI26" s="782"/>
      <c r="AJ26" s="782"/>
      <c r="AK26" s="783"/>
      <c r="AL26" s="119" t="s">
        <v>167</v>
      </c>
      <c r="AM26" s="114"/>
      <c r="AN26" s="114"/>
      <c r="AO26" s="114"/>
      <c r="AP26" s="114"/>
      <c r="AQ26" s="114"/>
      <c r="AR26" s="115"/>
      <c r="AS26" s="121"/>
      <c r="AT26" s="122"/>
      <c r="AU26" s="122"/>
      <c r="AV26" s="122"/>
      <c r="AW26" s="122"/>
      <c r="AX26" s="122"/>
      <c r="AY26" s="198"/>
    </row>
    <row r="27" spans="1:51" ht="35.1" customHeight="1" x14ac:dyDescent="0.15">
      <c r="A27" s="533"/>
      <c r="B27" s="534"/>
      <c r="C27" s="534"/>
      <c r="D27" s="534"/>
      <c r="E27" s="534"/>
      <c r="F27" s="535"/>
      <c r="G27" s="199" t="s">
        <v>68</v>
      </c>
      <c r="H27" s="147"/>
      <c r="I27" s="147"/>
      <c r="J27" s="147"/>
      <c r="K27" s="147"/>
      <c r="L27" s="147"/>
      <c r="M27" s="147"/>
      <c r="N27" s="147"/>
      <c r="O27" s="147"/>
      <c r="P27" s="147" t="s">
        <v>64</v>
      </c>
      <c r="Q27" s="147"/>
      <c r="R27" s="147"/>
      <c r="S27" s="147"/>
      <c r="T27" s="147"/>
      <c r="U27" s="147"/>
      <c r="V27" s="147"/>
      <c r="W27" s="147"/>
      <c r="X27" s="147"/>
      <c r="Y27" s="148"/>
      <c r="Z27" s="148"/>
      <c r="AA27" s="148"/>
      <c r="AB27" s="148"/>
      <c r="AC27" s="54" t="s">
        <v>3</v>
      </c>
      <c r="AD27" s="56"/>
      <c r="AE27" s="54" t="s">
        <v>76</v>
      </c>
      <c r="AF27" s="55"/>
      <c r="AG27" s="55"/>
      <c r="AH27" s="56"/>
      <c r="AI27" s="54" t="s">
        <v>76</v>
      </c>
      <c r="AJ27" s="55"/>
      <c r="AK27" s="55"/>
      <c r="AL27" s="56"/>
      <c r="AM27" s="54" t="s">
        <v>76</v>
      </c>
      <c r="AN27" s="55"/>
      <c r="AO27" s="55"/>
      <c r="AP27" s="56"/>
      <c r="AQ27" s="200" t="s">
        <v>176</v>
      </c>
      <c r="AR27" s="201"/>
      <c r="AS27" s="201"/>
      <c r="AT27" s="202"/>
      <c r="AU27" s="203" t="s">
        <v>92</v>
      </c>
      <c r="AV27" s="203"/>
      <c r="AW27" s="203"/>
      <c r="AX27" s="203"/>
      <c r="AY27" s="204"/>
    </row>
    <row r="28" spans="1:51" ht="25.5" customHeight="1" x14ac:dyDescent="0.15">
      <c r="A28" s="533"/>
      <c r="B28" s="534"/>
      <c r="C28" s="534"/>
      <c r="D28" s="534"/>
      <c r="E28" s="534"/>
      <c r="F28" s="535"/>
      <c r="G28" s="196"/>
      <c r="H28" s="587"/>
      <c r="I28" s="587"/>
      <c r="J28" s="587"/>
      <c r="K28" s="587"/>
      <c r="L28" s="587"/>
      <c r="M28" s="587"/>
      <c r="N28" s="587"/>
      <c r="O28" s="587"/>
      <c r="P28" s="587"/>
      <c r="Q28" s="587"/>
      <c r="R28" s="587"/>
      <c r="S28" s="587"/>
      <c r="T28" s="587"/>
      <c r="U28" s="587"/>
      <c r="V28" s="587"/>
      <c r="W28" s="587"/>
      <c r="X28" s="587"/>
      <c r="Y28" s="159" t="s">
        <v>61</v>
      </c>
      <c r="Z28" s="159"/>
      <c r="AA28" s="159"/>
      <c r="AB28" s="159"/>
      <c r="AC28" s="57"/>
      <c r="AD28" s="160"/>
      <c r="AE28" s="57"/>
      <c r="AF28" s="58"/>
      <c r="AG28" s="58"/>
      <c r="AH28" s="160"/>
      <c r="AI28" s="161"/>
      <c r="AJ28" s="162"/>
      <c r="AK28" s="162"/>
      <c r="AL28" s="205"/>
      <c r="AM28" s="161"/>
      <c r="AN28" s="162"/>
      <c r="AO28" s="162"/>
      <c r="AP28" s="205"/>
      <c r="AQ28" s="206"/>
      <c r="AR28" s="166"/>
      <c r="AS28" s="166"/>
      <c r="AT28" s="207"/>
      <c r="AU28" s="208"/>
      <c r="AV28" s="208"/>
      <c r="AW28" s="208"/>
      <c r="AX28" s="208"/>
      <c r="AY28" s="209"/>
    </row>
    <row r="29" spans="1:51" ht="25.5" customHeight="1" x14ac:dyDescent="0.15">
      <c r="A29" s="533"/>
      <c r="B29" s="534"/>
      <c r="C29" s="534"/>
      <c r="D29" s="534"/>
      <c r="E29" s="534"/>
      <c r="F29" s="535"/>
      <c r="G29" s="196"/>
      <c r="H29" s="587"/>
      <c r="I29" s="587"/>
      <c r="J29" s="587"/>
      <c r="K29" s="587"/>
      <c r="L29" s="587"/>
      <c r="M29" s="587"/>
      <c r="N29" s="587"/>
      <c r="O29" s="587"/>
      <c r="P29" s="587"/>
      <c r="Q29" s="587"/>
      <c r="R29" s="587"/>
      <c r="S29" s="587"/>
      <c r="T29" s="587"/>
      <c r="U29" s="587"/>
      <c r="V29" s="587"/>
      <c r="W29" s="587"/>
      <c r="X29" s="587"/>
      <c r="Y29" s="159" t="s">
        <v>14</v>
      </c>
      <c r="Z29" s="159"/>
      <c r="AA29" s="159"/>
      <c r="AB29" s="159"/>
      <c r="AC29" s="57"/>
      <c r="AD29" s="160"/>
      <c r="AE29" s="57"/>
      <c r="AF29" s="58"/>
      <c r="AG29" s="58"/>
      <c r="AH29" s="160"/>
      <c r="AI29" s="161"/>
      <c r="AJ29" s="162"/>
      <c r="AK29" s="162"/>
      <c r="AL29" s="205"/>
      <c r="AM29" s="161"/>
      <c r="AN29" s="162"/>
      <c r="AO29" s="162"/>
      <c r="AP29" s="205"/>
      <c r="AQ29" s="161"/>
      <c r="AR29" s="162"/>
      <c r="AS29" s="162"/>
      <c r="AT29" s="205"/>
      <c r="AU29" s="218"/>
      <c r="AV29" s="218"/>
      <c r="AW29" s="218"/>
      <c r="AX29" s="218"/>
      <c r="AY29" s="784"/>
    </row>
    <row r="30" spans="1:51" ht="25.5" customHeight="1" x14ac:dyDescent="0.15">
      <c r="A30" s="590"/>
      <c r="B30" s="591"/>
      <c r="C30" s="591"/>
      <c r="D30" s="591"/>
      <c r="E30" s="591"/>
      <c r="F30" s="592"/>
      <c r="G30" s="196"/>
      <c r="H30" s="587"/>
      <c r="I30" s="587"/>
      <c r="J30" s="587"/>
      <c r="K30" s="587"/>
      <c r="L30" s="587"/>
      <c r="M30" s="587"/>
      <c r="N30" s="587"/>
      <c r="O30" s="587"/>
      <c r="P30" s="587"/>
      <c r="Q30" s="587"/>
      <c r="R30" s="587"/>
      <c r="S30" s="587"/>
      <c r="T30" s="587"/>
      <c r="U30" s="587"/>
      <c r="V30" s="587"/>
      <c r="W30" s="587"/>
      <c r="X30" s="587"/>
      <c r="Y30" s="159" t="s">
        <v>62</v>
      </c>
      <c r="Z30" s="159"/>
      <c r="AA30" s="159"/>
      <c r="AB30" s="159"/>
      <c r="AC30" s="57" t="s">
        <v>60</v>
      </c>
      <c r="AD30" s="160"/>
      <c r="AE30" s="161"/>
      <c r="AF30" s="162"/>
      <c r="AG30" s="162"/>
      <c r="AH30" s="205"/>
      <c r="AI30" s="161"/>
      <c r="AJ30" s="162"/>
      <c r="AK30" s="162"/>
      <c r="AL30" s="205"/>
      <c r="AM30" s="161"/>
      <c r="AN30" s="162"/>
      <c r="AO30" s="162"/>
      <c r="AP30" s="205"/>
      <c r="AQ30" s="206"/>
      <c r="AR30" s="166"/>
      <c r="AS30" s="166"/>
      <c r="AT30" s="207"/>
      <c r="AU30" s="165"/>
      <c r="AV30" s="165"/>
      <c r="AW30" s="165"/>
      <c r="AX30" s="165"/>
      <c r="AY30" s="211"/>
    </row>
    <row r="31" spans="1:51" ht="39.950000000000003" customHeight="1" x14ac:dyDescent="0.15">
      <c r="A31" s="533" t="s">
        <v>107</v>
      </c>
      <c r="B31" s="534"/>
      <c r="C31" s="534"/>
      <c r="D31" s="534"/>
      <c r="E31" s="534"/>
      <c r="F31" s="535"/>
      <c r="G31" s="212" t="s">
        <v>40</v>
      </c>
      <c r="H31" s="213"/>
      <c r="I31" s="213"/>
      <c r="J31" s="213"/>
      <c r="K31" s="213"/>
      <c r="L31" s="213"/>
      <c r="M31" s="213"/>
      <c r="N31" s="213"/>
      <c r="O31" s="213"/>
      <c r="P31" s="213"/>
      <c r="Q31" s="213"/>
      <c r="R31" s="213"/>
      <c r="S31" s="213"/>
      <c r="T31" s="213"/>
      <c r="U31" s="213"/>
      <c r="V31" s="213"/>
      <c r="W31" s="213"/>
      <c r="X31" s="199"/>
      <c r="Y31" s="148"/>
      <c r="Z31" s="148"/>
      <c r="AA31" s="148"/>
      <c r="AB31" s="148"/>
      <c r="AC31" s="214" t="s">
        <v>3</v>
      </c>
      <c r="AD31" s="214"/>
      <c r="AE31" s="214"/>
      <c r="AF31" s="214" t="s">
        <v>43</v>
      </c>
      <c r="AG31" s="214"/>
      <c r="AH31" s="214"/>
      <c r="AI31" s="214"/>
      <c r="AJ31" s="214"/>
      <c r="AK31" s="214" t="s">
        <v>12</v>
      </c>
      <c r="AL31" s="214"/>
      <c r="AM31" s="214"/>
      <c r="AN31" s="214"/>
      <c r="AO31" s="214"/>
      <c r="AP31" s="214" t="s">
        <v>71</v>
      </c>
      <c r="AQ31" s="214"/>
      <c r="AR31" s="214"/>
      <c r="AS31" s="214"/>
      <c r="AT31" s="214"/>
      <c r="AU31" s="215" t="s">
        <v>100</v>
      </c>
      <c r="AV31" s="215"/>
      <c r="AW31" s="215"/>
      <c r="AX31" s="215"/>
      <c r="AY31" s="216"/>
    </row>
    <row r="32" spans="1:51" ht="25.5" customHeight="1" x14ac:dyDescent="0.15">
      <c r="A32" s="533"/>
      <c r="B32" s="534"/>
      <c r="C32" s="534"/>
      <c r="D32" s="534"/>
      <c r="E32" s="534"/>
      <c r="F32" s="535"/>
      <c r="G32" s="595"/>
      <c r="H32" s="596"/>
      <c r="I32" s="596"/>
      <c r="J32" s="596"/>
      <c r="K32" s="596"/>
      <c r="L32" s="596"/>
      <c r="M32" s="596"/>
      <c r="N32" s="596"/>
      <c r="O32" s="596"/>
      <c r="P32" s="596"/>
      <c r="Q32" s="596"/>
      <c r="R32" s="596"/>
      <c r="S32" s="596"/>
      <c r="T32" s="596"/>
      <c r="U32" s="596"/>
      <c r="V32" s="596"/>
      <c r="W32" s="596"/>
      <c r="X32" s="597"/>
      <c r="Y32" s="159" t="s">
        <v>5</v>
      </c>
      <c r="Z32" s="159"/>
      <c r="AA32" s="159"/>
      <c r="AB32" s="159"/>
      <c r="AC32" s="217"/>
      <c r="AD32" s="217"/>
      <c r="AE32" s="217"/>
      <c r="AF32" s="218"/>
      <c r="AG32" s="218"/>
      <c r="AH32" s="218"/>
      <c r="AI32" s="218"/>
      <c r="AJ32" s="218"/>
      <c r="AK32" s="218"/>
      <c r="AL32" s="218"/>
      <c r="AM32" s="218"/>
      <c r="AN32" s="218"/>
      <c r="AO32" s="218"/>
      <c r="AP32" s="218"/>
      <c r="AQ32" s="218"/>
      <c r="AR32" s="218"/>
      <c r="AS32" s="218"/>
      <c r="AT32" s="218"/>
      <c r="AU32" s="208"/>
      <c r="AV32" s="208"/>
      <c r="AW32" s="208"/>
      <c r="AX32" s="208"/>
      <c r="AY32" s="209"/>
    </row>
    <row r="33" spans="1:51" ht="25.5" customHeight="1" x14ac:dyDescent="0.15">
      <c r="A33" s="536"/>
      <c r="B33" s="537"/>
      <c r="C33" s="537"/>
      <c r="D33" s="537"/>
      <c r="E33" s="537"/>
      <c r="F33" s="538"/>
      <c r="G33" s="598"/>
      <c r="H33" s="599"/>
      <c r="I33" s="599"/>
      <c r="J33" s="599"/>
      <c r="K33" s="599"/>
      <c r="L33" s="599"/>
      <c r="M33" s="599"/>
      <c r="N33" s="599"/>
      <c r="O33" s="599"/>
      <c r="P33" s="599"/>
      <c r="Q33" s="599"/>
      <c r="R33" s="599"/>
      <c r="S33" s="599"/>
      <c r="T33" s="599"/>
      <c r="U33" s="599"/>
      <c r="V33" s="599"/>
      <c r="W33" s="599"/>
      <c r="X33" s="600"/>
      <c r="Y33" s="219" t="s">
        <v>109</v>
      </c>
      <c r="Z33" s="219"/>
      <c r="AA33" s="219"/>
      <c r="AB33" s="219"/>
      <c r="AC33" s="220"/>
      <c r="AD33" s="220"/>
      <c r="AE33" s="220"/>
      <c r="AF33" s="221"/>
      <c r="AG33" s="221"/>
      <c r="AH33" s="221"/>
      <c r="AI33" s="221"/>
      <c r="AJ33" s="221"/>
      <c r="AK33" s="221"/>
      <c r="AL33" s="221"/>
      <c r="AM33" s="221"/>
      <c r="AN33" s="221"/>
      <c r="AO33" s="221"/>
      <c r="AP33" s="221"/>
      <c r="AQ33" s="221"/>
      <c r="AR33" s="221"/>
      <c r="AS33" s="221"/>
      <c r="AT33" s="221"/>
      <c r="AU33" s="221"/>
      <c r="AV33" s="221"/>
      <c r="AW33" s="221"/>
      <c r="AX33" s="221"/>
      <c r="AY33" s="222"/>
    </row>
    <row r="34" spans="1:51" ht="24.95" customHeight="1" x14ac:dyDescent="0.15">
      <c r="A34" s="633" t="s">
        <v>26</v>
      </c>
      <c r="B34" s="634"/>
      <c r="C34" s="634"/>
      <c r="D34" s="634"/>
      <c r="E34" s="634"/>
      <c r="F34" s="688"/>
      <c r="G34" s="223"/>
      <c r="H34" s="223"/>
      <c r="I34" s="223"/>
      <c r="J34" s="223"/>
      <c r="K34" s="223"/>
      <c r="L34" s="223"/>
      <c r="M34" s="223"/>
      <c r="N34" s="223"/>
      <c r="O34" s="224" t="s">
        <v>43</v>
      </c>
      <c r="P34" s="225"/>
      <c r="Q34" s="225"/>
      <c r="R34" s="225"/>
      <c r="S34" s="225"/>
      <c r="T34" s="225"/>
      <c r="U34" s="225"/>
      <c r="V34" s="225"/>
      <c r="W34" s="226"/>
      <c r="X34" s="225" t="s">
        <v>12</v>
      </c>
      <c r="Y34" s="225"/>
      <c r="Z34" s="225"/>
      <c r="AA34" s="225"/>
      <c r="AB34" s="225"/>
      <c r="AC34" s="225"/>
      <c r="AD34" s="225"/>
      <c r="AE34" s="225"/>
      <c r="AF34" s="225"/>
      <c r="AG34" s="226"/>
      <c r="AH34" s="225" t="s">
        <v>71</v>
      </c>
      <c r="AI34" s="225"/>
      <c r="AJ34" s="225"/>
      <c r="AK34" s="225"/>
      <c r="AL34" s="225"/>
      <c r="AM34" s="225"/>
      <c r="AN34" s="225"/>
      <c r="AO34" s="225"/>
      <c r="AP34" s="226"/>
      <c r="AQ34" s="225" t="s">
        <v>103</v>
      </c>
      <c r="AR34" s="225"/>
      <c r="AS34" s="225"/>
      <c r="AT34" s="225"/>
      <c r="AU34" s="225"/>
      <c r="AV34" s="225"/>
      <c r="AW34" s="225"/>
      <c r="AX34" s="225"/>
      <c r="AY34" s="227"/>
    </row>
    <row r="35" spans="1:51" ht="24.95" customHeight="1" x14ac:dyDescent="0.15">
      <c r="A35" s="635"/>
      <c r="B35" s="636"/>
      <c r="C35" s="636"/>
      <c r="D35" s="636"/>
      <c r="E35" s="636"/>
      <c r="F35" s="689"/>
      <c r="G35" s="228" t="s">
        <v>139</v>
      </c>
      <c r="H35" s="228"/>
      <c r="I35" s="228"/>
      <c r="J35" s="228"/>
      <c r="K35" s="228"/>
      <c r="L35" s="228"/>
      <c r="M35" s="228"/>
      <c r="N35" s="229"/>
      <c r="O35" s="230"/>
      <c r="P35" s="231"/>
      <c r="Q35" s="231"/>
      <c r="R35" s="231"/>
      <c r="S35" s="231"/>
      <c r="T35" s="231"/>
      <c r="U35" s="231"/>
      <c r="V35" s="231"/>
      <c r="W35" s="232"/>
      <c r="X35" s="230">
        <f>O47</f>
        <v>0</v>
      </c>
      <c r="Y35" s="231"/>
      <c r="Z35" s="231"/>
      <c r="AA35" s="231"/>
      <c r="AB35" s="231"/>
      <c r="AC35" s="231"/>
      <c r="AD35" s="231"/>
      <c r="AE35" s="231"/>
      <c r="AF35" s="231"/>
      <c r="AG35" s="232"/>
      <c r="AH35" s="230">
        <f>X47</f>
        <v>0</v>
      </c>
      <c r="AI35" s="231"/>
      <c r="AJ35" s="231"/>
      <c r="AK35" s="231"/>
      <c r="AL35" s="231"/>
      <c r="AM35" s="231"/>
      <c r="AN35" s="231"/>
      <c r="AO35" s="231"/>
      <c r="AP35" s="232"/>
      <c r="AQ35" s="230">
        <f>AH47</f>
        <v>0</v>
      </c>
      <c r="AR35" s="231"/>
      <c r="AS35" s="231"/>
      <c r="AT35" s="231"/>
      <c r="AU35" s="231"/>
      <c r="AV35" s="231"/>
      <c r="AW35" s="231"/>
      <c r="AX35" s="231"/>
      <c r="AY35" s="723"/>
    </row>
    <row r="36" spans="1:51" ht="24.95" customHeight="1" x14ac:dyDescent="0.15">
      <c r="A36" s="635"/>
      <c r="B36" s="636"/>
      <c r="C36" s="636"/>
      <c r="D36" s="636"/>
      <c r="E36" s="636"/>
      <c r="F36" s="689"/>
      <c r="G36" s="603" t="s">
        <v>38</v>
      </c>
      <c r="H36" s="690"/>
      <c r="I36" s="233" t="s">
        <v>122</v>
      </c>
      <c r="J36" s="234"/>
      <c r="K36" s="234"/>
      <c r="L36" s="234"/>
      <c r="M36" s="234"/>
      <c r="N36" s="235"/>
      <c r="O36" s="239"/>
      <c r="P36" s="240"/>
      <c r="Q36" s="240"/>
      <c r="R36" s="240"/>
      <c r="S36" s="240"/>
      <c r="T36" s="240"/>
      <c r="U36" s="240"/>
      <c r="V36" s="240"/>
      <c r="W36" s="241"/>
      <c r="X36" s="239"/>
      <c r="Y36" s="240"/>
      <c r="Z36" s="240"/>
      <c r="AA36" s="240"/>
      <c r="AB36" s="240"/>
      <c r="AC36" s="240"/>
      <c r="AD36" s="240"/>
      <c r="AE36" s="240"/>
      <c r="AF36" s="240"/>
      <c r="AG36" s="241"/>
      <c r="AH36" s="239"/>
      <c r="AI36" s="240"/>
      <c r="AJ36" s="240"/>
      <c r="AK36" s="240"/>
      <c r="AL36" s="240"/>
      <c r="AM36" s="240"/>
      <c r="AN36" s="240"/>
      <c r="AO36" s="240"/>
      <c r="AP36" s="241"/>
      <c r="AQ36" s="239"/>
      <c r="AR36" s="240"/>
      <c r="AS36" s="240"/>
      <c r="AT36" s="240"/>
      <c r="AU36" s="240"/>
      <c r="AV36" s="240"/>
      <c r="AW36" s="240"/>
      <c r="AX36" s="240"/>
      <c r="AY36" s="242"/>
    </row>
    <row r="37" spans="1:51" ht="24.95" customHeight="1" x14ac:dyDescent="0.15">
      <c r="A37" s="635"/>
      <c r="B37" s="636"/>
      <c r="C37" s="636"/>
      <c r="D37" s="636"/>
      <c r="E37" s="636"/>
      <c r="F37" s="689"/>
      <c r="G37" s="603"/>
      <c r="H37" s="690"/>
      <c r="I37" s="243" t="s">
        <v>147</v>
      </c>
      <c r="J37" s="244"/>
      <c r="K37" s="244"/>
      <c r="L37" s="244"/>
      <c r="M37" s="244"/>
      <c r="N37" s="244"/>
      <c r="O37" s="248"/>
      <c r="P37" s="248"/>
      <c r="Q37" s="248"/>
      <c r="R37" s="248"/>
      <c r="S37" s="248"/>
      <c r="T37" s="248"/>
      <c r="U37" s="248"/>
      <c r="V37" s="248"/>
      <c r="W37" s="338"/>
      <c r="X37" s="248"/>
      <c r="Y37" s="248"/>
      <c r="Z37" s="248"/>
      <c r="AA37" s="248"/>
      <c r="AB37" s="248"/>
      <c r="AC37" s="248"/>
      <c r="AD37" s="248"/>
      <c r="AE37" s="248"/>
      <c r="AF37" s="248"/>
      <c r="AG37" s="338"/>
      <c r="AH37" s="248"/>
      <c r="AI37" s="248"/>
      <c r="AJ37" s="248"/>
      <c r="AK37" s="248"/>
      <c r="AL37" s="248"/>
      <c r="AM37" s="248"/>
      <c r="AN37" s="248"/>
      <c r="AO37" s="248"/>
      <c r="AP37" s="338"/>
      <c r="AQ37" s="248"/>
      <c r="AR37" s="248"/>
      <c r="AS37" s="248"/>
      <c r="AT37" s="248"/>
      <c r="AU37" s="248"/>
      <c r="AV37" s="248"/>
      <c r="AW37" s="248"/>
      <c r="AX37" s="248"/>
      <c r="AY37" s="249"/>
    </row>
    <row r="38" spans="1:51" ht="24.95" customHeight="1" x14ac:dyDescent="0.15">
      <c r="A38" s="635"/>
      <c r="B38" s="636"/>
      <c r="C38" s="636"/>
      <c r="D38" s="636"/>
      <c r="E38" s="636"/>
      <c r="F38" s="689"/>
      <c r="G38" s="603"/>
      <c r="H38" s="690"/>
      <c r="I38" s="245" t="s">
        <v>150</v>
      </c>
      <c r="J38" s="246"/>
      <c r="K38" s="246"/>
      <c r="L38" s="246"/>
      <c r="M38" s="246"/>
      <c r="N38" s="247"/>
      <c r="O38" s="250">
        <v>0</v>
      </c>
      <c r="P38" s="251"/>
      <c r="Q38" s="251"/>
      <c r="R38" s="251"/>
      <c r="S38" s="251"/>
      <c r="T38" s="251"/>
      <c r="U38" s="251"/>
      <c r="V38" s="251"/>
      <c r="W38" s="724"/>
      <c r="X38" s="250">
        <v>0</v>
      </c>
      <c r="Y38" s="251"/>
      <c r="Z38" s="251"/>
      <c r="AA38" s="251"/>
      <c r="AB38" s="251"/>
      <c r="AC38" s="251"/>
      <c r="AD38" s="251"/>
      <c r="AE38" s="251"/>
      <c r="AF38" s="251"/>
      <c r="AG38" s="724"/>
      <c r="AH38" s="250">
        <v>0</v>
      </c>
      <c r="AI38" s="251"/>
      <c r="AJ38" s="251"/>
      <c r="AK38" s="251"/>
      <c r="AL38" s="251"/>
      <c r="AM38" s="251"/>
      <c r="AN38" s="251"/>
      <c r="AO38" s="251"/>
      <c r="AP38" s="724"/>
      <c r="AQ38" s="250">
        <v>0</v>
      </c>
      <c r="AR38" s="251"/>
      <c r="AS38" s="251"/>
      <c r="AT38" s="251"/>
      <c r="AU38" s="251"/>
      <c r="AV38" s="251"/>
      <c r="AW38" s="251"/>
      <c r="AX38" s="251"/>
      <c r="AY38" s="252"/>
    </row>
    <row r="39" spans="1:51" ht="24.95" customHeight="1" x14ac:dyDescent="0.15">
      <c r="A39" s="635"/>
      <c r="B39" s="636"/>
      <c r="C39" s="636"/>
      <c r="D39" s="636"/>
      <c r="E39" s="636"/>
      <c r="F39" s="689"/>
      <c r="G39" s="603"/>
      <c r="H39" s="690"/>
      <c r="I39" s="243" t="s">
        <v>153</v>
      </c>
      <c r="J39" s="244"/>
      <c r="K39" s="244"/>
      <c r="L39" s="244"/>
      <c r="M39" s="244"/>
      <c r="N39" s="244"/>
      <c r="O39" s="248"/>
      <c r="P39" s="248"/>
      <c r="Q39" s="248"/>
      <c r="R39" s="248"/>
      <c r="S39" s="248"/>
      <c r="T39" s="248"/>
      <c r="U39" s="248"/>
      <c r="V39" s="248"/>
      <c r="W39" s="338"/>
      <c r="X39" s="248"/>
      <c r="Y39" s="248"/>
      <c r="Z39" s="248"/>
      <c r="AA39" s="248"/>
      <c r="AB39" s="248"/>
      <c r="AC39" s="248"/>
      <c r="AD39" s="248"/>
      <c r="AE39" s="248"/>
      <c r="AF39" s="248"/>
      <c r="AG39" s="338"/>
      <c r="AH39" s="248"/>
      <c r="AI39" s="248"/>
      <c r="AJ39" s="248"/>
      <c r="AK39" s="248"/>
      <c r="AL39" s="248"/>
      <c r="AM39" s="248"/>
      <c r="AN39" s="248"/>
      <c r="AO39" s="248"/>
      <c r="AP39" s="338"/>
      <c r="AQ39" s="248"/>
      <c r="AR39" s="248"/>
      <c r="AS39" s="248"/>
      <c r="AT39" s="248"/>
      <c r="AU39" s="248"/>
      <c r="AV39" s="248"/>
      <c r="AW39" s="248"/>
      <c r="AX39" s="248"/>
      <c r="AY39" s="249"/>
    </row>
    <row r="40" spans="1:51" ht="24.95" customHeight="1" x14ac:dyDescent="0.15">
      <c r="A40" s="635"/>
      <c r="B40" s="636"/>
      <c r="C40" s="636"/>
      <c r="D40" s="636"/>
      <c r="E40" s="636"/>
      <c r="F40" s="689"/>
      <c r="G40" s="603"/>
      <c r="H40" s="690"/>
      <c r="I40" s="245" t="s">
        <v>150</v>
      </c>
      <c r="J40" s="246"/>
      <c r="K40" s="246"/>
      <c r="L40" s="246"/>
      <c r="M40" s="246"/>
      <c r="N40" s="247"/>
      <c r="O40" s="250">
        <v>0</v>
      </c>
      <c r="P40" s="251"/>
      <c r="Q40" s="251"/>
      <c r="R40" s="251"/>
      <c r="S40" s="251"/>
      <c r="T40" s="251"/>
      <c r="U40" s="251"/>
      <c r="V40" s="251"/>
      <c r="W40" s="724"/>
      <c r="X40" s="250">
        <v>0</v>
      </c>
      <c r="Y40" s="251"/>
      <c r="Z40" s="251"/>
      <c r="AA40" s="251"/>
      <c r="AB40" s="251"/>
      <c r="AC40" s="251"/>
      <c r="AD40" s="251"/>
      <c r="AE40" s="251"/>
      <c r="AF40" s="251"/>
      <c r="AG40" s="724"/>
      <c r="AH40" s="250">
        <v>0</v>
      </c>
      <c r="AI40" s="251"/>
      <c r="AJ40" s="251"/>
      <c r="AK40" s="251"/>
      <c r="AL40" s="251"/>
      <c r="AM40" s="251"/>
      <c r="AN40" s="251"/>
      <c r="AO40" s="251"/>
      <c r="AP40" s="724"/>
      <c r="AQ40" s="250">
        <v>0</v>
      </c>
      <c r="AR40" s="251"/>
      <c r="AS40" s="251"/>
      <c r="AT40" s="251"/>
      <c r="AU40" s="251"/>
      <c r="AV40" s="251"/>
      <c r="AW40" s="251"/>
      <c r="AX40" s="251"/>
      <c r="AY40" s="252"/>
    </row>
    <row r="41" spans="1:51" ht="24.95" customHeight="1" x14ac:dyDescent="0.15">
      <c r="A41" s="635"/>
      <c r="B41" s="636"/>
      <c r="C41" s="636"/>
      <c r="D41" s="636"/>
      <c r="E41" s="636"/>
      <c r="F41" s="689"/>
      <c r="G41" s="603"/>
      <c r="H41" s="690"/>
      <c r="I41" s="253" t="s">
        <v>8</v>
      </c>
      <c r="J41" s="253"/>
      <c r="K41" s="253"/>
      <c r="L41" s="253"/>
      <c r="M41" s="253"/>
      <c r="N41" s="253"/>
      <c r="O41" s="509"/>
      <c r="P41" s="509"/>
      <c r="Q41" s="509"/>
      <c r="R41" s="509"/>
      <c r="S41" s="509"/>
      <c r="T41" s="509"/>
      <c r="U41" s="509"/>
      <c r="V41" s="509"/>
      <c r="W41" s="510"/>
      <c r="X41" s="509"/>
      <c r="Y41" s="509"/>
      <c r="Z41" s="509"/>
      <c r="AA41" s="509"/>
      <c r="AB41" s="509"/>
      <c r="AC41" s="509"/>
      <c r="AD41" s="509"/>
      <c r="AE41" s="509"/>
      <c r="AF41" s="509"/>
      <c r="AG41" s="510"/>
      <c r="AH41" s="509"/>
      <c r="AI41" s="509"/>
      <c r="AJ41" s="509"/>
      <c r="AK41" s="509"/>
      <c r="AL41" s="509"/>
      <c r="AM41" s="509"/>
      <c r="AN41" s="509"/>
      <c r="AO41" s="509"/>
      <c r="AP41" s="510"/>
      <c r="AQ41" s="509"/>
      <c r="AR41" s="509"/>
      <c r="AS41" s="509"/>
      <c r="AT41" s="509"/>
      <c r="AU41" s="509"/>
      <c r="AV41" s="509"/>
      <c r="AW41" s="509"/>
      <c r="AX41" s="509"/>
      <c r="AY41" s="511"/>
    </row>
    <row r="42" spans="1:51" ht="24.95" customHeight="1" x14ac:dyDescent="0.15">
      <c r="A42" s="635"/>
      <c r="B42" s="636"/>
      <c r="C42" s="636"/>
      <c r="D42" s="636"/>
      <c r="E42" s="636"/>
      <c r="F42" s="689"/>
      <c r="G42" s="604"/>
      <c r="H42" s="605"/>
      <c r="I42" s="258" t="s">
        <v>49</v>
      </c>
      <c r="J42" s="259"/>
      <c r="K42" s="259"/>
      <c r="L42" s="259"/>
      <c r="M42" s="259"/>
      <c r="N42" s="260"/>
      <c r="O42" s="264">
        <f>SUM(O36,O37,O39,O41)</f>
        <v>0</v>
      </c>
      <c r="P42" s="264"/>
      <c r="Q42" s="264"/>
      <c r="R42" s="264"/>
      <c r="S42" s="264"/>
      <c r="T42" s="264"/>
      <c r="U42" s="264"/>
      <c r="V42" s="264"/>
      <c r="W42" s="265"/>
      <c r="X42" s="264">
        <f>SUM(X36,X37,X39,X41)</f>
        <v>0</v>
      </c>
      <c r="Y42" s="264"/>
      <c r="Z42" s="264"/>
      <c r="AA42" s="264"/>
      <c r="AB42" s="264"/>
      <c r="AC42" s="264"/>
      <c r="AD42" s="264"/>
      <c r="AE42" s="264"/>
      <c r="AF42" s="264"/>
      <c r="AG42" s="265"/>
      <c r="AH42" s="264">
        <f>SUM(AH36,AH37,AH39,AH41)</f>
        <v>0</v>
      </c>
      <c r="AI42" s="264"/>
      <c r="AJ42" s="264"/>
      <c r="AK42" s="264"/>
      <c r="AL42" s="264"/>
      <c r="AM42" s="264"/>
      <c r="AN42" s="264"/>
      <c r="AO42" s="264"/>
      <c r="AP42" s="265"/>
      <c r="AQ42" s="261">
        <f>SUM(AQ36,AQ37,AQ39,AQ41)</f>
        <v>0</v>
      </c>
      <c r="AR42" s="262"/>
      <c r="AS42" s="262"/>
      <c r="AT42" s="262"/>
      <c r="AU42" s="262"/>
      <c r="AV42" s="262"/>
      <c r="AW42" s="262"/>
      <c r="AX42" s="262"/>
      <c r="AY42" s="266"/>
    </row>
    <row r="43" spans="1:51" ht="24.95" customHeight="1" x14ac:dyDescent="0.15">
      <c r="A43" s="635"/>
      <c r="B43" s="636"/>
      <c r="C43" s="636"/>
      <c r="D43" s="636"/>
      <c r="E43" s="636"/>
      <c r="F43" s="689"/>
      <c r="G43" s="601" t="s">
        <v>77</v>
      </c>
      <c r="H43" s="602"/>
      <c r="I43" s="785" t="s">
        <v>148</v>
      </c>
      <c r="J43" s="786"/>
      <c r="K43" s="786"/>
      <c r="L43" s="786"/>
      <c r="M43" s="786"/>
      <c r="N43" s="787"/>
      <c r="O43" s="237"/>
      <c r="P43" s="237"/>
      <c r="Q43" s="237"/>
      <c r="R43" s="237"/>
      <c r="S43" s="237"/>
      <c r="T43" s="237"/>
      <c r="U43" s="237"/>
      <c r="V43" s="237"/>
      <c r="W43" s="238"/>
      <c r="X43" s="237"/>
      <c r="Y43" s="237"/>
      <c r="Z43" s="237"/>
      <c r="AA43" s="237"/>
      <c r="AB43" s="237"/>
      <c r="AC43" s="237"/>
      <c r="AD43" s="237"/>
      <c r="AE43" s="237"/>
      <c r="AF43" s="237"/>
      <c r="AG43" s="238"/>
      <c r="AH43" s="237"/>
      <c r="AI43" s="237"/>
      <c r="AJ43" s="237"/>
      <c r="AK43" s="237"/>
      <c r="AL43" s="237"/>
      <c r="AM43" s="237"/>
      <c r="AN43" s="237"/>
      <c r="AO43" s="237"/>
      <c r="AP43" s="238"/>
      <c r="AQ43" s="237"/>
      <c r="AR43" s="237"/>
      <c r="AS43" s="237"/>
      <c r="AT43" s="237"/>
      <c r="AU43" s="237"/>
      <c r="AV43" s="237"/>
      <c r="AW43" s="237"/>
      <c r="AX43" s="237"/>
      <c r="AY43" s="788"/>
    </row>
    <row r="44" spans="1:51" ht="24.95" customHeight="1" x14ac:dyDescent="0.15">
      <c r="A44" s="635"/>
      <c r="B44" s="636"/>
      <c r="C44" s="636"/>
      <c r="D44" s="636"/>
      <c r="E44" s="636"/>
      <c r="F44" s="689"/>
      <c r="G44" s="603"/>
      <c r="H44" s="690"/>
      <c r="I44" s="789" t="s">
        <v>21</v>
      </c>
      <c r="J44" s="790"/>
      <c r="K44" s="790"/>
      <c r="L44" s="790"/>
      <c r="M44" s="790"/>
      <c r="N44" s="791"/>
      <c r="O44" s="509"/>
      <c r="P44" s="509"/>
      <c r="Q44" s="509"/>
      <c r="R44" s="509"/>
      <c r="S44" s="509"/>
      <c r="T44" s="509"/>
      <c r="U44" s="509"/>
      <c r="V44" s="509"/>
      <c r="W44" s="510"/>
      <c r="X44" s="509"/>
      <c r="Y44" s="509"/>
      <c r="Z44" s="509"/>
      <c r="AA44" s="509"/>
      <c r="AB44" s="509"/>
      <c r="AC44" s="509"/>
      <c r="AD44" s="509"/>
      <c r="AE44" s="509"/>
      <c r="AF44" s="509"/>
      <c r="AG44" s="510"/>
      <c r="AH44" s="509"/>
      <c r="AI44" s="509"/>
      <c r="AJ44" s="509"/>
      <c r="AK44" s="509"/>
      <c r="AL44" s="509"/>
      <c r="AM44" s="509"/>
      <c r="AN44" s="509"/>
      <c r="AO44" s="509"/>
      <c r="AP44" s="510"/>
      <c r="AQ44" s="509"/>
      <c r="AR44" s="509"/>
      <c r="AS44" s="509"/>
      <c r="AT44" s="509"/>
      <c r="AU44" s="509"/>
      <c r="AV44" s="509"/>
      <c r="AW44" s="509"/>
      <c r="AX44" s="509"/>
      <c r="AY44" s="511"/>
    </row>
    <row r="45" spans="1:51" ht="24.95" customHeight="1" x14ac:dyDescent="0.15">
      <c r="A45" s="635"/>
      <c r="B45" s="636"/>
      <c r="C45" s="636"/>
      <c r="D45" s="636"/>
      <c r="E45" s="636"/>
      <c r="F45" s="689"/>
      <c r="G45" s="604"/>
      <c r="H45" s="605"/>
      <c r="I45" s="792" t="s">
        <v>74</v>
      </c>
      <c r="J45" s="793"/>
      <c r="K45" s="793"/>
      <c r="L45" s="793"/>
      <c r="M45" s="793"/>
      <c r="N45" s="794"/>
      <c r="O45" s="262">
        <f>SUM(O43:W44)</f>
        <v>0</v>
      </c>
      <c r="P45" s="262"/>
      <c r="Q45" s="262"/>
      <c r="R45" s="262"/>
      <c r="S45" s="262"/>
      <c r="T45" s="262"/>
      <c r="U45" s="262"/>
      <c r="V45" s="262"/>
      <c r="W45" s="263"/>
      <c r="X45" s="262">
        <f>SUM(X43:AG44)</f>
        <v>0</v>
      </c>
      <c r="Y45" s="262"/>
      <c r="Z45" s="262"/>
      <c r="AA45" s="262"/>
      <c r="AB45" s="262"/>
      <c r="AC45" s="262"/>
      <c r="AD45" s="262"/>
      <c r="AE45" s="262"/>
      <c r="AF45" s="262"/>
      <c r="AG45" s="263"/>
      <c r="AH45" s="262">
        <f>SUM(AH43:AP44)</f>
        <v>0</v>
      </c>
      <c r="AI45" s="262"/>
      <c r="AJ45" s="262"/>
      <c r="AK45" s="262"/>
      <c r="AL45" s="262"/>
      <c r="AM45" s="262"/>
      <c r="AN45" s="262"/>
      <c r="AO45" s="262"/>
      <c r="AP45" s="263"/>
      <c r="AQ45" s="261">
        <f>SUM(AQ43:AY44)</f>
        <v>0</v>
      </c>
      <c r="AR45" s="262"/>
      <c r="AS45" s="262"/>
      <c r="AT45" s="262"/>
      <c r="AU45" s="262"/>
      <c r="AV45" s="262"/>
      <c r="AW45" s="262"/>
      <c r="AX45" s="262"/>
      <c r="AY45" s="266"/>
    </row>
    <row r="46" spans="1:51" ht="24.95" customHeight="1" x14ac:dyDescent="0.15">
      <c r="A46" s="635"/>
      <c r="B46" s="636"/>
      <c r="C46" s="636"/>
      <c r="D46" s="636"/>
      <c r="E46" s="636"/>
      <c r="F46" s="689"/>
      <c r="G46" s="288" t="s">
        <v>56</v>
      </c>
      <c r="H46" s="288"/>
      <c r="I46" s="288"/>
      <c r="J46" s="288"/>
      <c r="K46" s="288"/>
      <c r="L46" s="288"/>
      <c r="M46" s="288"/>
      <c r="N46" s="289"/>
      <c r="O46" s="487"/>
      <c r="P46" s="487"/>
      <c r="Q46" s="487"/>
      <c r="R46" s="487"/>
      <c r="S46" s="487"/>
      <c r="T46" s="487"/>
      <c r="U46" s="487"/>
      <c r="V46" s="487"/>
      <c r="W46" s="488"/>
      <c r="X46" s="487"/>
      <c r="Y46" s="487"/>
      <c r="Z46" s="487"/>
      <c r="AA46" s="487"/>
      <c r="AB46" s="487"/>
      <c r="AC46" s="487"/>
      <c r="AD46" s="487"/>
      <c r="AE46" s="487"/>
      <c r="AF46" s="487"/>
      <c r="AG46" s="488"/>
      <c r="AH46" s="487"/>
      <c r="AI46" s="487"/>
      <c r="AJ46" s="487"/>
      <c r="AK46" s="487"/>
      <c r="AL46" s="487"/>
      <c r="AM46" s="487"/>
      <c r="AN46" s="487"/>
      <c r="AO46" s="487"/>
      <c r="AP46" s="488"/>
      <c r="AQ46" s="486"/>
      <c r="AR46" s="487"/>
      <c r="AS46" s="487"/>
      <c r="AT46" s="487"/>
      <c r="AU46" s="487"/>
      <c r="AV46" s="487"/>
      <c r="AW46" s="487"/>
      <c r="AX46" s="487"/>
      <c r="AY46" s="743"/>
    </row>
    <row r="47" spans="1:51" ht="24.95" customHeight="1" x14ac:dyDescent="0.15">
      <c r="A47" s="635"/>
      <c r="B47" s="636"/>
      <c r="C47" s="636"/>
      <c r="D47" s="636"/>
      <c r="E47" s="636"/>
      <c r="F47" s="689"/>
      <c r="G47" s="297" t="s">
        <v>140</v>
      </c>
      <c r="H47" s="298"/>
      <c r="I47" s="298"/>
      <c r="J47" s="298"/>
      <c r="K47" s="298"/>
      <c r="L47" s="298"/>
      <c r="M47" s="298"/>
      <c r="N47" s="298"/>
      <c r="O47" s="270">
        <f>O35+O42-O45-O46</f>
        <v>0</v>
      </c>
      <c r="P47" s="270"/>
      <c r="Q47" s="270"/>
      <c r="R47" s="270"/>
      <c r="S47" s="270"/>
      <c r="T47" s="270"/>
      <c r="U47" s="270"/>
      <c r="V47" s="270"/>
      <c r="W47" s="271"/>
      <c r="X47" s="270">
        <f>X35+X42-X45-X46</f>
        <v>0</v>
      </c>
      <c r="Y47" s="270"/>
      <c r="Z47" s="270"/>
      <c r="AA47" s="270"/>
      <c r="AB47" s="270"/>
      <c r="AC47" s="270"/>
      <c r="AD47" s="270"/>
      <c r="AE47" s="270"/>
      <c r="AF47" s="270"/>
      <c r="AG47" s="271"/>
      <c r="AH47" s="270">
        <f>AH35+AH42-AH45-AH46</f>
        <v>0</v>
      </c>
      <c r="AI47" s="270"/>
      <c r="AJ47" s="270"/>
      <c r="AK47" s="270"/>
      <c r="AL47" s="270"/>
      <c r="AM47" s="270"/>
      <c r="AN47" s="270"/>
      <c r="AO47" s="270"/>
      <c r="AP47" s="271"/>
      <c r="AQ47" s="299">
        <f>AQ35+AQ42-AQ45-AQ46</f>
        <v>0</v>
      </c>
      <c r="AR47" s="300"/>
      <c r="AS47" s="300"/>
      <c r="AT47" s="300"/>
      <c r="AU47" s="300"/>
      <c r="AV47" s="300"/>
      <c r="AW47" s="300"/>
      <c r="AX47" s="300"/>
      <c r="AY47" s="327"/>
    </row>
    <row r="48" spans="1:51" ht="24.95" customHeight="1" x14ac:dyDescent="0.15">
      <c r="A48" s="637"/>
      <c r="B48" s="638"/>
      <c r="C48" s="638"/>
      <c r="D48" s="638"/>
      <c r="E48" s="638"/>
      <c r="F48" s="691"/>
      <c r="G48" s="684"/>
      <c r="H48" s="795"/>
      <c r="I48" s="796" t="s">
        <v>37</v>
      </c>
      <c r="J48" s="796"/>
      <c r="K48" s="796"/>
      <c r="L48" s="796"/>
      <c r="M48" s="796"/>
      <c r="N48" s="796"/>
      <c r="O48" s="305">
        <v>0</v>
      </c>
      <c r="P48" s="306"/>
      <c r="Q48" s="306"/>
      <c r="R48" s="306"/>
      <c r="S48" s="306"/>
      <c r="T48" s="306"/>
      <c r="U48" s="306"/>
      <c r="V48" s="306"/>
      <c r="W48" s="307"/>
      <c r="X48" s="305">
        <v>0</v>
      </c>
      <c r="Y48" s="306"/>
      <c r="Z48" s="306"/>
      <c r="AA48" s="306"/>
      <c r="AB48" s="306"/>
      <c r="AC48" s="306"/>
      <c r="AD48" s="306"/>
      <c r="AE48" s="306"/>
      <c r="AF48" s="306"/>
      <c r="AG48" s="307"/>
      <c r="AH48" s="305">
        <v>0</v>
      </c>
      <c r="AI48" s="306"/>
      <c r="AJ48" s="306"/>
      <c r="AK48" s="306"/>
      <c r="AL48" s="306"/>
      <c r="AM48" s="306"/>
      <c r="AN48" s="306"/>
      <c r="AO48" s="306"/>
      <c r="AP48" s="307"/>
      <c r="AQ48" s="305">
        <v>0</v>
      </c>
      <c r="AR48" s="306"/>
      <c r="AS48" s="306"/>
      <c r="AT48" s="306"/>
      <c r="AU48" s="306"/>
      <c r="AV48" s="306"/>
      <c r="AW48" s="306"/>
      <c r="AX48" s="306"/>
      <c r="AY48" s="797"/>
    </row>
    <row r="49" spans="1:51" ht="25.5" customHeight="1" x14ac:dyDescent="0.15">
      <c r="A49" s="633" t="s">
        <v>106</v>
      </c>
      <c r="B49" s="634"/>
      <c r="C49" s="634"/>
      <c r="D49" s="634"/>
      <c r="E49" s="634"/>
      <c r="F49" s="634"/>
      <c r="G49" s="614" t="s">
        <v>75</v>
      </c>
      <c r="H49" s="615"/>
      <c r="I49" s="615"/>
      <c r="J49" s="615"/>
      <c r="K49" s="615"/>
      <c r="L49" s="618" t="s">
        <v>3</v>
      </c>
      <c r="M49" s="618"/>
      <c r="N49" s="618"/>
      <c r="O49" s="620" t="s">
        <v>11</v>
      </c>
      <c r="P49" s="621"/>
      <c r="Q49" s="621"/>
      <c r="R49" s="621"/>
      <c r="S49" s="621"/>
      <c r="T49" s="621"/>
      <c r="U49" s="622"/>
      <c r="V49" s="43" t="s">
        <v>41</v>
      </c>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319"/>
    </row>
    <row r="50" spans="1:51" ht="25.5" customHeight="1" x14ac:dyDescent="0.15">
      <c r="A50" s="635"/>
      <c r="B50" s="636"/>
      <c r="C50" s="636"/>
      <c r="D50" s="636"/>
      <c r="E50" s="636"/>
      <c r="F50" s="636"/>
      <c r="G50" s="616"/>
      <c r="H50" s="617"/>
      <c r="I50" s="617"/>
      <c r="J50" s="617"/>
      <c r="K50" s="617"/>
      <c r="L50" s="619"/>
      <c r="M50" s="619"/>
      <c r="N50" s="619"/>
      <c r="O50" s="623"/>
      <c r="P50" s="624"/>
      <c r="Q50" s="624"/>
      <c r="R50" s="624"/>
      <c r="S50" s="624"/>
      <c r="T50" s="624"/>
      <c r="U50" s="625"/>
      <c r="V50" s="320" t="s">
        <v>43</v>
      </c>
      <c r="W50" s="321"/>
      <c r="X50" s="321"/>
      <c r="Y50" s="321"/>
      <c r="Z50" s="321"/>
      <c r="AA50" s="322"/>
      <c r="AB50" s="320" t="s">
        <v>12</v>
      </c>
      <c r="AC50" s="321"/>
      <c r="AD50" s="321"/>
      <c r="AE50" s="321"/>
      <c r="AF50" s="321"/>
      <c r="AG50" s="322"/>
      <c r="AH50" s="320" t="s">
        <v>71</v>
      </c>
      <c r="AI50" s="321"/>
      <c r="AJ50" s="321"/>
      <c r="AK50" s="321"/>
      <c r="AL50" s="321"/>
      <c r="AM50" s="322"/>
      <c r="AN50" s="320" t="s">
        <v>154</v>
      </c>
      <c r="AO50" s="321"/>
      <c r="AP50" s="321"/>
      <c r="AQ50" s="321"/>
      <c r="AR50" s="321"/>
      <c r="AS50" s="322"/>
      <c r="AT50" s="320" t="s">
        <v>157</v>
      </c>
      <c r="AU50" s="321"/>
      <c r="AV50" s="321"/>
      <c r="AW50" s="321"/>
      <c r="AX50" s="321"/>
      <c r="AY50" s="323"/>
    </row>
    <row r="51" spans="1:51" ht="25.5" customHeight="1" x14ac:dyDescent="0.15">
      <c r="A51" s="635"/>
      <c r="B51" s="636"/>
      <c r="C51" s="636"/>
      <c r="D51" s="636"/>
      <c r="E51" s="636"/>
      <c r="F51" s="636"/>
      <c r="G51" s="626" t="s">
        <v>159</v>
      </c>
      <c r="H51" s="268"/>
      <c r="I51" s="268"/>
      <c r="J51" s="268"/>
      <c r="K51" s="269"/>
      <c r="L51" s="324" t="s">
        <v>73</v>
      </c>
      <c r="M51" s="324"/>
      <c r="N51" s="324"/>
      <c r="O51" s="325"/>
      <c r="P51" s="326"/>
      <c r="Q51" s="12" t="s">
        <v>6</v>
      </c>
      <c r="R51" s="300"/>
      <c r="S51" s="300"/>
      <c r="T51" s="300"/>
      <c r="U51" s="301"/>
      <c r="V51" s="325"/>
      <c r="W51" s="326"/>
      <c r="X51" s="12" t="s">
        <v>6</v>
      </c>
      <c r="Y51" s="300"/>
      <c r="Z51" s="300"/>
      <c r="AA51" s="301"/>
      <c r="AB51" s="325"/>
      <c r="AC51" s="326"/>
      <c r="AD51" s="12" t="s">
        <v>6</v>
      </c>
      <c r="AE51" s="300"/>
      <c r="AF51" s="300"/>
      <c r="AG51" s="301"/>
      <c r="AH51" s="325"/>
      <c r="AI51" s="326"/>
      <c r="AJ51" s="12" t="s">
        <v>6</v>
      </c>
      <c r="AK51" s="300"/>
      <c r="AL51" s="300"/>
      <c r="AM51" s="301"/>
      <c r="AN51" s="325"/>
      <c r="AO51" s="326"/>
      <c r="AP51" s="12" t="s">
        <v>6</v>
      </c>
      <c r="AQ51" s="300"/>
      <c r="AR51" s="300"/>
      <c r="AS51" s="301"/>
      <c r="AT51" s="325"/>
      <c r="AU51" s="326"/>
      <c r="AV51" s="12" t="s">
        <v>6</v>
      </c>
      <c r="AW51" s="300"/>
      <c r="AX51" s="300"/>
      <c r="AY51" s="327"/>
    </row>
    <row r="52" spans="1:51" ht="25.5" customHeight="1" x14ac:dyDescent="0.15">
      <c r="A52" s="635"/>
      <c r="B52" s="636"/>
      <c r="C52" s="636"/>
      <c r="D52" s="636"/>
      <c r="E52" s="636"/>
      <c r="F52" s="636"/>
      <c r="G52" s="212"/>
      <c r="H52" s="213"/>
      <c r="I52" s="213"/>
      <c r="J52" s="213"/>
      <c r="K52" s="199"/>
      <c r="L52" s="328" t="s">
        <v>73</v>
      </c>
      <c r="M52" s="328"/>
      <c r="N52" s="328"/>
      <c r="O52" s="329"/>
      <c r="P52" s="330"/>
      <c r="Q52" s="13" t="s">
        <v>6</v>
      </c>
      <c r="R52" s="331"/>
      <c r="S52" s="331"/>
      <c r="T52" s="331"/>
      <c r="U52" s="332"/>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4"/>
    </row>
    <row r="53" spans="1:51" ht="25.5" customHeight="1" x14ac:dyDescent="0.15">
      <c r="A53" s="635"/>
      <c r="B53" s="636"/>
      <c r="C53" s="636"/>
      <c r="D53" s="636"/>
      <c r="E53" s="636"/>
      <c r="F53" s="636"/>
      <c r="G53" s="627" t="s">
        <v>131</v>
      </c>
      <c r="H53" s="628"/>
      <c r="I53" s="628"/>
      <c r="J53" s="628"/>
      <c r="K53" s="629"/>
      <c r="L53" s="335" t="s">
        <v>73</v>
      </c>
      <c r="M53" s="335"/>
      <c r="N53" s="335"/>
      <c r="O53" s="336"/>
      <c r="P53" s="337"/>
      <c r="Q53" s="14" t="s">
        <v>6</v>
      </c>
      <c r="R53" s="248"/>
      <c r="S53" s="248"/>
      <c r="T53" s="248"/>
      <c r="U53" s="338"/>
      <c r="V53" s="339"/>
      <c r="W53" s="339"/>
      <c r="X53" s="339"/>
      <c r="Y53" s="339"/>
      <c r="Z53" s="339"/>
      <c r="AA53" s="339"/>
      <c r="AB53" s="336"/>
      <c r="AC53" s="337"/>
      <c r="AD53" s="14" t="s">
        <v>6</v>
      </c>
      <c r="AE53" s="248"/>
      <c r="AF53" s="248"/>
      <c r="AG53" s="338"/>
      <c r="AH53" s="336"/>
      <c r="AI53" s="337"/>
      <c r="AJ53" s="14" t="s">
        <v>6</v>
      </c>
      <c r="AK53" s="248"/>
      <c r="AL53" s="248"/>
      <c r="AM53" s="338"/>
      <c r="AN53" s="336"/>
      <c r="AO53" s="337"/>
      <c r="AP53" s="14" t="s">
        <v>6</v>
      </c>
      <c r="AQ53" s="248"/>
      <c r="AR53" s="248"/>
      <c r="AS53" s="338"/>
      <c r="AT53" s="336"/>
      <c r="AU53" s="337"/>
      <c r="AV53" s="14" t="s">
        <v>6</v>
      </c>
      <c r="AW53" s="248"/>
      <c r="AX53" s="248"/>
      <c r="AY53" s="249"/>
    </row>
    <row r="54" spans="1:51" ht="25.5" customHeight="1" x14ac:dyDescent="0.15">
      <c r="A54" s="635"/>
      <c r="B54" s="636"/>
      <c r="C54" s="636"/>
      <c r="D54" s="636"/>
      <c r="E54" s="636"/>
      <c r="F54" s="636"/>
      <c r="G54" s="630"/>
      <c r="H54" s="631"/>
      <c r="I54" s="631"/>
      <c r="J54" s="631"/>
      <c r="K54" s="632"/>
      <c r="L54" s="328" t="s">
        <v>73</v>
      </c>
      <c r="M54" s="328"/>
      <c r="N54" s="328"/>
      <c r="O54" s="329"/>
      <c r="P54" s="330"/>
      <c r="Q54" s="13" t="s">
        <v>6</v>
      </c>
      <c r="R54" s="331"/>
      <c r="S54" s="331"/>
      <c r="T54" s="331"/>
      <c r="U54" s="332"/>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4"/>
    </row>
    <row r="55" spans="1:51" ht="25.5" customHeight="1" x14ac:dyDescent="0.15">
      <c r="A55" s="635"/>
      <c r="B55" s="636"/>
      <c r="C55" s="636"/>
      <c r="D55" s="636"/>
      <c r="E55" s="636"/>
      <c r="F55" s="636"/>
      <c r="G55" s="627" t="s">
        <v>160</v>
      </c>
      <c r="H55" s="628"/>
      <c r="I55" s="628"/>
      <c r="J55" s="628"/>
      <c r="K55" s="629"/>
      <c r="L55" s="335" t="s">
        <v>73</v>
      </c>
      <c r="M55" s="335"/>
      <c r="N55" s="335"/>
      <c r="O55" s="336"/>
      <c r="P55" s="337"/>
      <c r="Q55" s="14" t="s">
        <v>6</v>
      </c>
      <c r="R55" s="248"/>
      <c r="S55" s="248"/>
      <c r="T55" s="248"/>
      <c r="U55" s="338"/>
      <c r="V55" s="339"/>
      <c r="W55" s="339"/>
      <c r="X55" s="339"/>
      <c r="Y55" s="339"/>
      <c r="Z55" s="339"/>
      <c r="AA55" s="339"/>
      <c r="AB55" s="339"/>
      <c r="AC55" s="339"/>
      <c r="AD55" s="339"/>
      <c r="AE55" s="339"/>
      <c r="AF55" s="339"/>
      <c r="AG55" s="339"/>
      <c r="AH55" s="336"/>
      <c r="AI55" s="337"/>
      <c r="AJ55" s="14" t="s">
        <v>6</v>
      </c>
      <c r="AK55" s="248"/>
      <c r="AL55" s="248"/>
      <c r="AM55" s="338"/>
      <c r="AN55" s="336"/>
      <c r="AO55" s="337"/>
      <c r="AP55" s="14" t="s">
        <v>6</v>
      </c>
      <c r="AQ55" s="248"/>
      <c r="AR55" s="248"/>
      <c r="AS55" s="338"/>
      <c r="AT55" s="336"/>
      <c r="AU55" s="337"/>
      <c r="AV55" s="14" t="s">
        <v>6</v>
      </c>
      <c r="AW55" s="248"/>
      <c r="AX55" s="248"/>
      <c r="AY55" s="249"/>
    </row>
    <row r="56" spans="1:51" ht="25.5" customHeight="1" x14ac:dyDescent="0.15">
      <c r="A56" s="635"/>
      <c r="B56" s="636"/>
      <c r="C56" s="636"/>
      <c r="D56" s="636"/>
      <c r="E56" s="636"/>
      <c r="F56" s="636"/>
      <c r="G56" s="630"/>
      <c r="H56" s="631"/>
      <c r="I56" s="631"/>
      <c r="J56" s="631"/>
      <c r="K56" s="632"/>
      <c r="L56" s="328" t="s">
        <v>73</v>
      </c>
      <c r="M56" s="328"/>
      <c r="N56" s="328"/>
      <c r="O56" s="329"/>
      <c r="P56" s="330"/>
      <c r="Q56" s="13" t="s">
        <v>6</v>
      </c>
      <c r="R56" s="331"/>
      <c r="S56" s="331"/>
      <c r="T56" s="331"/>
      <c r="U56" s="332"/>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4"/>
    </row>
    <row r="57" spans="1:51" ht="25.5" customHeight="1" x14ac:dyDescent="0.15">
      <c r="A57" s="637"/>
      <c r="B57" s="638"/>
      <c r="C57" s="638"/>
      <c r="D57" s="638"/>
      <c r="E57" s="638"/>
      <c r="F57" s="638"/>
      <c r="G57" s="340" t="s">
        <v>100</v>
      </c>
      <c r="H57" s="341"/>
      <c r="I57" s="341"/>
      <c r="J57" s="341"/>
      <c r="K57" s="341"/>
      <c r="L57" s="342" t="s">
        <v>73</v>
      </c>
      <c r="M57" s="342"/>
      <c r="N57" s="342"/>
      <c r="O57" s="343"/>
      <c r="P57" s="344"/>
      <c r="Q57" s="15" t="s">
        <v>6</v>
      </c>
      <c r="R57" s="262"/>
      <c r="S57" s="262"/>
      <c r="T57" s="262"/>
      <c r="U57" s="263"/>
      <c r="V57" s="345"/>
      <c r="W57" s="345"/>
      <c r="X57" s="345"/>
      <c r="Y57" s="345"/>
      <c r="Z57" s="345"/>
      <c r="AA57" s="345"/>
      <c r="AB57" s="345"/>
      <c r="AC57" s="345"/>
      <c r="AD57" s="345"/>
      <c r="AE57" s="345"/>
      <c r="AF57" s="345"/>
      <c r="AG57" s="345"/>
      <c r="AH57" s="345"/>
      <c r="AI57" s="345"/>
      <c r="AJ57" s="345"/>
      <c r="AK57" s="345"/>
      <c r="AL57" s="345"/>
      <c r="AM57" s="345"/>
      <c r="AN57" s="343"/>
      <c r="AO57" s="344"/>
      <c r="AP57" s="15" t="s">
        <v>6</v>
      </c>
      <c r="AQ57" s="262"/>
      <c r="AR57" s="262"/>
      <c r="AS57" s="263"/>
      <c r="AT57" s="343"/>
      <c r="AU57" s="344"/>
      <c r="AV57" s="15" t="s">
        <v>6</v>
      </c>
      <c r="AW57" s="262"/>
      <c r="AX57" s="262"/>
      <c r="AY57" s="266"/>
    </row>
    <row r="58" spans="1:51" ht="25.5" customHeight="1" x14ac:dyDescent="0.15">
      <c r="A58" s="633" t="s">
        <v>65</v>
      </c>
      <c r="B58" s="634"/>
      <c r="C58" s="634"/>
      <c r="D58" s="634"/>
      <c r="E58" s="634"/>
      <c r="F58" s="634"/>
      <c r="G58" s="346" t="s">
        <v>79</v>
      </c>
      <c r="H58" s="347"/>
      <c r="I58" s="347"/>
      <c r="J58" s="347"/>
      <c r="K58" s="347"/>
      <c r="L58" s="348" t="s">
        <v>3</v>
      </c>
      <c r="M58" s="348"/>
      <c r="N58" s="348"/>
      <c r="O58" s="349" t="s">
        <v>43</v>
      </c>
      <c r="P58" s="350"/>
      <c r="Q58" s="350"/>
      <c r="R58" s="350"/>
      <c r="S58" s="350"/>
      <c r="T58" s="350"/>
      <c r="U58" s="350"/>
      <c r="V58" s="350"/>
      <c r="W58" s="351"/>
      <c r="X58" s="350" t="s">
        <v>12</v>
      </c>
      <c r="Y58" s="350"/>
      <c r="Z58" s="350"/>
      <c r="AA58" s="350"/>
      <c r="AB58" s="350"/>
      <c r="AC58" s="350"/>
      <c r="AD58" s="350"/>
      <c r="AE58" s="350"/>
      <c r="AF58" s="350"/>
      <c r="AG58" s="351"/>
      <c r="AH58" s="350" t="s">
        <v>71</v>
      </c>
      <c r="AI58" s="350"/>
      <c r="AJ58" s="350"/>
      <c r="AK58" s="350"/>
      <c r="AL58" s="350"/>
      <c r="AM58" s="350"/>
      <c r="AN58" s="350"/>
      <c r="AO58" s="350"/>
      <c r="AP58" s="351"/>
      <c r="AQ58" s="350" t="s">
        <v>103</v>
      </c>
      <c r="AR58" s="350"/>
      <c r="AS58" s="350"/>
      <c r="AT58" s="350"/>
      <c r="AU58" s="350"/>
      <c r="AV58" s="350"/>
      <c r="AW58" s="350"/>
      <c r="AX58" s="350"/>
      <c r="AY58" s="352"/>
    </row>
    <row r="59" spans="1:51" ht="25.5" customHeight="1" x14ac:dyDescent="0.15">
      <c r="A59" s="635"/>
      <c r="B59" s="636"/>
      <c r="C59" s="636"/>
      <c r="D59" s="636"/>
      <c r="E59" s="636"/>
      <c r="F59" s="636"/>
      <c r="G59" s="146" t="s">
        <v>101</v>
      </c>
      <c r="H59" s="147"/>
      <c r="I59" s="147"/>
      <c r="J59" s="147"/>
      <c r="K59" s="147"/>
      <c r="L59" s="324" t="s">
        <v>73</v>
      </c>
      <c r="M59" s="324"/>
      <c r="N59" s="324"/>
      <c r="O59" s="353"/>
      <c r="P59" s="354"/>
      <c r="Q59" s="354"/>
      <c r="R59" s="16" t="s">
        <v>15</v>
      </c>
      <c r="S59" s="355"/>
      <c r="T59" s="355"/>
      <c r="U59" s="355"/>
      <c r="V59" s="355"/>
      <c r="W59" s="356"/>
      <c r="X59" s="353"/>
      <c r="Y59" s="354"/>
      <c r="Z59" s="354"/>
      <c r="AA59" s="16" t="s">
        <v>15</v>
      </c>
      <c r="AB59" s="355"/>
      <c r="AC59" s="355"/>
      <c r="AD59" s="355"/>
      <c r="AE59" s="355"/>
      <c r="AF59" s="355"/>
      <c r="AG59" s="356"/>
      <c r="AH59" s="353"/>
      <c r="AI59" s="354"/>
      <c r="AJ59" s="354"/>
      <c r="AK59" s="16" t="s">
        <v>15</v>
      </c>
      <c r="AL59" s="355"/>
      <c r="AM59" s="355"/>
      <c r="AN59" s="355"/>
      <c r="AO59" s="355"/>
      <c r="AP59" s="356"/>
      <c r="AQ59" s="357"/>
      <c r="AR59" s="357"/>
      <c r="AS59" s="357"/>
      <c r="AT59" s="357"/>
      <c r="AU59" s="357"/>
      <c r="AV59" s="357"/>
      <c r="AW59" s="357"/>
      <c r="AX59" s="357"/>
      <c r="AY59" s="358"/>
    </row>
    <row r="60" spans="1:51" ht="25.5" customHeight="1" x14ac:dyDescent="0.15">
      <c r="A60" s="635"/>
      <c r="B60" s="636"/>
      <c r="C60" s="636"/>
      <c r="D60" s="636"/>
      <c r="E60" s="636"/>
      <c r="F60" s="636"/>
      <c r="G60" s="364"/>
      <c r="H60" s="365"/>
      <c r="I60" s="365"/>
      <c r="J60" s="365"/>
      <c r="K60" s="365"/>
      <c r="L60" s="328" t="s">
        <v>73</v>
      </c>
      <c r="M60" s="328"/>
      <c r="N60" s="328"/>
      <c r="O60" s="359"/>
      <c r="P60" s="359"/>
      <c r="Q60" s="360"/>
      <c r="R60" s="17" t="s">
        <v>15</v>
      </c>
      <c r="S60" s="361"/>
      <c r="T60" s="362"/>
      <c r="U60" s="362"/>
      <c r="V60" s="362"/>
      <c r="W60" s="362"/>
      <c r="X60" s="359"/>
      <c r="Y60" s="359"/>
      <c r="Z60" s="360"/>
      <c r="AA60" s="17" t="s">
        <v>15</v>
      </c>
      <c r="AB60" s="361"/>
      <c r="AC60" s="362"/>
      <c r="AD60" s="362"/>
      <c r="AE60" s="362"/>
      <c r="AF60" s="362"/>
      <c r="AG60" s="362"/>
      <c r="AH60" s="359"/>
      <c r="AI60" s="359"/>
      <c r="AJ60" s="360"/>
      <c r="AK60" s="17" t="s">
        <v>15</v>
      </c>
      <c r="AL60" s="361"/>
      <c r="AM60" s="362"/>
      <c r="AN60" s="362"/>
      <c r="AO60" s="362"/>
      <c r="AP60" s="362"/>
      <c r="AQ60" s="359"/>
      <c r="AR60" s="359"/>
      <c r="AS60" s="360"/>
      <c r="AT60" s="17" t="s">
        <v>15</v>
      </c>
      <c r="AU60" s="361"/>
      <c r="AV60" s="362"/>
      <c r="AW60" s="362"/>
      <c r="AX60" s="362"/>
      <c r="AY60" s="363"/>
    </row>
    <row r="61" spans="1:51" ht="25.5" customHeight="1" x14ac:dyDescent="0.15">
      <c r="A61" s="635"/>
      <c r="B61" s="636"/>
      <c r="C61" s="636"/>
      <c r="D61" s="636"/>
      <c r="E61" s="636"/>
      <c r="F61" s="636"/>
      <c r="G61" s="364" t="s">
        <v>80</v>
      </c>
      <c r="H61" s="365"/>
      <c r="I61" s="365"/>
      <c r="J61" s="365"/>
      <c r="K61" s="365"/>
      <c r="L61" s="168" t="s">
        <v>73</v>
      </c>
      <c r="M61" s="168"/>
      <c r="N61" s="168"/>
      <c r="O61" s="366"/>
      <c r="P61" s="366"/>
      <c r="Q61" s="367"/>
      <c r="R61" s="18" t="s">
        <v>15</v>
      </c>
      <c r="S61" s="368"/>
      <c r="T61" s="369"/>
      <c r="U61" s="369"/>
      <c r="V61" s="369"/>
      <c r="W61" s="369"/>
      <c r="X61" s="366"/>
      <c r="Y61" s="366"/>
      <c r="Z61" s="367"/>
      <c r="AA61" s="18" t="s">
        <v>15</v>
      </c>
      <c r="AB61" s="368"/>
      <c r="AC61" s="369"/>
      <c r="AD61" s="369"/>
      <c r="AE61" s="369"/>
      <c r="AF61" s="369"/>
      <c r="AG61" s="369"/>
      <c r="AH61" s="366"/>
      <c r="AI61" s="366"/>
      <c r="AJ61" s="367"/>
      <c r="AK61" s="18" t="s">
        <v>15</v>
      </c>
      <c r="AL61" s="368"/>
      <c r="AM61" s="369"/>
      <c r="AN61" s="369"/>
      <c r="AO61" s="369"/>
      <c r="AP61" s="369"/>
      <c r="AQ61" s="366"/>
      <c r="AR61" s="366"/>
      <c r="AS61" s="367"/>
      <c r="AT61" s="18" t="s">
        <v>15</v>
      </c>
      <c r="AU61" s="368"/>
      <c r="AV61" s="369"/>
      <c r="AW61" s="369"/>
      <c r="AX61" s="369"/>
      <c r="AY61" s="370"/>
    </row>
    <row r="62" spans="1:51" ht="25.5" customHeight="1" x14ac:dyDescent="0.15">
      <c r="A62" s="635"/>
      <c r="B62" s="636"/>
      <c r="C62" s="636"/>
      <c r="D62" s="636"/>
      <c r="E62" s="636"/>
      <c r="F62" s="636"/>
      <c r="G62" s="371" t="s">
        <v>81</v>
      </c>
      <c r="H62" s="253"/>
      <c r="I62" s="253"/>
      <c r="J62" s="253"/>
      <c r="K62" s="253"/>
      <c r="L62" s="168" t="s">
        <v>73</v>
      </c>
      <c r="M62" s="168"/>
      <c r="N62" s="168"/>
      <c r="O62" s="366"/>
      <c r="P62" s="366"/>
      <c r="Q62" s="367"/>
      <c r="R62" s="18" t="s">
        <v>15</v>
      </c>
      <c r="S62" s="368"/>
      <c r="T62" s="369"/>
      <c r="U62" s="369"/>
      <c r="V62" s="369"/>
      <c r="W62" s="369"/>
      <c r="X62" s="366"/>
      <c r="Y62" s="366"/>
      <c r="Z62" s="367"/>
      <c r="AA62" s="18" t="s">
        <v>15</v>
      </c>
      <c r="AB62" s="368"/>
      <c r="AC62" s="369"/>
      <c r="AD62" s="369"/>
      <c r="AE62" s="369"/>
      <c r="AF62" s="369"/>
      <c r="AG62" s="369"/>
      <c r="AH62" s="366"/>
      <c r="AI62" s="366"/>
      <c r="AJ62" s="367"/>
      <c r="AK62" s="18" t="s">
        <v>15</v>
      </c>
      <c r="AL62" s="368"/>
      <c r="AM62" s="369"/>
      <c r="AN62" s="369"/>
      <c r="AO62" s="369"/>
      <c r="AP62" s="369"/>
      <c r="AQ62" s="366"/>
      <c r="AR62" s="366"/>
      <c r="AS62" s="367"/>
      <c r="AT62" s="18" t="s">
        <v>15</v>
      </c>
      <c r="AU62" s="368"/>
      <c r="AV62" s="369"/>
      <c r="AW62" s="369"/>
      <c r="AX62" s="369"/>
      <c r="AY62" s="370"/>
    </row>
    <row r="63" spans="1:51" ht="25.5" customHeight="1" x14ac:dyDescent="0.15">
      <c r="A63" s="637"/>
      <c r="B63" s="638"/>
      <c r="C63" s="638"/>
      <c r="D63" s="638"/>
      <c r="E63" s="638"/>
      <c r="F63" s="638"/>
      <c r="G63" s="340" t="s">
        <v>84</v>
      </c>
      <c r="H63" s="341"/>
      <c r="I63" s="341"/>
      <c r="J63" s="341"/>
      <c r="K63" s="341"/>
      <c r="L63" s="342" t="s">
        <v>73</v>
      </c>
      <c r="M63" s="342"/>
      <c r="N63" s="342"/>
      <c r="O63" s="372"/>
      <c r="P63" s="372"/>
      <c r="Q63" s="373"/>
      <c r="R63" s="19" t="s">
        <v>15</v>
      </c>
      <c r="S63" s="378"/>
      <c r="T63" s="379"/>
      <c r="U63" s="379"/>
      <c r="V63" s="379"/>
      <c r="W63" s="379"/>
      <c r="X63" s="372"/>
      <c r="Y63" s="372"/>
      <c r="Z63" s="373"/>
      <c r="AA63" s="19" t="s">
        <v>15</v>
      </c>
      <c r="AB63" s="378">
        <f>S63+AB59-AB61-AB62</f>
        <v>0</v>
      </c>
      <c r="AC63" s="379"/>
      <c r="AD63" s="379"/>
      <c r="AE63" s="379"/>
      <c r="AF63" s="379"/>
      <c r="AG63" s="379"/>
      <c r="AH63" s="372"/>
      <c r="AI63" s="372"/>
      <c r="AJ63" s="373"/>
      <c r="AK63" s="19" t="s">
        <v>15</v>
      </c>
      <c r="AL63" s="378">
        <f>AB63+AL59-AL61-AL62</f>
        <v>0</v>
      </c>
      <c r="AM63" s="379"/>
      <c r="AN63" s="379"/>
      <c r="AO63" s="379"/>
      <c r="AP63" s="379"/>
      <c r="AQ63" s="372"/>
      <c r="AR63" s="372"/>
      <c r="AS63" s="373"/>
      <c r="AT63" s="19" t="s">
        <v>15</v>
      </c>
      <c r="AU63" s="378">
        <f>AL63+AU60-AU61-AU62</f>
        <v>0</v>
      </c>
      <c r="AV63" s="379"/>
      <c r="AW63" s="379"/>
      <c r="AX63" s="379"/>
      <c r="AY63" s="380"/>
    </row>
    <row r="64" spans="1:51" ht="25.5" customHeight="1" x14ac:dyDescent="0.15">
      <c r="A64" s="633" t="s">
        <v>86</v>
      </c>
      <c r="B64" s="634"/>
      <c r="C64" s="634"/>
      <c r="D64" s="634"/>
      <c r="E64" s="634"/>
      <c r="F64" s="634"/>
      <c r="G64" s="346" t="s">
        <v>79</v>
      </c>
      <c r="H64" s="347"/>
      <c r="I64" s="347"/>
      <c r="J64" s="347"/>
      <c r="K64" s="347"/>
      <c r="L64" s="348" t="s">
        <v>3</v>
      </c>
      <c r="M64" s="348"/>
      <c r="N64" s="348"/>
      <c r="O64" s="349" t="s">
        <v>43</v>
      </c>
      <c r="P64" s="350"/>
      <c r="Q64" s="350"/>
      <c r="R64" s="350"/>
      <c r="S64" s="350"/>
      <c r="T64" s="350"/>
      <c r="U64" s="350"/>
      <c r="V64" s="350"/>
      <c r="W64" s="351"/>
      <c r="X64" s="350" t="s">
        <v>12</v>
      </c>
      <c r="Y64" s="350"/>
      <c r="Z64" s="350"/>
      <c r="AA64" s="350"/>
      <c r="AB64" s="350"/>
      <c r="AC64" s="350"/>
      <c r="AD64" s="350"/>
      <c r="AE64" s="350"/>
      <c r="AF64" s="350"/>
      <c r="AG64" s="351"/>
      <c r="AH64" s="350" t="s">
        <v>71</v>
      </c>
      <c r="AI64" s="350"/>
      <c r="AJ64" s="350"/>
      <c r="AK64" s="350"/>
      <c r="AL64" s="350"/>
      <c r="AM64" s="350"/>
      <c r="AN64" s="350"/>
      <c r="AO64" s="350"/>
      <c r="AP64" s="351"/>
      <c r="AQ64" s="350" t="s">
        <v>103</v>
      </c>
      <c r="AR64" s="350"/>
      <c r="AS64" s="350"/>
      <c r="AT64" s="350"/>
      <c r="AU64" s="350"/>
      <c r="AV64" s="350"/>
      <c r="AW64" s="350"/>
      <c r="AX64" s="350"/>
      <c r="AY64" s="352"/>
    </row>
    <row r="65" spans="1:51" ht="25.5" customHeight="1" x14ac:dyDescent="0.15">
      <c r="A65" s="635"/>
      <c r="B65" s="636"/>
      <c r="C65" s="636"/>
      <c r="D65" s="636"/>
      <c r="E65" s="636"/>
      <c r="F65" s="636"/>
      <c r="G65" s="146" t="s">
        <v>102</v>
      </c>
      <c r="H65" s="147"/>
      <c r="I65" s="147"/>
      <c r="J65" s="147"/>
      <c r="K65" s="147"/>
      <c r="L65" s="374" t="s">
        <v>73</v>
      </c>
      <c r="M65" s="374"/>
      <c r="N65" s="374"/>
      <c r="O65" s="353"/>
      <c r="P65" s="354"/>
      <c r="Q65" s="354"/>
      <c r="R65" s="16" t="s">
        <v>15</v>
      </c>
      <c r="S65" s="355"/>
      <c r="T65" s="355"/>
      <c r="U65" s="355"/>
      <c r="V65" s="355"/>
      <c r="W65" s="356"/>
      <c r="X65" s="353"/>
      <c r="Y65" s="354"/>
      <c r="Z65" s="354"/>
      <c r="AA65" s="16" t="s">
        <v>15</v>
      </c>
      <c r="AB65" s="355"/>
      <c r="AC65" s="355"/>
      <c r="AD65" s="355"/>
      <c r="AE65" s="355"/>
      <c r="AF65" s="355"/>
      <c r="AG65" s="356"/>
      <c r="AH65" s="353"/>
      <c r="AI65" s="354"/>
      <c r="AJ65" s="354"/>
      <c r="AK65" s="16" t="s">
        <v>15</v>
      </c>
      <c r="AL65" s="355"/>
      <c r="AM65" s="355"/>
      <c r="AN65" s="355"/>
      <c r="AO65" s="355"/>
      <c r="AP65" s="356"/>
      <c r="AQ65" s="357"/>
      <c r="AR65" s="357"/>
      <c r="AS65" s="357"/>
      <c r="AT65" s="357"/>
      <c r="AU65" s="357"/>
      <c r="AV65" s="357"/>
      <c r="AW65" s="357"/>
      <c r="AX65" s="357"/>
      <c r="AY65" s="358"/>
    </row>
    <row r="66" spans="1:51" ht="25.5" customHeight="1" x14ac:dyDescent="0.15">
      <c r="A66" s="635"/>
      <c r="B66" s="636"/>
      <c r="C66" s="636"/>
      <c r="D66" s="636"/>
      <c r="E66" s="636"/>
      <c r="F66" s="636"/>
      <c r="G66" s="364"/>
      <c r="H66" s="365"/>
      <c r="I66" s="365"/>
      <c r="J66" s="365"/>
      <c r="K66" s="365"/>
      <c r="L66" s="375" t="s">
        <v>73</v>
      </c>
      <c r="M66" s="375"/>
      <c r="N66" s="375"/>
      <c r="O66" s="359"/>
      <c r="P66" s="359"/>
      <c r="Q66" s="360"/>
      <c r="R66" s="17" t="s">
        <v>15</v>
      </c>
      <c r="S66" s="361"/>
      <c r="T66" s="362"/>
      <c r="U66" s="362"/>
      <c r="V66" s="362"/>
      <c r="W66" s="362"/>
      <c r="X66" s="359"/>
      <c r="Y66" s="359"/>
      <c r="Z66" s="360"/>
      <c r="AA66" s="17" t="s">
        <v>15</v>
      </c>
      <c r="AB66" s="361"/>
      <c r="AC66" s="362"/>
      <c r="AD66" s="362"/>
      <c r="AE66" s="362"/>
      <c r="AF66" s="362"/>
      <c r="AG66" s="362"/>
      <c r="AH66" s="359"/>
      <c r="AI66" s="359"/>
      <c r="AJ66" s="360"/>
      <c r="AK66" s="17" t="s">
        <v>15</v>
      </c>
      <c r="AL66" s="361"/>
      <c r="AM66" s="362"/>
      <c r="AN66" s="362"/>
      <c r="AO66" s="362"/>
      <c r="AP66" s="362"/>
      <c r="AQ66" s="359"/>
      <c r="AR66" s="359"/>
      <c r="AS66" s="360"/>
      <c r="AT66" s="17" t="s">
        <v>15</v>
      </c>
      <c r="AU66" s="361"/>
      <c r="AV66" s="362"/>
      <c r="AW66" s="362"/>
      <c r="AX66" s="362"/>
      <c r="AY66" s="363"/>
    </row>
    <row r="67" spans="1:51" ht="25.5" customHeight="1" x14ac:dyDescent="0.15">
      <c r="A67" s="635"/>
      <c r="B67" s="636"/>
      <c r="C67" s="636"/>
      <c r="D67" s="636"/>
      <c r="E67" s="636"/>
      <c r="F67" s="636"/>
      <c r="G67" s="364" t="s">
        <v>105</v>
      </c>
      <c r="H67" s="365"/>
      <c r="I67" s="365"/>
      <c r="J67" s="365"/>
      <c r="K67" s="365"/>
      <c r="L67" s="376" t="s">
        <v>73</v>
      </c>
      <c r="M67" s="376"/>
      <c r="N67" s="376"/>
      <c r="O67" s="366"/>
      <c r="P67" s="366"/>
      <c r="Q67" s="367"/>
      <c r="R67" s="18" t="s">
        <v>15</v>
      </c>
      <c r="S67" s="368"/>
      <c r="T67" s="369"/>
      <c r="U67" s="369"/>
      <c r="V67" s="369"/>
      <c r="W67" s="369"/>
      <c r="X67" s="366"/>
      <c r="Y67" s="366"/>
      <c r="Z67" s="367"/>
      <c r="AA67" s="18" t="s">
        <v>15</v>
      </c>
      <c r="AB67" s="368"/>
      <c r="AC67" s="369"/>
      <c r="AD67" s="369"/>
      <c r="AE67" s="369"/>
      <c r="AF67" s="369"/>
      <c r="AG67" s="369"/>
      <c r="AH67" s="366"/>
      <c r="AI67" s="366"/>
      <c r="AJ67" s="367"/>
      <c r="AK67" s="18" t="s">
        <v>15</v>
      </c>
      <c r="AL67" s="368"/>
      <c r="AM67" s="369"/>
      <c r="AN67" s="369"/>
      <c r="AO67" s="369"/>
      <c r="AP67" s="369"/>
      <c r="AQ67" s="366"/>
      <c r="AR67" s="366"/>
      <c r="AS67" s="367"/>
      <c r="AT67" s="18" t="s">
        <v>15</v>
      </c>
      <c r="AU67" s="368"/>
      <c r="AV67" s="369"/>
      <c r="AW67" s="369"/>
      <c r="AX67" s="369"/>
      <c r="AY67" s="370"/>
    </row>
    <row r="68" spans="1:51" ht="25.5" customHeight="1" x14ac:dyDescent="0.15">
      <c r="A68" s="635"/>
      <c r="B68" s="636"/>
      <c r="C68" s="636"/>
      <c r="D68" s="636"/>
      <c r="E68" s="636"/>
      <c r="F68" s="636"/>
      <c r="G68" s="371" t="s">
        <v>87</v>
      </c>
      <c r="H68" s="253"/>
      <c r="I68" s="253"/>
      <c r="J68" s="253"/>
      <c r="K68" s="253"/>
      <c r="L68" s="376" t="s">
        <v>73</v>
      </c>
      <c r="M68" s="376"/>
      <c r="N68" s="376"/>
      <c r="O68" s="366"/>
      <c r="P68" s="366"/>
      <c r="Q68" s="367"/>
      <c r="R68" s="18" t="s">
        <v>15</v>
      </c>
      <c r="S68" s="368"/>
      <c r="T68" s="369"/>
      <c r="U68" s="369"/>
      <c r="V68" s="369"/>
      <c r="W68" s="369"/>
      <c r="X68" s="366"/>
      <c r="Y68" s="366"/>
      <c r="Z68" s="367"/>
      <c r="AA68" s="18" t="s">
        <v>15</v>
      </c>
      <c r="AB68" s="368"/>
      <c r="AC68" s="369"/>
      <c r="AD68" s="369"/>
      <c r="AE68" s="369"/>
      <c r="AF68" s="369"/>
      <c r="AG68" s="369"/>
      <c r="AH68" s="366"/>
      <c r="AI68" s="366"/>
      <c r="AJ68" s="367"/>
      <c r="AK68" s="18" t="s">
        <v>15</v>
      </c>
      <c r="AL68" s="368"/>
      <c r="AM68" s="369"/>
      <c r="AN68" s="369"/>
      <c r="AO68" s="369"/>
      <c r="AP68" s="369"/>
      <c r="AQ68" s="366"/>
      <c r="AR68" s="366"/>
      <c r="AS68" s="367"/>
      <c r="AT68" s="18" t="s">
        <v>15</v>
      </c>
      <c r="AU68" s="368"/>
      <c r="AV68" s="369"/>
      <c r="AW68" s="369"/>
      <c r="AX68" s="369"/>
      <c r="AY68" s="370"/>
    </row>
    <row r="69" spans="1:51" ht="25.5" customHeight="1" x14ac:dyDescent="0.15">
      <c r="A69" s="637"/>
      <c r="B69" s="638"/>
      <c r="C69" s="638"/>
      <c r="D69" s="638"/>
      <c r="E69" s="638"/>
      <c r="F69" s="638"/>
      <c r="G69" s="340" t="s">
        <v>88</v>
      </c>
      <c r="H69" s="341"/>
      <c r="I69" s="341"/>
      <c r="J69" s="341"/>
      <c r="K69" s="341"/>
      <c r="L69" s="377" t="s">
        <v>73</v>
      </c>
      <c r="M69" s="377"/>
      <c r="N69" s="377"/>
      <c r="O69" s="372"/>
      <c r="P69" s="372"/>
      <c r="Q69" s="373"/>
      <c r="R69" s="19" t="s">
        <v>15</v>
      </c>
      <c r="S69" s="378"/>
      <c r="T69" s="379"/>
      <c r="U69" s="379"/>
      <c r="V69" s="379"/>
      <c r="W69" s="379"/>
      <c r="X69" s="372"/>
      <c r="Y69" s="372"/>
      <c r="Z69" s="373"/>
      <c r="AA69" s="19" t="s">
        <v>15</v>
      </c>
      <c r="AB69" s="378">
        <f>S69+AB65-AB67-AB68</f>
        <v>0</v>
      </c>
      <c r="AC69" s="379"/>
      <c r="AD69" s="379"/>
      <c r="AE69" s="379"/>
      <c r="AF69" s="379"/>
      <c r="AG69" s="379"/>
      <c r="AH69" s="372"/>
      <c r="AI69" s="372"/>
      <c r="AJ69" s="373"/>
      <c r="AK69" s="19" t="s">
        <v>15</v>
      </c>
      <c r="AL69" s="378">
        <f>AB69+AL65-AL67-AL68</f>
        <v>0</v>
      </c>
      <c r="AM69" s="379"/>
      <c r="AN69" s="379"/>
      <c r="AO69" s="379"/>
      <c r="AP69" s="379"/>
      <c r="AQ69" s="372"/>
      <c r="AR69" s="372"/>
      <c r="AS69" s="373"/>
      <c r="AT69" s="19" t="s">
        <v>15</v>
      </c>
      <c r="AU69" s="378">
        <f>AL69+AU66-AU67-AU68</f>
        <v>0</v>
      </c>
      <c r="AV69" s="379"/>
      <c r="AW69" s="379"/>
      <c r="AX69" s="379"/>
      <c r="AY69" s="380"/>
    </row>
    <row r="70" spans="1:51" ht="25.5" customHeight="1" x14ac:dyDescent="0.15">
      <c r="A70" s="633" t="s">
        <v>89</v>
      </c>
      <c r="B70" s="634"/>
      <c r="C70" s="634"/>
      <c r="D70" s="634"/>
      <c r="E70" s="634"/>
      <c r="F70" s="634"/>
      <c r="G70" s="346" t="s">
        <v>79</v>
      </c>
      <c r="H70" s="347"/>
      <c r="I70" s="347"/>
      <c r="J70" s="347"/>
      <c r="K70" s="347"/>
      <c r="L70" s="348" t="s">
        <v>3</v>
      </c>
      <c r="M70" s="348"/>
      <c r="N70" s="348"/>
      <c r="O70" s="349" t="s">
        <v>43</v>
      </c>
      <c r="P70" s="350"/>
      <c r="Q70" s="350"/>
      <c r="R70" s="350"/>
      <c r="S70" s="350"/>
      <c r="T70" s="350"/>
      <c r="U70" s="350"/>
      <c r="V70" s="350"/>
      <c r="W70" s="351"/>
      <c r="X70" s="350" t="s">
        <v>12</v>
      </c>
      <c r="Y70" s="350"/>
      <c r="Z70" s="350"/>
      <c r="AA70" s="350"/>
      <c r="AB70" s="350"/>
      <c r="AC70" s="350"/>
      <c r="AD70" s="350"/>
      <c r="AE70" s="350"/>
      <c r="AF70" s="350"/>
      <c r="AG70" s="351"/>
      <c r="AH70" s="350" t="s">
        <v>71</v>
      </c>
      <c r="AI70" s="350"/>
      <c r="AJ70" s="350"/>
      <c r="AK70" s="350"/>
      <c r="AL70" s="350"/>
      <c r="AM70" s="350"/>
      <c r="AN70" s="350"/>
      <c r="AO70" s="350"/>
      <c r="AP70" s="351"/>
      <c r="AQ70" s="350" t="s">
        <v>103</v>
      </c>
      <c r="AR70" s="350"/>
      <c r="AS70" s="350"/>
      <c r="AT70" s="350"/>
      <c r="AU70" s="350"/>
      <c r="AV70" s="350"/>
      <c r="AW70" s="350"/>
      <c r="AX70" s="350"/>
      <c r="AY70" s="352"/>
    </row>
    <row r="71" spans="1:51" ht="25.5" customHeight="1" x14ac:dyDescent="0.15">
      <c r="A71" s="635"/>
      <c r="B71" s="636"/>
      <c r="C71" s="636"/>
      <c r="D71" s="636"/>
      <c r="E71" s="636"/>
      <c r="F71" s="636"/>
      <c r="G71" s="146" t="s">
        <v>104</v>
      </c>
      <c r="H71" s="147"/>
      <c r="I71" s="147"/>
      <c r="J71" s="147"/>
      <c r="K71" s="147"/>
      <c r="L71" s="324" t="s">
        <v>73</v>
      </c>
      <c r="M71" s="324"/>
      <c r="N71" s="324"/>
      <c r="O71" s="353"/>
      <c r="P71" s="354"/>
      <c r="Q71" s="354"/>
      <c r="R71" s="16" t="s">
        <v>15</v>
      </c>
      <c r="S71" s="355"/>
      <c r="T71" s="355"/>
      <c r="U71" s="355"/>
      <c r="V71" s="355"/>
      <c r="W71" s="356"/>
      <c r="X71" s="353"/>
      <c r="Y71" s="354"/>
      <c r="Z71" s="354"/>
      <c r="AA71" s="16" t="s">
        <v>15</v>
      </c>
      <c r="AB71" s="355"/>
      <c r="AC71" s="355"/>
      <c r="AD71" s="355"/>
      <c r="AE71" s="355"/>
      <c r="AF71" s="355"/>
      <c r="AG71" s="356"/>
      <c r="AH71" s="353"/>
      <c r="AI71" s="354"/>
      <c r="AJ71" s="354"/>
      <c r="AK71" s="16" t="s">
        <v>15</v>
      </c>
      <c r="AL71" s="355"/>
      <c r="AM71" s="355"/>
      <c r="AN71" s="355"/>
      <c r="AO71" s="355"/>
      <c r="AP71" s="356"/>
      <c r="AQ71" s="357"/>
      <c r="AR71" s="357"/>
      <c r="AS71" s="357"/>
      <c r="AT71" s="357"/>
      <c r="AU71" s="357"/>
      <c r="AV71" s="357"/>
      <c r="AW71" s="357"/>
      <c r="AX71" s="357"/>
      <c r="AY71" s="358"/>
    </row>
    <row r="72" spans="1:51" ht="25.5" customHeight="1" x14ac:dyDescent="0.15">
      <c r="A72" s="635"/>
      <c r="B72" s="636"/>
      <c r="C72" s="636"/>
      <c r="D72" s="636"/>
      <c r="E72" s="636"/>
      <c r="F72" s="636"/>
      <c r="G72" s="364"/>
      <c r="H72" s="365"/>
      <c r="I72" s="365"/>
      <c r="J72" s="365"/>
      <c r="K72" s="365"/>
      <c r="L72" s="328" t="s">
        <v>73</v>
      </c>
      <c r="M72" s="328"/>
      <c r="N72" s="328"/>
      <c r="O72" s="359"/>
      <c r="P72" s="359"/>
      <c r="Q72" s="360"/>
      <c r="R72" s="17" t="s">
        <v>15</v>
      </c>
      <c r="S72" s="361"/>
      <c r="T72" s="362"/>
      <c r="U72" s="362"/>
      <c r="V72" s="362"/>
      <c r="W72" s="362"/>
      <c r="X72" s="359"/>
      <c r="Y72" s="359"/>
      <c r="Z72" s="360"/>
      <c r="AA72" s="17" t="s">
        <v>15</v>
      </c>
      <c r="AB72" s="361"/>
      <c r="AC72" s="362"/>
      <c r="AD72" s="362"/>
      <c r="AE72" s="362"/>
      <c r="AF72" s="362"/>
      <c r="AG72" s="362"/>
      <c r="AH72" s="359"/>
      <c r="AI72" s="359"/>
      <c r="AJ72" s="360"/>
      <c r="AK72" s="17" t="s">
        <v>15</v>
      </c>
      <c r="AL72" s="361"/>
      <c r="AM72" s="362"/>
      <c r="AN72" s="362"/>
      <c r="AO72" s="362"/>
      <c r="AP72" s="362"/>
      <c r="AQ72" s="359"/>
      <c r="AR72" s="359"/>
      <c r="AS72" s="360"/>
      <c r="AT72" s="17" t="s">
        <v>15</v>
      </c>
      <c r="AU72" s="361"/>
      <c r="AV72" s="362"/>
      <c r="AW72" s="362"/>
      <c r="AX72" s="362"/>
      <c r="AY72" s="363"/>
    </row>
    <row r="73" spans="1:51" ht="25.5" customHeight="1" x14ac:dyDescent="0.15">
      <c r="A73" s="635"/>
      <c r="B73" s="636"/>
      <c r="C73" s="636"/>
      <c r="D73" s="636"/>
      <c r="E73" s="636"/>
      <c r="F73" s="636"/>
      <c r="G73" s="364" t="s">
        <v>90</v>
      </c>
      <c r="H73" s="365"/>
      <c r="I73" s="365"/>
      <c r="J73" s="365"/>
      <c r="K73" s="365"/>
      <c r="L73" s="168" t="s">
        <v>73</v>
      </c>
      <c r="M73" s="168"/>
      <c r="N73" s="168"/>
      <c r="O73" s="366"/>
      <c r="P73" s="366"/>
      <c r="Q73" s="367"/>
      <c r="R73" s="18" t="s">
        <v>15</v>
      </c>
      <c r="S73" s="368"/>
      <c r="T73" s="369"/>
      <c r="U73" s="369"/>
      <c r="V73" s="369"/>
      <c r="W73" s="369"/>
      <c r="X73" s="366"/>
      <c r="Y73" s="366"/>
      <c r="Z73" s="367"/>
      <c r="AA73" s="18" t="s">
        <v>15</v>
      </c>
      <c r="AB73" s="368"/>
      <c r="AC73" s="369"/>
      <c r="AD73" s="369"/>
      <c r="AE73" s="369"/>
      <c r="AF73" s="369"/>
      <c r="AG73" s="369"/>
      <c r="AH73" s="366"/>
      <c r="AI73" s="366"/>
      <c r="AJ73" s="367"/>
      <c r="AK73" s="18" t="s">
        <v>15</v>
      </c>
      <c r="AL73" s="368"/>
      <c r="AM73" s="369"/>
      <c r="AN73" s="369"/>
      <c r="AO73" s="369"/>
      <c r="AP73" s="369"/>
      <c r="AQ73" s="366"/>
      <c r="AR73" s="366"/>
      <c r="AS73" s="367"/>
      <c r="AT73" s="18" t="s">
        <v>15</v>
      </c>
      <c r="AU73" s="368"/>
      <c r="AV73" s="369"/>
      <c r="AW73" s="369"/>
      <c r="AX73" s="369"/>
      <c r="AY73" s="370"/>
    </row>
    <row r="74" spans="1:51" ht="25.5" customHeight="1" x14ac:dyDescent="0.15">
      <c r="A74" s="635"/>
      <c r="B74" s="636"/>
      <c r="C74" s="636"/>
      <c r="D74" s="636"/>
      <c r="E74" s="636"/>
      <c r="F74" s="636"/>
      <c r="G74" s="371" t="s">
        <v>91</v>
      </c>
      <c r="H74" s="253"/>
      <c r="I74" s="253"/>
      <c r="J74" s="253"/>
      <c r="K74" s="253"/>
      <c r="L74" s="168" t="s">
        <v>73</v>
      </c>
      <c r="M74" s="168"/>
      <c r="N74" s="168"/>
      <c r="O74" s="366"/>
      <c r="P74" s="366"/>
      <c r="Q74" s="367"/>
      <c r="R74" s="18" t="s">
        <v>15</v>
      </c>
      <c r="S74" s="368"/>
      <c r="T74" s="369"/>
      <c r="U74" s="369"/>
      <c r="V74" s="369"/>
      <c r="W74" s="369"/>
      <c r="X74" s="366"/>
      <c r="Y74" s="366"/>
      <c r="Z74" s="367"/>
      <c r="AA74" s="18" t="s">
        <v>15</v>
      </c>
      <c r="AB74" s="368"/>
      <c r="AC74" s="369"/>
      <c r="AD74" s="369"/>
      <c r="AE74" s="369"/>
      <c r="AF74" s="369"/>
      <c r="AG74" s="369"/>
      <c r="AH74" s="366"/>
      <c r="AI74" s="366"/>
      <c r="AJ74" s="367"/>
      <c r="AK74" s="18" t="s">
        <v>15</v>
      </c>
      <c r="AL74" s="368"/>
      <c r="AM74" s="369"/>
      <c r="AN74" s="369"/>
      <c r="AO74" s="369"/>
      <c r="AP74" s="369"/>
      <c r="AQ74" s="366"/>
      <c r="AR74" s="366"/>
      <c r="AS74" s="367"/>
      <c r="AT74" s="18" t="s">
        <v>15</v>
      </c>
      <c r="AU74" s="368"/>
      <c r="AV74" s="369"/>
      <c r="AW74" s="369"/>
      <c r="AX74" s="369"/>
      <c r="AY74" s="370"/>
    </row>
    <row r="75" spans="1:51" ht="25.5" customHeight="1" x14ac:dyDescent="0.15">
      <c r="A75" s="637"/>
      <c r="B75" s="638"/>
      <c r="C75" s="638"/>
      <c r="D75" s="638"/>
      <c r="E75" s="638"/>
      <c r="F75" s="638"/>
      <c r="G75" s="340" t="s">
        <v>93</v>
      </c>
      <c r="H75" s="341"/>
      <c r="I75" s="341"/>
      <c r="J75" s="341"/>
      <c r="K75" s="341"/>
      <c r="L75" s="342" t="s">
        <v>73</v>
      </c>
      <c r="M75" s="342"/>
      <c r="N75" s="342"/>
      <c r="O75" s="372"/>
      <c r="P75" s="372"/>
      <c r="Q75" s="373"/>
      <c r="R75" s="19" t="s">
        <v>15</v>
      </c>
      <c r="S75" s="378"/>
      <c r="T75" s="379"/>
      <c r="U75" s="379"/>
      <c r="V75" s="379"/>
      <c r="W75" s="379"/>
      <c r="X75" s="372"/>
      <c r="Y75" s="372"/>
      <c r="Z75" s="373"/>
      <c r="AA75" s="19" t="s">
        <v>15</v>
      </c>
      <c r="AB75" s="378">
        <f>S75+AB71-AB73-AB74</f>
        <v>0</v>
      </c>
      <c r="AC75" s="379"/>
      <c r="AD75" s="379"/>
      <c r="AE75" s="379"/>
      <c r="AF75" s="379"/>
      <c r="AG75" s="379"/>
      <c r="AH75" s="372"/>
      <c r="AI75" s="372"/>
      <c r="AJ75" s="373"/>
      <c r="AK75" s="19" t="s">
        <v>15</v>
      </c>
      <c r="AL75" s="378">
        <f>AB75+AL71-AL73-AL74</f>
        <v>0</v>
      </c>
      <c r="AM75" s="379"/>
      <c r="AN75" s="379"/>
      <c r="AO75" s="379"/>
      <c r="AP75" s="379"/>
      <c r="AQ75" s="372"/>
      <c r="AR75" s="372"/>
      <c r="AS75" s="373"/>
      <c r="AT75" s="19" t="s">
        <v>15</v>
      </c>
      <c r="AU75" s="378">
        <f>AL75+AU72-AU73-AU74</f>
        <v>0</v>
      </c>
      <c r="AV75" s="379"/>
      <c r="AW75" s="379"/>
      <c r="AX75" s="379"/>
      <c r="AY75" s="380"/>
    </row>
    <row r="76" spans="1:51" ht="20.100000000000001" customHeight="1" x14ac:dyDescent="0.15">
      <c r="A76" s="583" t="s">
        <v>97</v>
      </c>
      <c r="B76" s="584"/>
      <c r="C76" s="584"/>
      <c r="D76" s="584"/>
      <c r="E76" s="584"/>
      <c r="F76" s="585"/>
      <c r="G76" s="547" t="s">
        <v>112</v>
      </c>
      <c r="H76" s="548"/>
      <c r="I76" s="548"/>
      <c r="J76" s="548"/>
      <c r="K76" s="548"/>
      <c r="L76" s="548"/>
      <c r="M76" s="548"/>
      <c r="N76" s="548"/>
      <c r="O76" s="381" t="s">
        <v>141</v>
      </c>
      <c r="P76" s="382"/>
      <c r="Q76" s="382"/>
      <c r="R76" s="382"/>
      <c r="S76" s="382"/>
      <c r="T76" s="382"/>
      <c r="U76" s="382"/>
      <c r="V76" s="382"/>
      <c r="W76" s="382"/>
      <c r="X76" s="382"/>
      <c r="Y76" s="382"/>
      <c r="Z76" s="382"/>
      <c r="AA76" s="382"/>
      <c r="AB76" s="382"/>
      <c r="AC76" s="382"/>
      <c r="AD76" s="382"/>
      <c r="AE76" s="382"/>
      <c r="AF76" s="383"/>
      <c r="AG76" s="641" t="s">
        <v>114</v>
      </c>
      <c r="AH76" s="642"/>
      <c r="AI76" s="642"/>
      <c r="AJ76" s="642"/>
      <c r="AK76" s="642"/>
      <c r="AL76" s="642"/>
      <c r="AM76" s="642"/>
      <c r="AN76" s="642"/>
      <c r="AO76" s="642"/>
      <c r="AP76" s="642"/>
      <c r="AQ76" s="642"/>
      <c r="AR76" s="642"/>
      <c r="AS76" s="642"/>
      <c r="AT76" s="642"/>
      <c r="AU76" s="642"/>
      <c r="AV76" s="642"/>
      <c r="AW76" s="642"/>
      <c r="AX76" s="642"/>
      <c r="AY76" s="643"/>
    </row>
    <row r="77" spans="1:51" ht="20.100000000000001" customHeight="1" x14ac:dyDescent="0.15">
      <c r="A77" s="533"/>
      <c r="B77" s="534"/>
      <c r="C77" s="534"/>
      <c r="D77" s="534"/>
      <c r="E77" s="534"/>
      <c r="F77" s="535"/>
      <c r="G77" s="639"/>
      <c r="H77" s="640"/>
      <c r="I77" s="640"/>
      <c r="J77" s="640"/>
      <c r="K77" s="640"/>
      <c r="L77" s="640"/>
      <c r="M77" s="640"/>
      <c r="N77" s="640"/>
      <c r="O77" s="384" t="s">
        <v>142</v>
      </c>
      <c r="P77" s="385"/>
      <c r="Q77" s="385"/>
      <c r="R77" s="385"/>
      <c r="S77" s="385"/>
      <c r="T77" s="385"/>
      <c r="U77" s="385"/>
      <c r="V77" s="385"/>
      <c r="W77" s="385"/>
      <c r="X77" s="385"/>
      <c r="Y77" s="385"/>
      <c r="Z77" s="385"/>
      <c r="AA77" s="385"/>
      <c r="AB77" s="385"/>
      <c r="AC77" s="385"/>
      <c r="AD77" s="385"/>
      <c r="AE77" s="385"/>
      <c r="AF77" s="386"/>
      <c r="AG77" s="644"/>
      <c r="AH77" s="645"/>
      <c r="AI77" s="645"/>
      <c r="AJ77" s="645"/>
      <c r="AK77" s="645"/>
      <c r="AL77" s="645"/>
      <c r="AM77" s="645"/>
      <c r="AN77" s="645"/>
      <c r="AO77" s="645"/>
      <c r="AP77" s="645"/>
      <c r="AQ77" s="645"/>
      <c r="AR77" s="645"/>
      <c r="AS77" s="645"/>
      <c r="AT77" s="645"/>
      <c r="AU77" s="645"/>
      <c r="AV77" s="645"/>
      <c r="AW77" s="645"/>
      <c r="AX77" s="645"/>
      <c r="AY77" s="646"/>
    </row>
    <row r="78" spans="1:51" ht="20.100000000000001" customHeight="1" x14ac:dyDescent="0.15">
      <c r="A78" s="533"/>
      <c r="B78" s="534"/>
      <c r="C78" s="534"/>
      <c r="D78" s="534"/>
      <c r="E78" s="534"/>
      <c r="F78" s="535"/>
      <c r="G78" s="639"/>
      <c r="H78" s="640"/>
      <c r="I78" s="640"/>
      <c r="J78" s="640"/>
      <c r="K78" s="640"/>
      <c r="L78" s="640"/>
      <c r="M78" s="640"/>
      <c r="N78" s="640"/>
      <c r="O78" s="384" t="s">
        <v>143</v>
      </c>
      <c r="P78" s="385"/>
      <c r="Q78" s="385"/>
      <c r="R78" s="385"/>
      <c r="S78" s="385"/>
      <c r="T78" s="385"/>
      <c r="U78" s="385"/>
      <c r="V78" s="385"/>
      <c r="W78" s="385"/>
      <c r="X78" s="385"/>
      <c r="Y78" s="385"/>
      <c r="Z78" s="385"/>
      <c r="AA78" s="385"/>
      <c r="AB78" s="385"/>
      <c r="AC78" s="385"/>
      <c r="AD78" s="385"/>
      <c r="AE78" s="385"/>
      <c r="AF78" s="386"/>
      <c r="AG78" s="870"/>
      <c r="AH78" s="871"/>
      <c r="AI78" s="871"/>
      <c r="AJ78" s="871"/>
      <c r="AK78" s="871"/>
      <c r="AL78" s="871"/>
      <c r="AM78" s="871"/>
      <c r="AN78" s="871"/>
      <c r="AO78" s="871"/>
      <c r="AP78" s="871"/>
      <c r="AQ78" s="871"/>
      <c r="AR78" s="871"/>
      <c r="AS78" s="871"/>
      <c r="AT78" s="871"/>
      <c r="AU78" s="871"/>
      <c r="AV78" s="871"/>
      <c r="AW78" s="871"/>
      <c r="AX78" s="871"/>
      <c r="AY78" s="872"/>
    </row>
    <row r="79" spans="1:51" ht="20.100000000000001" customHeight="1" x14ac:dyDescent="0.15">
      <c r="A79" s="533"/>
      <c r="B79" s="534"/>
      <c r="C79" s="534"/>
      <c r="D79" s="534"/>
      <c r="E79" s="534"/>
      <c r="F79" s="535"/>
      <c r="G79" s="639"/>
      <c r="H79" s="640"/>
      <c r="I79" s="640"/>
      <c r="J79" s="640"/>
      <c r="K79" s="640"/>
      <c r="L79" s="640"/>
      <c r="M79" s="640"/>
      <c r="N79" s="640"/>
      <c r="O79" s="384" t="s">
        <v>145</v>
      </c>
      <c r="P79" s="385"/>
      <c r="Q79" s="385"/>
      <c r="R79" s="385"/>
      <c r="S79" s="385"/>
      <c r="T79" s="385"/>
      <c r="U79" s="385"/>
      <c r="V79" s="385"/>
      <c r="W79" s="385"/>
      <c r="X79" s="385"/>
      <c r="Y79" s="385"/>
      <c r="Z79" s="385"/>
      <c r="AA79" s="385"/>
      <c r="AB79" s="385"/>
      <c r="AC79" s="385"/>
      <c r="AD79" s="385"/>
      <c r="AE79" s="385"/>
      <c r="AF79" s="386"/>
      <c r="AG79" s="873"/>
      <c r="AH79" s="874"/>
      <c r="AI79" s="874"/>
      <c r="AJ79" s="874"/>
      <c r="AK79" s="874"/>
      <c r="AL79" s="874"/>
      <c r="AM79" s="874"/>
      <c r="AN79" s="874"/>
      <c r="AO79" s="874"/>
      <c r="AP79" s="874"/>
      <c r="AQ79" s="874"/>
      <c r="AR79" s="874"/>
      <c r="AS79" s="874"/>
      <c r="AT79" s="874"/>
      <c r="AU79" s="874"/>
      <c r="AV79" s="874"/>
      <c r="AW79" s="874"/>
      <c r="AX79" s="874"/>
      <c r="AY79" s="875"/>
    </row>
    <row r="80" spans="1:51" ht="20.100000000000001" customHeight="1" x14ac:dyDescent="0.15">
      <c r="A80" s="533"/>
      <c r="B80" s="534"/>
      <c r="C80" s="534"/>
      <c r="D80" s="534"/>
      <c r="E80" s="534"/>
      <c r="F80" s="535"/>
      <c r="G80" s="550"/>
      <c r="H80" s="551"/>
      <c r="I80" s="551"/>
      <c r="J80" s="551"/>
      <c r="K80" s="551"/>
      <c r="L80" s="551"/>
      <c r="M80" s="551"/>
      <c r="N80" s="551"/>
      <c r="O80" s="384" t="s">
        <v>146</v>
      </c>
      <c r="P80" s="385"/>
      <c r="Q80" s="385"/>
      <c r="R80" s="385"/>
      <c r="S80" s="385"/>
      <c r="T80" s="385"/>
      <c r="U80" s="385"/>
      <c r="V80" s="385"/>
      <c r="W80" s="385"/>
      <c r="X80" s="385"/>
      <c r="Y80" s="385"/>
      <c r="Z80" s="385"/>
      <c r="AA80" s="385"/>
      <c r="AB80" s="385"/>
      <c r="AC80" s="385"/>
      <c r="AD80" s="385"/>
      <c r="AE80" s="385"/>
      <c r="AF80" s="386"/>
      <c r="AG80" s="876"/>
      <c r="AH80" s="877"/>
      <c r="AI80" s="877"/>
      <c r="AJ80" s="877"/>
      <c r="AK80" s="877"/>
      <c r="AL80" s="877"/>
      <c r="AM80" s="877"/>
      <c r="AN80" s="877"/>
      <c r="AO80" s="877"/>
      <c r="AP80" s="877"/>
      <c r="AQ80" s="877"/>
      <c r="AR80" s="877"/>
      <c r="AS80" s="877"/>
      <c r="AT80" s="877"/>
      <c r="AU80" s="877"/>
      <c r="AV80" s="877"/>
      <c r="AW80" s="877"/>
      <c r="AX80" s="877"/>
      <c r="AY80" s="878"/>
    </row>
    <row r="81" spans="1:51" ht="60" customHeight="1" x14ac:dyDescent="0.15">
      <c r="A81" s="536"/>
      <c r="B81" s="537"/>
      <c r="C81" s="537"/>
      <c r="D81" s="537"/>
      <c r="E81" s="537"/>
      <c r="F81" s="538"/>
      <c r="G81" s="128" t="s">
        <v>115</v>
      </c>
      <c r="H81" s="129"/>
      <c r="I81" s="129"/>
      <c r="J81" s="129"/>
      <c r="K81" s="129"/>
      <c r="L81" s="129"/>
      <c r="M81" s="129"/>
      <c r="N81" s="129"/>
      <c r="O81" s="798"/>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5"/>
    </row>
    <row r="82" spans="1:51" ht="90" customHeight="1" x14ac:dyDescent="0.15">
      <c r="A82" s="665" t="s">
        <v>44</v>
      </c>
      <c r="B82" s="666"/>
      <c r="C82" s="666"/>
      <c r="D82" s="666"/>
      <c r="E82" s="666"/>
      <c r="F82" s="667"/>
      <c r="G82" s="879"/>
      <c r="H82" s="714"/>
      <c r="I82" s="714"/>
      <c r="J82" s="714"/>
      <c r="K82" s="714"/>
      <c r="L82" s="714"/>
      <c r="M82" s="714"/>
      <c r="N82" s="880"/>
      <c r="O82" s="799" t="s">
        <v>9</v>
      </c>
      <c r="P82" s="800"/>
      <c r="Q82" s="800"/>
      <c r="R82" s="800"/>
      <c r="S82" s="800"/>
      <c r="T82" s="801"/>
      <c r="U82" s="802"/>
      <c r="V82" s="802"/>
      <c r="W82" s="802"/>
      <c r="X82" s="802"/>
      <c r="Y82" s="802"/>
      <c r="Z82" s="802"/>
      <c r="AA82" s="802"/>
      <c r="AB82" s="802"/>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02"/>
      <c r="AY82" s="803"/>
    </row>
    <row r="83" spans="1:51" ht="30" customHeight="1" x14ac:dyDescent="0.15">
      <c r="A83" s="668"/>
      <c r="B83" s="669"/>
      <c r="C83" s="669"/>
      <c r="D83" s="669"/>
      <c r="E83" s="669"/>
      <c r="F83" s="670"/>
      <c r="G83" s="881"/>
      <c r="H83" s="715"/>
      <c r="I83" s="715"/>
      <c r="J83" s="715"/>
      <c r="K83" s="715"/>
      <c r="L83" s="715"/>
      <c r="M83" s="715"/>
      <c r="N83" s="882"/>
      <c r="O83" s="885" t="s">
        <v>16</v>
      </c>
      <c r="P83" s="885"/>
      <c r="Q83" s="885"/>
      <c r="R83" s="885"/>
      <c r="S83" s="885"/>
      <c r="T83" s="885"/>
      <c r="U83" s="804" t="s">
        <v>129</v>
      </c>
      <c r="V83" s="805"/>
      <c r="W83" s="805"/>
      <c r="X83" s="805"/>
      <c r="Y83" s="805"/>
      <c r="Z83" s="806"/>
      <c r="AA83" s="807"/>
      <c r="AB83" s="808"/>
      <c r="AC83" s="808"/>
      <c r="AD83" s="808"/>
      <c r="AE83" s="808"/>
      <c r="AF83" s="808"/>
      <c r="AG83" s="808"/>
      <c r="AH83" s="808"/>
      <c r="AI83" s="808"/>
      <c r="AJ83" s="808"/>
      <c r="AK83" s="808"/>
      <c r="AL83" s="808"/>
      <c r="AM83" s="808"/>
      <c r="AN83" s="808"/>
      <c r="AO83" s="808"/>
      <c r="AP83" s="808"/>
      <c r="AQ83" s="808"/>
      <c r="AR83" s="808"/>
      <c r="AS83" s="808"/>
      <c r="AT83" s="808"/>
      <c r="AU83" s="808"/>
      <c r="AV83" s="808"/>
      <c r="AW83" s="808"/>
      <c r="AX83" s="808"/>
      <c r="AY83" s="809"/>
    </row>
    <row r="84" spans="1:51" ht="90" customHeight="1" x14ac:dyDescent="0.15">
      <c r="A84" s="668"/>
      <c r="B84" s="669"/>
      <c r="C84" s="669"/>
      <c r="D84" s="669"/>
      <c r="E84" s="669"/>
      <c r="F84" s="670"/>
      <c r="G84" s="883"/>
      <c r="H84" s="716"/>
      <c r="I84" s="716"/>
      <c r="J84" s="716"/>
      <c r="K84" s="716"/>
      <c r="L84" s="716"/>
      <c r="M84" s="716"/>
      <c r="N84" s="884"/>
      <c r="O84" s="885"/>
      <c r="P84" s="885"/>
      <c r="Q84" s="885"/>
      <c r="R84" s="885"/>
      <c r="S84" s="885"/>
      <c r="T84" s="885"/>
      <c r="U84" s="663" t="s">
        <v>96</v>
      </c>
      <c r="V84" s="663"/>
      <c r="W84" s="663"/>
      <c r="X84" s="663"/>
      <c r="Y84" s="663"/>
      <c r="Z84" s="663"/>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1"/>
    </row>
    <row r="85" spans="1:51" ht="30.4" customHeight="1" x14ac:dyDescent="0.15">
      <c r="A85" s="665" t="s">
        <v>42</v>
      </c>
      <c r="B85" s="666"/>
      <c r="C85" s="666"/>
      <c r="D85" s="666"/>
      <c r="E85" s="666"/>
      <c r="F85" s="667"/>
      <c r="G85" s="403" t="s">
        <v>42</v>
      </c>
      <c r="H85" s="404"/>
      <c r="I85" s="404"/>
      <c r="J85" s="404"/>
      <c r="K85" s="404"/>
      <c r="L85" s="404"/>
      <c r="M85" s="404"/>
      <c r="N85" s="404"/>
      <c r="O85" s="404"/>
      <c r="P85" s="404"/>
      <c r="Q85" s="404"/>
      <c r="R85" s="404"/>
      <c r="S85" s="404"/>
      <c r="T85" s="404"/>
      <c r="U85" s="405" t="s">
        <v>69</v>
      </c>
      <c r="V85" s="405"/>
      <c r="W85" s="405"/>
      <c r="X85" s="405"/>
      <c r="Y85" s="405"/>
      <c r="Z85" s="405"/>
      <c r="AA85" s="405"/>
      <c r="AB85" s="405"/>
      <c r="AC85" s="405"/>
      <c r="AD85" s="405"/>
      <c r="AE85" s="405"/>
      <c r="AF85" s="405"/>
      <c r="AG85" s="405"/>
      <c r="AH85" s="405"/>
      <c r="AI85" s="405"/>
      <c r="AJ85" s="405"/>
      <c r="AK85" s="405"/>
      <c r="AL85" s="405"/>
      <c r="AM85" s="405"/>
      <c r="AN85" s="405"/>
      <c r="AO85" s="405"/>
      <c r="AP85" s="405"/>
      <c r="AQ85" s="405"/>
      <c r="AR85" s="405"/>
      <c r="AS85" s="405"/>
      <c r="AT85" s="405"/>
      <c r="AU85" s="405"/>
      <c r="AV85" s="405"/>
      <c r="AW85" s="405"/>
      <c r="AX85" s="405"/>
      <c r="AY85" s="406"/>
    </row>
    <row r="86" spans="1:51" ht="50.1" customHeight="1" x14ac:dyDescent="0.15">
      <c r="A86" s="668"/>
      <c r="B86" s="669"/>
      <c r="C86" s="669"/>
      <c r="D86" s="669"/>
      <c r="E86" s="669"/>
      <c r="F86" s="670"/>
      <c r="G86" s="407" t="s">
        <v>57</v>
      </c>
      <c r="H86" s="67"/>
      <c r="I86" s="67"/>
      <c r="J86" s="67"/>
      <c r="K86" s="67"/>
      <c r="L86" s="67"/>
      <c r="M86" s="67"/>
      <c r="N86" s="408"/>
      <c r="O86" s="409" t="s">
        <v>67</v>
      </c>
      <c r="P86" s="410"/>
      <c r="Q86" s="410"/>
      <c r="R86" s="410"/>
      <c r="S86" s="410"/>
      <c r="T86" s="410"/>
      <c r="U86" s="410"/>
      <c r="V86" s="410"/>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0"/>
      <c r="AY86" s="411"/>
    </row>
    <row r="87" spans="1:51" ht="50.1" customHeight="1" x14ac:dyDescent="0.15">
      <c r="A87" s="668"/>
      <c r="B87" s="669"/>
      <c r="C87" s="669"/>
      <c r="D87" s="669"/>
      <c r="E87" s="669"/>
      <c r="F87" s="670"/>
      <c r="G87" s="407" t="s">
        <v>70</v>
      </c>
      <c r="H87" s="67"/>
      <c r="I87" s="67"/>
      <c r="J87" s="67"/>
      <c r="K87" s="67"/>
      <c r="L87" s="67"/>
      <c r="M87" s="67"/>
      <c r="N87" s="408"/>
      <c r="O87" s="409"/>
      <c r="P87" s="410"/>
      <c r="Q87" s="410"/>
      <c r="R87" s="410"/>
      <c r="S87" s="410"/>
      <c r="T87" s="410"/>
      <c r="U87" s="410"/>
      <c r="V87" s="410"/>
      <c r="W87" s="410"/>
      <c r="X87" s="410"/>
      <c r="Y87" s="410"/>
      <c r="Z87" s="410"/>
      <c r="AA87" s="410"/>
      <c r="AB87" s="410"/>
      <c r="AC87" s="410"/>
      <c r="AD87" s="410"/>
      <c r="AE87" s="410"/>
      <c r="AF87" s="410"/>
      <c r="AG87" s="410"/>
      <c r="AH87" s="410"/>
      <c r="AI87" s="410"/>
      <c r="AJ87" s="410"/>
      <c r="AK87" s="410"/>
      <c r="AL87" s="410"/>
      <c r="AM87" s="410"/>
      <c r="AN87" s="410"/>
      <c r="AO87" s="410"/>
      <c r="AP87" s="410"/>
      <c r="AQ87" s="410"/>
      <c r="AR87" s="410"/>
      <c r="AS87" s="410"/>
      <c r="AT87" s="410"/>
      <c r="AU87" s="410"/>
      <c r="AV87" s="410"/>
      <c r="AW87" s="410"/>
      <c r="AX87" s="410"/>
      <c r="AY87" s="411"/>
    </row>
    <row r="88" spans="1:51" ht="50.1" customHeight="1" x14ac:dyDescent="0.15">
      <c r="A88" s="671"/>
      <c r="B88" s="672"/>
      <c r="C88" s="672"/>
      <c r="D88" s="672"/>
      <c r="E88" s="672"/>
      <c r="F88" s="673"/>
      <c r="G88" s="412" t="s">
        <v>45</v>
      </c>
      <c r="H88" s="259"/>
      <c r="I88" s="259"/>
      <c r="J88" s="259"/>
      <c r="K88" s="259"/>
      <c r="L88" s="259"/>
      <c r="M88" s="259"/>
      <c r="N88" s="260"/>
      <c r="O88" s="413"/>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8"/>
    </row>
    <row r="89" spans="1:51" customFormat="1" ht="60" customHeight="1" x14ac:dyDescent="0.15">
      <c r="A89" s="675" t="s">
        <v>19</v>
      </c>
      <c r="B89" s="675"/>
      <c r="C89" s="675"/>
      <c r="D89" s="675"/>
      <c r="E89" s="675"/>
      <c r="F89" s="676"/>
      <c r="G89" s="414" t="s">
        <v>163</v>
      </c>
      <c r="H89" s="415"/>
      <c r="I89" s="415"/>
      <c r="J89" s="415"/>
      <c r="K89" s="415"/>
      <c r="L89" s="415"/>
      <c r="M89" s="415"/>
      <c r="N89" s="416"/>
      <c r="O89" s="417"/>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c r="AP89" s="418"/>
      <c r="AQ89" s="418"/>
      <c r="AR89" s="418"/>
      <c r="AS89" s="418"/>
      <c r="AT89" s="418"/>
      <c r="AU89" s="418"/>
      <c r="AV89" s="418"/>
      <c r="AW89" s="418"/>
      <c r="AX89" s="418"/>
      <c r="AY89" s="418"/>
    </row>
    <row r="90" spans="1:51" customFormat="1" ht="60" customHeight="1" x14ac:dyDescent="0.15">
      <c r="A90" s="678"/>
      <c r="B90" s="678"/>
      <c r="C90" s="678"/>
      <c r="D90" s="678"/>
      <c r="E90" s="678"/>
      <c r="F90" s="679"/>
      <c r="G90" s="420" t="s">
        <v>165</v>
      </c>
      <c r="H90" s="421"/>
      <c r="I90" s="421"/>
      <c r="J90" s="421"/>
      <c r="K90" s="421"/>
      <c r="L90" s="421"/>
      <c r="M90" s="421"/>
      <c r="N90" s="422"/>
      <c r="O90" s="423"/>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4"/>
      <c r="AY90" s="424"/>
    </row>
    <row r="91" spans="1:51" ht="99" customHeight="1" x14ac:dyDescent="0.15">
      <c r="A91" s="812" t="s">
        <v>2</v>
      </c>
      <c r="B91" s="427"/>
      <c r="C91" s="427"/>
      <c r="D91" s="427"/>
      <c r="E91" s="427"/>
      <c r="F91" s="428"/>
      <c r="G91" s="429"/>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0"/>
      <c r="AL91" s="430"/>
      <c r="AM91" s="430"/>
      <c r="AN91" s="430"/>
      <c r="AO91" s="430"/>
      <c r="AP91" s="430"/>
      <c r="AQ91" s="430"/>
      <c r="AR91" s="430"/>
      <c r="AS91" s="430"/>
      <c r="AT91" s="430"/>
      <c r="AU91" s="430"/>
      <c r="AV91" s="430"/>
      <c r="AW91" s="430"/>
      <c r="AX91" s="430"/>
      <c r="AY91" s="813"/>
    </row>
    <row r="92" spans="1:51" ht="50.1" customHeight="1" x14ac:dyDescent="0.15">
      <c r="A92" s="668" t="s">
        <v>95</v>
      </c>
      <c r="B92" s="669"/>
      <c r="C92" s="669"/>
      <c r="D92" s="669"/>
      <c r="E92" s="669"/>
      <c r="F92" s="670"/>
      <c r="G92" s="446" t="s">
        <v>132</v>
      </c>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8"/>
    </row>
    <row r="93" spans="1:51" ht="50.1" customHeight="1" x14ac:dyDescent="0.15">
      <c r="A93" s="668"/>
      <c r="B93" s="669"/>
      <c r="C93" s="669"/>
      <c r="D93" s="669"/>
      <c r="E93" s="669"/>
      <c r="F93" s="670"/>
      <c r="G93" s="446" t="s">
        <v>133</v>
      </c>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8"/>
    </row>
    <row r="94" spans="1:51" ht="50.1" customHeight="1" x14ac:dyDescent="0.15">
      <c r="A94" s="671"/>
      <c r="B94" s="672"/>
      <c r="C94" s="672"/>
      <c r="D94" s="672"/>
      <c r="E94" s="672"/>
      <c r="F94" s="673"/>
      <c r="G94" s="814" t="s">
        <v>134</v>
      </c>
      <c r="H94" s="815"/>
      <c r="I94" s="815"/>
      <c r="J94" s="815"/>
      <c r="K94" s="815"/>
      <c r="L94" s="815"/>
      <c r="M94" s="815"/>
      <c r="N94" s="815"/>
      <c r="O94" s="815"/>
      <c r="P94" s="815"/>
      <c r="Q94" s="815"/>
      <c r="R94" s="815"/>
      <c r="S94" s="815"/>
      <c r="T94" s="815"/>
      <c r="U94" s="815"/>
      <c r="V94" s="815"/>
      <c r="W94" s="815"/>
      <c r="X94" s="815"/>
      <c r="Y94" s="815"/>
      <c r="Z94" s="815"/>
      <c r="AA94" s="815"/>
      <c r="AB94" s="815"/>
      <c r="AC94" s="815"/>
      <c r="AD94" s="815"/>
      <c r="AE94" s="815"/>
      <c r="AF94" s="815"/>
      <c r="AG94" s="815"/>
      <c r="AH94" s="815"/>
      <c r="AI94" s="815"/>
      <c r="AJ94" s="815"/>
      <c r="AK94" s="815"/>
      <c r="AL94" s="815"/>
      <c r="AM94" s="815"/>
      <c r="AN94" s="815"/>
      <c r="AO94" s="815"/>
      <c r="AP94" s="815"/>
      <c r="AQ94" s="815"/>
      <c r="AR94" s="815"/>
      <c r="AS94" s="815"/>
      <c r="AT94" s="815"/>
      <c r="AU94" s="815"/>
      <c r="AV94" s="815"/>
      <c r="AW94" s="815"/>
      <c r="AX94" s="815"/>
      <c r="AY94" s="816"/>
    </row>
    <row r="95" spans="1:51" customFormat="1" ht="60" customHeight="1" x14ac:dyDescent="0.15">
      <c r="A95" s="680" t="s">
        <v>166</v>
      </c>
      <c r="B95" s="681"/>
      <c r="C95" s="681"/>
      <c r="D95" s="681"/>
      <c r="E95" s="681"/>
      <c r="F95" s="682"/>
      <c r="G95" s="817" t="s">
        <v>35</v>
      </c>
      <c r="H95" s="818"/>
      <c r="I95" s="818"/>
      <c r="J95" s="818"/>
      <c r="K95" s="818"/>
      <c r="L95" s="818"/>
      <c r="M95" s="818"/>
      <c r="N95" s="819"/>
      <c r="O95" s="820"/>
      <c r="P95" s="821"/>
      <c r="Q95" s="821"/>
      <c r="R95" s="821"/>
      <c r="S95" s="821"/>
      <c r="T95" s="821"/>
      <c r="U95" s="821"/>
      <c r="V95" s="821"/>
      <c r="W95" s="821"/>
      <c r="X95" s="821"/>
      <c r="Y95" s="821"/>
      <c r="Z95" s="821"/>
      <c r="AA95" s="821"/>
      <c r="AB95" s="821"/>
      <c r="AC95" s="821"/>
      <c r="AD95" s="821"/>
      <c r="AE95" s="821"/>
      <c r="AF95" s="821"/>
      <c r="AG95" s="821"/>
      <c r="AH95" s="821"/>
      <c r="AI95" s="821"/>
      <c r="AJ95" s="821"/>
      <c r="AK95" s="821"/>
      <c r="AL95" s="821"/>
      <c r="AM95" s="821"/>
      <c r="AN95" s="821"/>
      <c r="AO95" s="821"/>
      <c r="AP95" s="821"/>
      <c r="AQ95" s="821"/>
      <c r="AR95" s="821"/>
      <c r="AS95" s="821"/>
      <c r="AT95" s="821"/>
      <c r="AU95" s="821"/>
      <c r="AV95" s="821"/>
      <c r="AW95" s="821"/>
      <c r="AX95" s="821"/>
      <c r="AY95" s="822"/>
    </row>
    <row r="96" spans="1:51" customFormat="1" ht="60" customHeight="1" x14ac:dyDescent="0.15">
      <c r="A96" s="886"/>
      <c r="B96" s="887"/>
      <c r="C96" s="887"/>
      <c r="D96" s="887"/>
      <c r="E96" s="887"/>
      <c r="F96" s="888"/>
      <c r="G96" s="823" t="s">
        <v>28</v>
      </c>
      <c r="H96" s="824"/>
      <c r="I96" s="824"/>
      <c r="J96" s="824"/>
      <c r="K96" s="824"/>
      <c r="L96" s="824"/>
      <c r="M96" s="824"/>
      <c r="N96" s="825"/>
      <c r="O96" s="826"/>
      <c r="P96" s="827"/>
      <c r="Q96" s="827"/>
      <c r="R96" s="827"/>
      <c r="S96" s="827"/>
      <c r="T96" s="827"/>
      <c r="U96" s="827"/>
      <c r="V96" s="827"/>
      <c r="W96" s="827"/>
      <c r="X96" s="827"/>
      <c r="Y96" s="827"/>
      <c r="Z96" s="827"/>
      <c r="AA96" s="827"/>
      <c r="AB96" s="827"/>
      <c r="AC96" s="827"/>
      <c r="AD96" s="827"/>
      <c r="AE96" s="827"/>
      <c r="AF96" s="827"/>
      <c r="AG96" s="827"/>
      <c r="AH96" s="827"/>
      <c r="AI96" s="827"/>
      <c r="AJ96" s="827"/>
      <c r="AK96" s="827"/>
      <c r="AL96" s="827"/>
      <c r="AM96" s="827"/>
      <c r="AN96" s="827"/>
      <c r="AO96" s="827"/>
      <c r="AP96" s="827"/>
      <c r="AQ96" s="827"/>
      <c r="AR96" s="827"/>
      <c r="AS96" s="827"/>
      <c r="AT96" s="827"/>
      <c r="AU96" s="827"/>
      <c r="AV96" s="827"/>
      <c r="AW96" s="827"/>
      <c r="AX96" s="827"/>
      <c r="AY96" s="828"/>
    </row>
    <row r="97" spans="1:51" ht="48.75" customHeight="1" x14ac:dyDescent="0.15">
      <c r="A97" s="671" t="s">
        <v>94</v>
      </c>
      <c r="B97" s="829"/>
      <c r="C97" s="829"/>
      <c r="D97" s="829"/>
      <c r="E97" s="829"/>
      <c r="F97" s="830"/>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2"/>
      <c r="AY97" s="833"/>
    </row>
    <row r="98" spans="1:51" ht="92.25" customHeight="1" x14ac:dyDescent="0.15">
      <c r="A98" s="633" t="s">
        <v>31</v>
      </c>
      <c r="B98" s="634"/>
      <c r="C98" s="634"/>
      <c r="D98" s="634"/>
      <c r="E98" s="634"/>
      <c r="F98" s="688"/>
      <c r="G98" s="4" t="s">
        <v>158</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2"/>
    </row>
    <row r="99" spans="1:51" ht="75.400000000000006" customHeight="1" x14ac:dyDescent="0.15">
      <c r="A99" s="635"/>
      <c r="B99" s="636"/>
      <c r="C99" s="636"/>
      <c r="D99" s="636"/>
      <c r="E99" s="636"/>
      <c r="F99" s="689"/>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3"/>
    </row>
    <row r="100" spans="1:51" ht="284.85000000000002" customHeight="1" x14ac:dyDescent="0.15">
      <c r="A100" s="635"/>
      <c r="B100" s="636"/>
      <c r="C100" s="636"/>
      <c r="D100" s="636"/>
      <c r="E100" s="636"/>
      <c r="F100" s="689"/>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3"/>
    </row>
    <row r="101" spans="1:51" ht="72.95" customHeight="1" x14ac:dyDescent="0.15">
      <c r="A101" s="635"/>
      <c r="B101" s="636"/>
      <c r="C101" s="636"/>
      <c r="D101" s="636"/>
      <c r="E101" s="636"/>
      <c r="F101" s="689"/>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3"/>
    </row>
    <row r="102" spans="1:51" ht="72.95" customHeight="1" x14ac:dyDescent="0.15">
      <c r="A102" s="635"/>
      <c r="B102" s="636"/>
      <c r="C102" s="636"/>
      <c r="D102" s="636"/>
      <c r="E102" s="636"/>
      <c r="F102" s="689"/>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3"/>
    </row>
    <row r="103" spans="1:51" ht="66.400000000000006" customHeight="1" x14ac:dyDescent="0.15">
      <c r="A103" s="635"/>
      <c r="B103" s="636"/>
      <c r="C103" s="636"/>
      <c r="D103" s="636"/>
      <c r="E103" s="636"/>
      <c r="F103" s="689"/>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3"/>
    </row>
    <row r="104" spans="1:51" ht="66.400000000000006" customHeight="1" x14ac:dyDescent="0.15">
      <c r="A104" s="635"/>
      <c r="B104" s="636"/>
      <c r="C104" s="636"/>
      <c r="D104" s="636"/>
      <c r="E104" s="636"/>
      <c r="F104" s="689"/>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3"/>
    </row>
    <row r="105" spans="1:51" ht="83.1" customHeight="1" x14ac:dyDescent="0.15">
      <c r="A105" s="635"/>
      <c r="B105" s="636"/>
      <c r="C105" s="636"/>
      <c r="D105" s="636"/>
      <c r="E105" s="636"/>
      <c r="F105" s="689"/>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3"/>
    </row>
    <row r="106" spans="1:51" ht="83.1" customHeight="1" x14ac:dyDescent="0.15">
      <c r="A106" s="635"/>
      <c r="B106" s="636"/>
      <c r="C106" s="636"/>
      <c r="D106" s="636"/>
      <c r="E106" s="636"/>
      <c r="F106" s="689"/>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3"/>
    </row>
    <row r="107" spans="1:51" ht="83.1" customHeight="1" x14ac:dyDescent="0.15">
      <c r="A107" s="635"/>
      <c r="B107" s="636"/>
      <c r="C107" s="636"/>
      <c r="D107" s="636"/>
      <c r="E107" s="636"/>
      <c r="F107" s="689"/>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3"/>
    </row>
    <row r="108" spans="1:51" ht="47.85" customHeight="1" x14ac:dyDescent="0.15">
      <c r="A108" s="635"/>
      <c r="B108" s="636"/>
      <c r="C108" s="636"/>
      <c r="D108" s="636"/>
      <c r="E108" s="636"/>
      <c r="F108" s="689"/>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3"/>
    </row>
    <row r="109" spans="1:51" ht="44.65" customHeight="1" x14ac:dyDescent="0.15">
      <c r="A109" s="637"/>
      <c r="B109" s="638"/>
      <c r="C109" s="638"/>
      <c r="D109" s="638"/>
      <c r="E109" s="638"/>
      <c r="F109" s="691"/>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5"/>
    </row>
    <row r="110" spans="1:51" ht="24.75" customHeight="1" x14ac:dyDescent="0.15">
      <c r="A110" s="692" t="s">
        <v>36</v>
      </c>
      <c r="B110" s="693"/>
      <c r="C110" s="693"/>
      <c r="D110" s="693"/>
      <c r="E110" s="693"/>
      <c r="F110" s="694"/>
      <c r="G110" s="457" t="s">
        <v>13</v>
      </c>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6"/>
      <c r="AD110" s="457" t="s">
        <v>27</v>
      </c>
      <c r="AE110" s="455"/>
      <c r="AF110" s="455"/>
      <c r="AG110" s="455"/>
      <c r="AH110" s="455"/>
      <c r="AI110" s="455"/>
      <c r="AJ110" s="455"/>
      <c r="AK110" s="455"/>
      <c r="AL110" s="455"/>
      <c r="AM110" s="455"/>
      <c r="AN110" s="455"/>
      <c r="AO110" s="455"/>
      <c r="AP110" s="455"/>
      <c r="AQ110" s="455"/>
      <c r="AR110" s="455"/>
      <c r="AS110" s="455"/>
      <c r="AT110" s="455"/>
      <c r="AU110" s="455"/>
      <c r="AV110" s="455"/>
      <c r="AW110" s="455"/>
      <c r="AX110" s="455"/>
      <c r="AY110" s="458"/>
    </row>
    <row r="111" spans="1:51" ht="24.75" customHeight="1" x14ac:dyDescent="0.15">
      <c r="A111" s="695"/>
      <c r="B111" s="696"/>
      <c r="C111" s="696"/>
      <c r="D111" s="696"/>
      <c r="E111" s="696"/>
      <c r="F111" s="697"/>
      <c r="G111" s="459" t="s">
        <v>24</v>
      </c>
      <c r="H111" s="162"/>
      <c r="I111" s="162"/>
      <c r="J111" s="162"/>
      <c r="K111" s="205"/>
      <c r="L111" s="161" t="s">
        <v>4</v>
      </c>
      <c r="M111" s="162"/>
      <c r="N111" s="162"/>
      <c r="O111" s="162"/>
      <c r="P111" s="162"/>
      <c r="Q111" s="162"/>
      <c r="R111" s="162"/>
      <c r="S111" s="162"/>
      <c r="T111" s="162"/>
      <c r="U111" s="162"/>
      <c r="V111" s="162"/>
      <c r="W111" s="162"/>
      <c r="X111" s="205"/>
      <c r="Y111" s="460" t="s">
        <v>20</v>
      </c>
      <c r="Z111" s="461"/>
      <c r="AA111" s="461"/>
      <c r="AB111" s="461"/>
      <c r="AC111" s="462"/>
      <c r="AD111" s="463" t="s">
        <v>24</v>
      </c>
      <c r="AE111" s="464"/>
      <c r="AF111" s="464"/>
      <c r="AG111" s="464"/>
      <c r="AH111" s="464"/>
      <c r="AI111" s="161" t="s">
        <v>4</v>
      </c>
      <c r="AJ111" s="162"/>
      <c r="AK111" s="162"/>
      <c r="AL111" s="162"/>
      <c r="AM111" s="162"/>
      <c r="AN111" s="162"/>
      <c r="AO111" s="162"/>
      <c r="AP111" s="162"/>
      <c r="AQ111" s="162"/>
      <c r="AR111" s="162"/>
      <c r="AS111" s="162"/>
      <c r="AT111" s="162"/>
      <c r="AU111" s="205"/>
      <c r="AV111" s="460" t="s">
        <v>20</v>
      </c>
      <c r="AW111" s="461"/>
      <c r="AX111" s="461"/>
      <c r="AY111" s="465"/>
    </row>
    <row r="112" spans="1:51" ht="24.75" customHeight="1" x14ac:dyDescent="0.15">
      <c r="A112" s="695"/>
      <c r="B112" s="696"/>
      <c r="C112" s="696"/>
      <c r="D112" s="696"/>
      <c r="E112" s="696"/>
      <c r="F112" s="697"/>
      <c r="G112" s="466"/>
      <c r="H112" s="467"/>
      <c r="I112" s="467"/>
      <c r="J112" s="467"/>
      <c r="K112" s="468"/>
      <c r="L112" s="469"/>
      <c r="M112" s="470"/>
      <c r="N112" s="470"/>
      <c r="O112" s="470"/>
      <c r="P112" s="470"/>
      <c r="Q112" s="470"/>
      <c r="R112" s="470"/>
      <c r="S112" s="470"/>
      <c r="T112" s="470"/>
      <c r="U112" s="470"/>
      <c r="V112" s="470"/>
      <c r="W112" s="470"/>
      <c r="X112" s="471"/>
      <c r="Y112" s="472"/>
      <c r="Z112" s="473"/>
      <c r="AA112" s="473"/>
      <c r="AB112" s="473"/>
      <c r="AC112" s="474"/>
      <c r="AD112" s="466"/>
      <c r="AE112" s="467"/>
      <c r="AF112" s="467"/>
      <c r="AG112" s="467"/>
      <c r="AH112" s="468"/>
      <c r="AI112" s="475"/>
      <c r="AJ112" s="476"/>
      <c r="AK112" s="476"/>
      <c r="AL112" s="476"/>
      <c r="AM112" s="476"/>
      <c r="AN112" s="476"/>
      <c r="AO112" s="476"/>
      <c r="AP112" s="476"/>
      <c r="AQ112" s="476"/>
      <c r="AR112" s="476"/>
      <c r="AS112" s="476"/>
      <c r="AT112" s="476"/>
      <c r="AU112" s="477"/>
      <c r="AV112" s="478"/>
      <c r="AW112" s="264"/>
      <c r="AX112" s="264"/>
      <c r="AY112" s="479"/>
    </row>
    <row r="113" spans="1:51" ht="24.75" customHeight="1" x14ac:dyDescent="0.15">
      <c r="A113" s="695"/>
      <c r="B113" s="696"/>
      <c r="C113" s="696"/>
      <c r="D113" s="696"/>
      <c r="E113" s="696"/>
      <c r="F113" s="697"/>
      <c r="G113" s="480"/>
      <c r="H113" s="481"/>
      <c r="I113" s="481"/>
      <c r="J113" s="481"/>
      <c r="K113" s="482"/>
      <c r="L113" s="483"/>
      <c r="M113" s="484"/>
      <c r="N113" s="484"/>
      <c r="O113" s="484"/>
      <c r="P113" s="484"/>
      <c r="Q113" s="484"/>
      <c r="R113" s="484"/>
      <c r="S113" s="484"/>
      <c r="T113" s="484"/>
      <c r="U113" s="484"/>
      <c r="V113" s="484"/>
      <c r="W113" s="484"/>
      <c r="X113" s="485"/>
      <c r="Y113" s="486"/>
      <c r="Z113" s="487"/>
      <c r="AA113" s="487"/>
      <c r="AB113" s="487"/>
      <c r="AC113" s="488"/>
      <c r="AD113" s="489"/>
      <c r="AE113" s="490"/>
      <c r="AF113" s="490"/>
      <c r="AG113" s="490"/>
      <c r="AH113" s="491"/>
      <c r="AI113" s="483"/>
      <c r="AJ113" s="484"/>
      <c r="AK113" s="484"/>
      <c r="AL113" s="484"/>
      <c r="AM113" s="484"/>
      <c r="AN113" s="484"/>
      <c r="AO113" s="484"/>
      <c r="AP113" s="484"/>
      <c r="AQ113" s="484"/>
      <c r="AR113" s="484"/>
      <c r="AS113" s="484"/>
      <c r="AT113" s="484"/>
      <c r="AU113" s="485"/>
      <c r="AV113" s="492"/>
      <c r="AW113" s="493"/>
      <c r="AX113" s="493"/>
      <c r="AY113" s="494"/>
    </row>
    <row r="114" spans="1:51" ht="24.75" customHeight="1" x14ac:dyDescent="0.15">
      <c r="A114" s="695"/>
      <c r="B114" s="696"/>
      <c r="C114" s="696"/>
      <c r="D114" s="696"/>
      <c r="E114" s="696"/>
      <c r="F114" s="697"/>
      <c r="G114" s="480"/>
      <c r="H114" s="481"/>
      <c r="I114" s="481"/>
      <c r="J114" s="481"/>
      <c r="K114" s="482"/>
      <c r="L114" s="483"/>
      <c r="M114" s="484"/>
      <c r="N114" s="484"/>
      <c r="O114" s="484"/>
      <c r="P114" s="484"/>
      <c r="Q114" s="484"/>
      <c r="R114" s="484"/>
      <c r="S114" s="484"/>
      <c r="T114" s="484"/>
      <c r="U114" s="484"/>
      <c r="V114" s="484"/>
      <c r="W114" s="484"/>
      <c r="X114" s="485"/>
      <c r="Y114" s="492"/>
      <c r="Z114" s="493"/>
      <c r="AA114" s="493"/>
      <c r="AB114" s="493"/>
      <c r="AC114" s="495"/>
      <c r="AD114" s="489"/>
      <c r="AE114" s="490"/>
      <c r="AF114" s="490"/>
      <c r="AG114" s="490"/>
      <c r="AH114" s="491"/>
      <c r="AI114" s="483"/>
      <c r="AJ114" s="484"/>
      <c r="AK114" s="484"/>
      <c r="AL114" s="484"/>
      <c r="AM114" s="484"/>
      <c r="AN114" s="484"/>
      <c r="AO114" s="484"/>
      <c r="AP114" s="484"/>
      <c r="AQ114" s="484"/>
      <c r="AR114" s="484"/>
      <c r="AS114" s="484"/>
      <c r="AT114" s="484"/>
      <c r="AU114" s="485"/>
      <c r="AV114" s="492"/>
      <c r="AW114" s="493"/>
      <c r="AX114" s="493"/>
      <c r="AY114" s="494"/>
    </row>
    <row r="115" spans="1:51" ht="24.75" customHeight="1" x14ac:dyDescent="0.15">
      <c r="A115" s="695"/>
      <c r="B115" s="696"/>
      <c r="C115" s="696"/>
      <c r="D115" s="696"/>
      <c r="E115" s="696"/>
      <c r="F115" s="697"/>
      <c r="G115" s="489"/>
      <c r="H115" s="490"/>
      <c r="I115" s="490"/>
      <c r="J115" s="490"/>
      <c r="K115" s="491"/>
      <c r="L115" s="483"/>
      <c r="M115" s="496"/>
      <c r="N115" s="496"/>
      <c r="O115" s="496"/>
      <c r="P115" s="496"/>
      <c r="Q115" s="496"/>
      <c r="R115" s="496"/>
      <c r="S115" s="496"/>
      <c r="T115" s="496"/>
      <c r="U115" s="496"/>
      <c r="V115" s="496"/>
      <c r="W115" s="496"/>
      <c r="X115" s="497"/>
      <c r="Y115" s="492"/>
      <c r="Z115" s="493"/>
      <c r="AA115" s="493"/>
      <c r="AB115" s="493"/>
      <c r="AC115" s="495"/>
      <c r="AD115" s="489"/>
      <c r="AE115" s="490"/>
      <c r="AF115" s="490"/>
      <c r="AG115" s="490"/>
      <c r="AH115" s="491"/>
      <c r="AI115" s="483"/>
      <c r="AJ115" s="484"/>
      <c r="AK115" s="484"/>
      <c r="AL115" s="484"/>
      <c r="AM115" s="484"/>
      <c r="AN115" s="484"/>
      <c r="AO115" s="484"/>
      <c r="AP115" s="484"/>
      <c r="AQ115" s="484"/>
      <c r="AR115" s="484"/>
      <c r="AS115" s="484"/>
      <c r="AT115" s="484"/>
      <c r="AU115" s="485"/>
      <c r="AV115" s="492"/>
      <c r="AW115" s="493"/>
      <c r="AX115" s="493"/>
      <c r="AY115" s="494"/>
    </row>
    <row r="116" spans="1:51" ht="24.75" customHeight="1" x14ac:dyDescent="0.15">
      <c r="A116" s="695"/>
      <c r="B116" s="696"/>
      <c r="C116" s="696"/>
      <c r="D116" s="696"/>
      <c r="E116" s="696"/>
      <c r="F116" s="697"/>
      <c r="G116" s="489"/>
      <c r="H116" s="490"/>
      <c r="I116" s="490"/>
      <c r="J116" s="490"/>
      <c r="K116" s="491"/>
      <c r="L116" s="483"/>
      <c r="M116" s="496"/>
      <c r="N116" s="496"/>
      <c r="O116" s="496"/>
      <c r="P116" s="496"/>
      <c r="Q116" s="496"/>
      <c r="R116" s="496"/>
      <c r="S116" s="496"/>
      <c r="T116" s="496"/>
      <c r="U116" s="496"/>
      <c r="V116" s="496"/>
      <c r="W116" s="496"/>
      <c r="X116" s="497"/>
      <c r="Y116" s="492"/>
      <c r="Z116" s="493"/>
      <c r="AA116" s="493"/>
      <c r="AB116" s="493"/>
      <c r="AC116" s="495"/>
      <c r="AD116" s="489"/>
      <c r="AE116" s="490"/>
      <c r="AF116" s="490"/>
      <c r="AG116" s="490"/>
      <c r="AH116" s="491"/>
      <c r="AI116" s="483"/>
      <c r="AJ116" s="484"/>
      <c r="AK116" s="484"/>
      <c r="AL116" s="484"/>
      <c r="AM116" s="484"/>
      <c r="AN116" s="484"/>
      <c r="AO116" s="484"/>
      <c r="AP116" s="484"/>
      <c r="AQ116" s="484"/>
      <c r="AR116" s="484"/>
      <c r="AS116" s="484"/>
      <c r="AT116" s="484"/>
      <c r="AU116" s="485"/>
      <c r="AV116" s="492"/>
      <c r="AW116" s="493"/>
      <c r="AX116" s="493"/>
      <c r="AY116" s="494"/>
    </row>
    <row r="117" spans="1:51" ht="24.75" customHeight="1" x14ac:dyDescent="0.15">
      <c r="A117" s="695"/>
      <c r="B117" s="696"/>
      <c r="C117" s="696"/>
      <c r="D117" s="696"/>
      <c r="E117" s="696"/>
      <c r="F117" s="697"/>
      <c r="G117" s="489"/>
      <c r="H117" s="490"/>
      <c r="I117" s="490"/>
      <c r="J117" s="490"/>
      <c r="K117" s="491"/>
      <c r="L117" s="483"/>
      <c r="M117" s="496"/>
      <c r="N117" s="496"/>
      <c r="O117" s="496"/>
      <c r="P117" s="496"/>
      <c r="Q117" s="496"/>
      <c r="R117" s="496"/>
      <c r="S117" s="496"/>
      <c r="T117" s="496"/>
      <c r="U117" s="496"/>
      <c r="V117" s="496"/>
      <c r="W117" s="496"/>
      <c r="X117" s="497"/>
      <c r="Y117" s="492"/>
      <c r="Z117" s="493"/>
      <c r="AA117" s="493"/>
      <c r="AB117" s="493"/>
      <c r="AC117" s="495"/>
      <c r="AD117" s="489"/>
      <c r="AE117" s="490"/>
      <c r="AF117" s="490"/>
      <c r="AG117" s="490"/>
      <c r="AH117" s="491"/>
      <c r="AI117" s="483"/>
      <c r="AJ117" s="484"/>
      <c r="AK117" s="484"/>
      <c r="AL117" s="484"/>
      <c r="AM117" s="484"/>
      <c r="AN117" s="484"/>
      <c r="AO117" s="484"/>
      <c r="AP117" s="484"/>
      <c r="AQ117" s="484"/>
      <c r="AR117" s="484"/>
      <c r="AS117" s="484"/>
      <c r="AT117" s="484"/>
      <c r="AU117" s="485"/>
      <c r="AV117" s="492"/>
      <c r="AW117" s="493"/>
      <c r="AX117" s="493"/>
      <c r="AY117" s="494"/>
    </row>
    <row r="118" spans="1:51" ht="24.75" customHeight="1" x14ac:dyDescent="0.15">
      <c r="A118" s="695"/>
      <c r="B118" s="696"/>
      <c r="C118" s="696"/>
      <c r="D118" s="696"/>
      <c r="E118" s="696"/>
      <c r="F118" s="697"/>
      <c r="G118" s="489"/>
      <c r="H118" s="490"/>
      <c r="I118" s="490"/>
      <c r="J118" s="490"/>
      <c r="K118" s="491"/>
      <c r="L118" s="483"/>
      <c r="M118" s="496"/>
      <c r="N118" s="496"/>
      <c r="O118" s="496"/>
      <c r="P118" s="496"/>
      <c r="Q118" s="496"/>
      <c r="R118" s="496"/>
      <c r="S118" s="496"/>
      <c r="T118" s="496"/>
      <c r="U118" s="496"/>
      <c r="V118" s="496"/>
      <c r="W118" s="496"/>
      <c r="X118" s="497"/>
      <c r="Y118" s="492"/>
      <c r="Z118" s="493"/>
      <c r="AA118" s="493"/>
      <c r="AB118" s="493"/>
      <c r="AC118" s="495"/>
      <c r="AD118" s="489"/>
      <c r="AE118" s="490"/>
      <c r="AF118" s="490"/>
      <c r="AG118" s="490"/>
      <c r="AH118" s="491"/>
      <c r="AI118" s="483"/>
      <c r="AJ118" s="484"/>
      <c r="AK118" s="484"/>
      <c r="AL118" s="484"/>
      <c r="AM118" s="484"/>
      <c r="AN118" s="484"/>
      <c r="AO118" s="484"/>
      <c r="AP118" s="484"/>
      <c r="AQ118" s="484"/>
      <c r="AR118" s="484"/>
      <c r="AS118" s="484"/>
      <c r="AT118" s="484"/>
      <c r="AU118" s="485"/>
      <c r="AV118" s="492"/>
      <c r="AW118" s="493"/>
      <c r="AX118" s="493"/>
      <c r="AY118" s="494"/>
    </row>
    <row r="119" spans="1:51" ht="24.75" customHeight="1" x14ac:dyDescent="0.15">
      <c r="A119" s="695"/>
      <c r="B119" s="696"/>
      <c r="C119" s="696"/>
      <c r="D119" s="696"/>
      <c r="E119" s="696"/>
      <c r="F119" s="697"/>
      <c r="G119" s="498"/>
      <c r="H119" s="499"/>
      <c r="I119" s="499"/>
      <c r="J119" s="499"/>
      <c r="K119" s="500"/>
      <c r="L119" s="501"/>
      <c r="M119" s="502"/>
      <c r="N119" s="502"/>
      <c r="O119" s="502"/>
      <c r="P119" s="502"/>
      <c r="Q119" s="502"/>
      <c r="R119" s="502"/>
      <c r="S119" s="502"/>
      <c r="T119" s="502"/>
      <c r="U119" s="502"/>
      <c r="V119" s="502"/>
      <c r="W119" s="502"/>
      <c r="X119" s="503"/>
      <c r="Y119" s="504"/>
      <c r="Z119" s="505"/>
      <c r="AA119" s="505"/>
      <c r="AB119" s="505"/>
      <c r="AC119" s="505"/>
      <c r="AD119" s="498"/>
      <c r="AE119" s="499"/>
      <c r="AF119" s="499"/>
      <c r="AG119" s="499"/>
      <c r="AH119" s="500"/>
      <c r="AI119" s="501"/>
      <c r="AJ119" s="502"/>
      <c r="AK119" s="502"/>
      <c r="AL119" s="502"/>
      <c r="AM119" s="502"/>
      <c r="AN119" s="502"/>
      <c r="AO119" s="502"/>
      <c r="AP119" s="502"/>
      <c r="AQ119" s="502"/>
      <c r="AR119" s="502"/>
      <c r="AS119" s="502"/>
      <c r="AT119" s="502"/>
      <c r="AU119" s="503"/>
      <c r="AV119" s="504"/>
      <c r="AW119" s="505"/>
      <c r="AX119" s="505"/>
      <c r="AY119" s="506"/>
    </row>
    <row r="120" spans="1:51" ht="24.75" customHeight="1" x14ac:dyDescent="0.15">
      <c r="A120" s="695"/>
      <c r="B120" s="696"/>
      <c r="C120" s="696"/>
      <c r="D120" s="696"/>
      <c r="E120" s="696"/>
      <c r="F120" s="697"/>
      <c r="G120" s="459" t="s">
        <v>17</v>
      </c>
      <c r="H120" s="162"/>
      <c r="I120" s="162"/>
      <c r="J120" s="162"/>
      <c r="K120" s="205"/>
      <c r="L120" s="507"/>
      <c r="M120" s="166"/>
      <c r="N120" s="166"/>
      <c r="O120" s="166"/>
      <c r="P120" s="166"/>
      <c r="Q120" s="166"/>
      <c r="R120" s="166"/>
      <c r="S120" s="166"/>
      <c r="T120" s="166"/>
      <c r="U120" s="166"/>
      <c r="V120" s="166"/>
      <c r="W120" s="166"/>
      <c r="X120" s="207"/>
      <c r="Y120" s="508">
        <f>SUM(Y112:AC119)</f>
        <v>0</v>
      </c>
      <c r="Z120" s="509"/>
      <c r="AA120" s="509"/>
      <c r="AB120" s="509"/>
      <c r="AC120" s="510"/>
      <c r="AD120" s="459" t="s">
        <v>17</v>
      </c>
      <c r="AE120" s="162"/>
      <c r="AF120" s="162"/>
      <c r="AG120" s="162"/>
      <c r="AH120" s="162"/>
      <c r="AI120" s="507"/>
      <c r="AJ120" s="166"/>
      <c r="AK120" s="166"/>
      <c r="AL120" s="166"/>
      <c r="AM120" s="166"/>
      <c r="AN120" s="166"/>
      <c r="AO120" s="166"/>
      <c r="AP120" s="166"/>
      <c r="AQ120" s="166"/>
      <c r="AR120" s="166"/>
      <c r="AS120" s="166"/>
      <c r="AT120" s="166"/>
      <c r="AU120" s="207"/>
      <c r="AV120" s="508">
        <f>SUM(AV112:AY119)</f>
        <v>0</v>
      </c>
      <c r="AW120" s="509"/>
      <c r="AX120" s="509"/>
      <c r="AY120" s="511"/>
    </row>
    <row r="121" spans="1:51" ht="25.15" customHeight="1" x14ac:dyDescent="0.15">
      <c r="A121" s="695"/>
      <c r="B121" s="696"/>
      <c r="C121" s="696"/>
      <c r="D121" s="696"/>
      <c r="E121" s="696"/>
      <c r="F121" s="697"/>
      <c r="G121" s="834" t="s">
        <v>174</v>
      </c>
      <c r="H121" s="835"/>
      <c r="I121" s="835"/>
      <c r="J121" s="835"/>
      <c r="K121" s="835"/>
      <c r="L121" s="835"/>
      <c r="M121" s="835"/>
      <c r="N121" s="835"/>
      <c r="O121" s="835"/>
      <c r="P121" s="835"/>
      <c r="Q121" s="835"/>
      <c r="R121" s="835"/>
      <c r="S121" s="835"/>
      <c r="T121" s="835"/>
      <c r="U121" s="835"/>
      <c r="V121" s="835"/>
      <c r="W121" s="835"/>
      <c r="X121" s="835"/>
      <c r="Y121" s="835"/>
      <c r="Z121" s="835"/>
      <c r="AA121" s="835"/>
      <c r="AB121" s="835"/>
      <c r="AC121" s="836"/>
      <c r="AD121" s="834" t="s">
        <v>172</v>
      </c>
      <c r="AE121" s="835"/>
      <c r="AF121" s="835"/>
      <c r="AG121" s="835"/>
      <c r="AH121" s="835"/>
      <c r="AI121" s="835"/>
      <c r="AJ121" s="835"/>
      <c r="AK121" s="835"/>
      <c r="AL121" s="835"/>
      <c r="AM121" s="835"/>
      <c r="AN121" s="835"/>
      <c r="AO121" s="835"/>
      <c r="AP121" s="835"/>
      <c r="AQ121" s="835"/>
      <c r="AR121" s="835"/>
      <c r="AS121" s="835"/>
      <c r="AT121" s="835"/>
      <c r="AU121" s="835"/>
      <c r="AV121" s="835"/>
      <c r="AW121" s="835"/>
      <c r="AX121" s="835"/>
      <c r="AY121" s="837"/>
    </row>
    <row r="122" spans="1:51" ht="25.5" customHeight="1" x14ac:dyDescent="0.15">
      <c r="A122" s="695"/>
      <c r="B122" s="696"/>
      <c r="C122" s="696"/>
      <c r="D122" s="696"/>
      <c r="E122" s="696"/>
      <c r="F122" s="697"/>
      <c r="G122" s="459" t="s">
        <v>24</v>
      </c>
      <c r="H122" s="162"/>
      <c r="I122" s="162"/>
      <c r="J122" s="162"/>
      <c r="K122" s="205"/>
      <c r="L122" s="161" t="s">
        <v>4</v>
      </c>
      <c r="M122" s="162"/>
      <c r="N122" s="162"/>
      <c r="O122" s="162"/>
      <c r="P122" s="162"/>
      <c r="Q122" s="162"/>
      <c r="R122" s="162"/>
      <c r="S122" s="162"/>
      <c r="T122" s="162"/>
      <c r="U122" s="162"/>
      <c r="V122" s="162"/>
      <c r="W122" s="162"/>
      <c r="X122" s="205"/>
      <c r="Y122" s="460" t="s">
        <v>20</v>
      </c>
      <c r="Z122" s="461"/>
      <c r="AA122" s="461"/>
      <c r="AB122" s="461"/>
      <c r="AC122" s="462"/>
      <c r="AD122" s="463" t="s">
        <v>24</v>
      </c>
      <c r="AE122" s="464"/>
      <c r="AF122" s="464"/>
      <c r="AG122" s="464"/>
      <c r="AH122" s="464"/>
      <c r="AI122" s="161" t="s">
        <v>4</v>
      </c>
      <c r="AJ122" s="162"/>
      <c r="AK122" s="162"/>
      <c r="AL122" s="162"/>
      <c r="AM122" s="162"/>
      <c r="AN122" s="162"/>
      <c r="AO122" s="162"/>
      <c r="AP122" s="162"/>
      <c r="AQ122" s="162"/>
      <c r="AR122" s="162"/>
      <c r="AS122" s="162"/>
      <c r="AT122" s="162"/>
      <c r="AU122" s="205"/>
      <c r="AV122" s="460" t="s">
        <v>20</v>
      </c>
      <c r="AW122" s="461"/>
      <c r="AX122" s="461"/>
      <c r="AY122" s="465"/>
    </row>
    <row r="123" spans="1:51" ht="24.75" customHeight="1" x14ac:dyDescent="0.15">
      <c r="A123" s="695"/>
      <c r="B123" s="696"/>
      <c r="C123" s="696"/>
      <c r="D123" s="696"/>
      <c r="E123" s="696"/>
      <c r="F123" s="697"/>
      <c r="G123" s="489"/>
      <c r="H123" s="490"/>
      <c r="I123" s="490"/>
      <c r="J123" s="490"/>
      <c r="K123" s="491"/>
      <c r="L123" s="838"/>
      <c r="M123" s="839"/>
      <c r="N123" s="839"/>
      <c r="O123" s="839"/>
      <c r="P123" s="839"/>
      <c r="Q123" s="839"/>
      <c r="R123" s="839"/>
      <c r="S123" s="839"/>
      <c r="T123" s="839"/>
      <c r="U123" s="839"/>
      <c r="V123" s="839"/>
      <c r="W123" s="839"/>
      <c r="X123" s="840"/>
      <c r="Y123" s="492"/>
      <c r="Z123" s="493"/>
      <c r="AA123" s="493"/>
      <c r="AB123" s="493"/>
      <c r="AC123" s="495"/>
      <c r="AD123" s="466"/>
      <c r="AE123" s="467"/>
      <c r="AF123" s="467"/>
      <c r="AG123" s="467"/>
      <c r="AH123" s="468"/>
      <c r="AI123" s="475"/>
      <c r="AJ123" s="476"/>
      <c r="AK123" s="476"/>
      <c r="AL123" s="476"/>
      <c r="AM123" s="476"/>
      <c r="AN123" s="476"/>
      <c r="AO123" s="476"/>
      <c r="AP123" s="476"/>
      <c r="AQ123" s="476"/>
      <c r="AR123" s="476"/>
      <c r="AS123" s="476"/>
      <c r="AT123" s="476"/>
      <c r="AU123" s="477"/>
      <c r="AV123" s="472"/>
      <c r="AW123" s="473"/>
      <c r="AX123" s="473"/>
      <c r="AY123" s="841"/>
    </row>
    <row r="124" spans="1:51" ht="24.75" customHeight="1" x14ac:dyDescent="0.15">
      <c r="A124" s="695"/>
      <c r="B124" s="696"/>
      <c r="C124" s="696"/>
      <c r="D124" s="696"/>
      <c r="E124" s="696"/>
      <c r="F124" s="697"/>
      <c r="G124" s="489"/>
      <c r="H124" s="490"/>
      <c r="I124" s="490"/>
      <c r="J124" s="490"/>
      <c r="K124" s="491"/>
      <c r="L124" s="483"/>
      <c r="M124" s="496"/>
      <c r="N124" s="496"/>
      <c r="O124" s="496"/>
      <c r="P124" s="496"/>
      <c r="Q124" s="496"/>
      <c r="R124" s="496"/>
      <c r="S124" s="496"/>
      <c r="T124" s="496"/>
      <c r="U124" s="496"/>
      <c r="V124" s="496"/>
      <c r="W124" s="496"/>
      <c r="X124" s="497"/>
      <c r="Y124" s="492"/>
      <c r="Z124" s="493"/>
      <c r="AA124" s="493"/>
      <c r="AB124" s="493"/>
      <c r="AC124" s="495"/>
      <c r="AD124" s="489"/>
      <c r="AE124" s="490"/>
      <c r="AF124" s="490"/>
      <c r="AG124" s="490"/>
      <c r="AH124" s="491"/>
      <c r="AI124" s="483"/>
      <c r="AJ124" s="484"/>
      <c r="AK124" s="484"/>
      <c r="AL124" s="484"/>
      <c r="AM124" s="484"/>
      <c r="AN124" s="484"/>
      <c r="AO124" s="484"/>
      <c r="AP124" s="484"/>
      <c r="AQ124" s="484"/>
      <c r="AR124" s="484"/>
      <c r="AS124" s="484"/>
      <c r="AT124" s="484"/>
      <c r="AU124" s="485"/>
      <c r="AV124" s="492"/>
      <c r="AW124" s="493"/>
      <c r="AX124" s="493"/>
      <c r="AY124" s="494"/>
    </row>
    <row r="125" spans="1:51" ht="24.75" customHeight="1" x14ac:dyDescent="0.15">
      <c r="A125" s="695"/>
      <c r="B125" s="696"/>
      <c r="C125" s="696"/>
      <c r="D125" s="696"/>
      <c r="E125" s="696"/>
      <c r="F125" s="697"/>
      <c r="G125" s="489"/>
      <c r="H125" s="490"/>
      <c r="I125" s="490"/>
      <c r="J125" s="490"/>
      <c r="K125" s="491"/>
      <c r="L125" s="483"/>
      <c r="M125" s="496"/>
      <c r="N125" s="496"/>
      <c r="O125" s="496"/>
      <c r="P125" s="496"/>
      <c r="Q125" s="496"/>
      <c r="R125" s="496"/>
      <c r="S125" s="496"/>
      <c r="T125" s="496"/>
      <c r="U125" s="496"/>
      <c r="V125" s="496"/>
      <c r="W125" s="496"/>
      <c r="X125" s="497"/>
      <c r="Y125" s="492"/>
      <c r="Z125" s="493"/>
      <c r="AA125" s="493"/>
      <c r="AB125" s="493"/>
      <c r="AC125" s="495"/>
      <c r="AD125" s="489"/>
      <c r="AE125" s="490"/>
      <c r="AF125" s="490"/>
      <c r="AG125" s="490"/>
      <c r="AH125" s="491"/>
      <c r="AI125" s="483"/>
      <c r="AJ125" s="484"/>
      <c r="AK125" s="484"/>
      <c r="AL125" s="484"/>
      <c r="AM125" s="484"/>
      <c r="AN125" s="484"/>
      <c r="AO125" s="484"/>
      <c r="AP125" s="484"/>
      <c r="AQ125" s="484"/>
      <c r="AR125" s="484"/>
      <c r="AS125" s="484"/>
      <c r="AT125" s="484"/>
      <c r="AU125" s="485"/>
      <c r="AV125" s="492"/>
      <c r="AW125" s="493"/>
      <c r="AX125" s="493"/>
      <c r="AY125" s="494"/>
    </row>
    <row r="126" spans="1:51" ht="24.75" customHeight="1" x14ac:dyDescent="0.15">
      <c r="A126" s="695"/>
      <c r="B126" s="696"/>
      <c r="C126" s="696"/>
      <c r="D126" s="696"/>
      <c r="E126" s="696"/>
      <c r="F126" s="697"/>
      <c r="G126" s="489"/>
      <c r="H126" s="490"/>
      <c r="I126" s="490"/>
      <c r="J126" s="490"/>
      <c r="K126" s="491"/>
      <c r="L126" s="483"/>
      <c r="M126" s="496"/>
      <c r="N126" s="496"/>
      <c r="O126" s="496"/>
      <c r="P126" s="496"/>
      <c r="Q126" s="496"/>
      <c r="R126" s="496"/>
      <c r="S126" s="496"/>
      <c r="T126" s="496"/>
      <c r="U126" s="496"/>
      <c r="V126" s="496"/>
      <c r="W126" s="496"/>
      <c r="X126" s="497"/>
      <c r="Y126" s="492"/>
      <c r="Z126" s="493"/>
      <c r="AA126" s="493"/>
      <c r="AB126" s="493"/>
      <c r="AC126" s="495"/>
      <c r="AD126" s="489"/>
      <c r="AE126" s="490"/>
      <c r="AF126" s="490"/>
      <c r="AG126" s="490"/>
      <c r="AH126" s="491"/>
      <c r="AI126" s="483"/>
      <c r="AJ126" s="484"/>
      <c r="AK126" s="484"/>
      <c r="AL126" s="484"/>
      <c r="AM126" s="484"/>
      <c r="AN126" s="484"/>
      <c r="AO126" s="484"/>
      <c r="AP126" s="484"/>
      <c r="AQ126" s="484"/>
      <c r="AR126" s="484"/>
      <c r="AS126" s="484"/>
      <c r="AT126" s="484"/>
      <c r="AU126" s="485"/>
      <c r="AV126" s="492"/>
      <c r="AW126" s="493"/>
      <c r="AX126" s="493"/>
      <c r="AY126" s="494"/>
    </row>
    <row r="127" spans="1:51" ht="24.75" customHeight="1" x14ac:dyDescent="0.15">
      <c r="A127" s="695"/>
      <c r="B127" s="696"/>
      <c r="C127" s="696"/>
      <c r="D127" s="696"/>
      <c r="E127" s="696"/>
      <c r="F127" s="697"/>
      <c r="G127" s="489"/>
      <c r="H127" s="490"/>
      <c r="I127" s="490"/>
      <c r="J127" s="490"/>
      <c r="K127" s="491"/>
      <c r="L127" s="483"/>
      <c r="M127" s="496"/>
      <c r="N127" s="496"/>
      <c r="O127" s="496"/>
      <c r="P127" s="496"/>
      <c r="Q127" s="496"/>
      <c r="R127" s="496"/>
      <c r="S127" s="496"/>
      <c r="T127" s="496"/>
      <c r="U127" s="496"/>
      <c r="V127" s="496"/>
      <c r="W127" s="496"/>
      <c r="X127" s="497"/>
      <c r="Y127" s="492"/>
      <c r="Z127" s="493"/>
      <c r="AA127" s="493"/>
      <c r="AB127" s="493"/>
      <c r="AC127" s="495"/>
      <c r="AD127" s="489"/>
      <c r="AE127" s="490"/>
      <c r="AF127" s="490"/>
      <c r="AG127" s="490"/>
      <c r="AH127" s="491"/>
      <c r="AI127" s="483"/>
      <c r="AJ127" s="484"/>
      <c r="AK127" s="484"/>
      <c r="AL127" s="484"/>
      <c r="AM127" s="484"/>
      <c r="AN127" s="484"/>
      <c r="AO127" s="484"/>
      <c r="AP127" s="484"/>
      <c r="AQ127" s="484"/>
      <c r="AR127" s="484"/>
      <c r="AS127" s="484"/>
      <c r="AT127" s="484"/>
      <c r="AU127" s="485"/>
      <c r="AV127" s="492"/>
      <c r="AW127" s="493"/>
      <c r="AX127" s="493"/>
      <c r="AY127" s="494"/>
    </row>
    <row r="128" spans="1:51" ht="24.75" customHeight="1" x14ac:dyDescent="0.15">
      <c r="A128" s="695"/>
      <c r="B128" s="696"/>
      <c r="C128" s="696"/>
      <c r="D128" s="696"/>
      <c r="E128" s="696"/>
      <c r="F128" s="697"/>
      <c r="G128" s="489"/>
      <c r="H128" s="490"/>
      <c r="I128" s="490"/>
      <c r="J128" s="490"/>
      <c r="K128" s="491"/>
      <c r="L128" s="483"/>
      <c r="M128" s="484"/>
      <c r="N128" s="484"/>
      <c r="O128" s="484"/>
      <c r="P128" s="484"/>
      <c r="Q128" s="484"/>
      <c r="R128" s="484"/>
      <c r="S128" s="484"/>
      <c r="T128" s="484"/>
      <c r="U128" s="484"/>
      <c r="V128" s="484"/>
      <c r="W128" s="484"/>
      <c r="X128" s="485"/>
      <c r="Y128" s="492"/>
      <c r="Z128" s="493"/>
      <c r="AA128" s="493"/>
      <c r="AB128" s="493"/>
      <c r="AC128" s="493"/>
      <c r="AD128" s="489"/>
      <c r="AE128" s="490"/>
      <c r="AF128" s="490"/>
      <c r="AG128" s="490"/>
      <c r="AH128" s="491"/>
      <c r="AI128" s="483"/>
      <c r="AJ128" s="484"/>
      <c r="AK128" s="484"/>
      <c r="AL128" s="484"/>
      <c r="AM128" s="484"/>
      <c r="AN128" s="484"/>
      <c r="AO128" s="484"/>
      <c r="AP128" s="484"/>
      <c r="AQ128" s="484"/>
      <c r="AR128" s="484"/>
      <c r="AS128" s="484"/>
      <c r="AT128" s="484"/>
      <c r="AU128" s="485"/>
      <c r="AV128" s="492"/>
      <c r="AW128" s="493"/>
      <c r="AX128" s="493"/>
      <c r="AY128" s="494"/>
    </row>
    <row r="129" spans="1:51" ht="24.75" customHeight="1" x14ac:dyDescent="0.15">
      <c r="A129" s="695"/>
      <c r="B129" s="696"/>
      <c r="C129" s="696"/>
      <c r="D129" s="696"/>
      <c r="E129" s="696"/>
      <c r="F129" s="697"/>
      <c r="G129" s="489"/>
      <c r="H129" s="490"/>
      <c r="I129" s="490"/>
      <c r="J129" s="490"/>
      <c r="K129" s="491"/>
      <c r="L129" s="483"/>
      <c r="M129" s="484"/>
      <c r="N129" s="484"/>
      <c r="O129" s="484"/>
      <c r="P129" s="484"/>
      <c r="Q129" s="484"/>
      <c r="R129" s="484"/>
      <c r="S129" s="484"/>
      <c r="T129" s="484"/>
      <c r="U129" s="484"/>
      <c r="V129" s="484"/>
      <c r="W129" s="484"/>
      <c r="X129" s="485"/>
      <c r="Y129" s="492"/>
      <c r="Z129" s="493"/>
      <c r="AA129" s="493"/>
      <c r="AB129" s="493"/>
      <c r="AC129" s="493"/>
      <c r="AD129" s="489"/>
      <c r="AE129" s="490"/>
      <c r="AF129" s="490"/>
      <c r="AG129" s="490"/>
      <c r="AH129" s="491"/>
      <c r="AI129" s="483"/>
      <c r="AJ129" s="484"/>
      <c r="AK129" s="484"/>
      <c r="AL129" s="484"/>
      <c r="AM129" s="484"/>
      <c r="AN129" s="484"/>
      <c r="AO129" s="484"/>
      <c r="AP129" s="484"/>
      <c r="AQ129" s="484"/>
      <c r="AR129" s="484"/>
      <c r="AS129" s="484"/>
      <c r="AT129" s="484"/>
      <c r="AU129" s="485"/>
      <c r="AV129" s="492"/>
      <c r="AW129" s="493"/>
      <c r="AX129" s="493"/>
      <c r="AY129" s="494"/>
    </row>
    <row r="130" spans="1:51" ht="24.75" customHeight="1" x14ac:dyDescent="0.15">
      <c r="A130" s="695"/>
      <c r="B130" s="696"/>
      <c r="C130" s="696"/>
      <c r="D130" s="696"/>
      <c r="E130" s="696"/>
      <c r="F130" s="697"/>
      <c r="G130" s="498"/>
      <c r="H130" s="499"/>
      <c r="I130" s="499"/>
      <c r="J130" s="499"/>
      <c r="K130" s="500"/>
      <c r="L130" s="501"/>
      <c r="M130" s="502"/>
      <c r="N130" s="502"/>
      <c r="O130" s="502"/>
      <c r="P130" s="502"/>
      <c r="Q130" s="502"/>
      <c r="R130" s="502"/>
      <c r="S130" s="502"/>
      <c r="T130" s="502"/>
      <c r="U130" s="502"/>
      <c r="V130" s="502"/>
      <c r="W130" s="502"/>
      <c r="X130" s="503"/>
      <c r="Y130" s="504"/>
      <c r="Z130" s="505"/>
      <c r="AA130" s="505"/>
      <c r="AB130" s="505"/>
      <c r="AC130" s="505"/>
      <c r="AD130" s="498"/>
      <c r="AE130" s="499"/>
      <c r="AF130" s="499"/>
      <c r="AG130" s="499"/>
      <c r="AH130" s="500"/>
      <c r="AI130" s="501"/>
      <c r="AJ130" s="502"/>
      <c r="AK130" s="502"/>
      <c r="AL130" s="502"/>
      <c r="AM130" s="502"/>
      <c r="AN130" s="502"/>
      <c r="AO130" s="502"/>
      <c r="AP130" s="502"/>
      <c r="AQ130" s="502"/>
      <c r="AR130" s="502"/>
      <c r="AS130" s="502"/>
      <c r="AT130" s="502"/>
      <c r="AU130" s="503"/>
      <c r="AV130" s="504"/>
      <c r="AW130" s="505"/>
      <c r="AX130" s="505"/>
      <c r="AY130" s="506"/>
    </row>
    <row r="131" spans="1:51" ht="24.75" customHeight="1" x14ac:dyDescent="0.15">
      <c r="A131" s="695"/>
      <c r="B131" s="696"/>
      <c r="C131" s="696"/>
      <c r="D131" s="696"/>
      <c r="E131" s="696"/>
      <c r="F131" s="697"/>
      <c r="G131" s="459" t="s">
        <v>17</v>
      </c>
      <c r="H131" s="162"/>
      <c r="I131" s="162"/>
      <c r="J131" s="162"/>
      <c r="K131" s="205"/>
      <c r="L131" s="507"/>
      <c r="M131" s="166"/>
      <c r="N131" s="166"/>
      <c r="O131" s="166"/>
      <c r="P131" s="166"/>
      <c r="Q131" s="166"/>
      <c r="R131" s="166"/>
      <c r="S131" s="166"/>
      <c r="T131" s="166"/>
      <c r="U131" s="166"/>
      <c r="V131" s="166"/>
      <c r="W131" s="166"/>
      <c r="X131" s="207"/>
      <c r="Y131" s="508">
        <f>SUM(Y123:AC130)</f>
        <v>0</v>
      </c>
      <c r="Z131" s="509"/>
      <c r="AA131" s="509"/>
      <c r="AB131" s="509"/>
      <c r="AC131" s="510"/>
      <c r="AD131" s="459" t="s">
        <v>17</v>
      </c>
      <c r="AE131" s="162"/>
      <c r="AF131" s="162"/>
      <c r="AG131" s="162"/>
      <c r="AH131" s="162"/>
      <c r="AI131" s="507"/>
      <c r="AJ131" s="166"/>
      <c r="AK131" s="166"/>
      <c r="AL131" s="166"/>
      <c r="AM131" s="166"/>
      <c r="AN131" s="166"/>
      <c r="AO131" s="166"/>
      <c r="AP131" s="166"/>
      <c r="AQ131" s="166"/>
      <c r="AR131" s="166"/>
      <c r="AS131" s="166"/>
      <c r="AT131" s="166"/>
      <c r="AU131" s="207"/>
      <c r="AV131" s="508">
        <f>SUM(AV123:AY130)</f>
        <v>0</v>
      </c>
      <c r="AW131" s="509"/>
      <c r="AX131" s="509"/>
      <c r="AY131" s="511"/>
    </row>
    <row r="132" spans="1:51" ht="24.75" customHeight="1" x14ac:dyDescent="0.15">
      <c r="A132" s="695"/>
      <c r="B132" s="696"/>
      <c r="C132" s="696"/>
      <c r="D132" s="696"/>
      <c r="E132" s="696"/>
      <c r="F132" s="697"/>
      <c r="G132" s="834" t="s">
        <v>18</v>
      </c>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6"/>
      <c r="AD132" s="834" t="s">
        <v>177</v>
      </c>
      <c r="AE132" s="835"/>
      <c r="AF132" s="835"/>
      <c r="AG132" s="835"/>
      <c r="AH132" s="835"/>
      <c r="AI132" s="835"/>
      <c r="AJ132" s="835"/>
      <c r="AK132" s="835"/>
      <c r="AL132" s="835"/>
      <c r="AM132" s="835"/>
      <c r="AN132" s="835"/>
      <c r="AO132" s="835"/>
      <c r="AP132" s="835"/>
      <c r="AQ132" s="835"/>
      <c r="AR132" s="835"/>
      <c r="AS132" s="835"/>
      <c r="AT132" s="835"/>
      <c r="AU132" s="835"/>
      <c r="AV132" s="835"/>
      <c r="AW132" s="835"/>
      <c r="AX132" s="835"/>
      <c r="AY132" s="837"/>
    </row>
    <row r="133" spans="1:51" ht="24.75" customHeight="1" x14ac:dyDescent="0.15">
      <c r="A133" s="695"/>
      <c r="B133" s="696"/>
      <c r="C133" s="696"/>
      <c r="D133" s="696"/>
      <c r="E133" s="696"/>
      <c r="F133" s="697"/>
      <c r="G133" s="459" t="s">
        <v>24</v>
      </c>
      <c r="H133" s="162"/>
      <c r="I133" s="162"/>
      <c r="J133" s="162"/>
      <c r="K133" s="205"/>
      <c r="L133" s="161" t="s">
        <v>4</v>
      </c>
      <c r="M133" s="162"/>
      <c r="N133" s="162"/>
      <c r="O133" s="162"/>
      <c r="P133" s="162"/>
      <c r="Q133" s="162"/>
      <c r="R133" s="162"/>
      <c r="S133" s="162"/>
      <c r="T133" s="162"/>
      <c r="U133" s="162"/>
      <c r="V133" s="162"/>
      <c r="W133" s="162"/>
      <c r="X133" s="205"/>
      <c r="Y133" s="460" t="s">
        <v>20</v>
      </c>
      <c r="Z133" s="842"/>
      <c r="AA133" s="842"/>
      <c r="AB133" s="842"/>
      <c r="AC133" s="843"/>
      <c r="AD133" s="459" t="s">
        <v>24</v>
      </c>
      <c r="AE133" s="162"/>
      <c r="AF133" s="162"/>
      <c r="AG133" s="162"/>
      <c r="AH133" s="205"/>
      <c r="AI133" s="161" t="s">
        <v>4</v>
      </c>
      <c r="AJ133" s="162"/>
      <c r="AK133" s="162"/>
      <c r="AL133" s="162"/>
      <c r="AM133" s="162"/>
      <c r="AN133" s="162"/>
      <c r="AO133" s="162"/>
      <c r="AP133" s="162"/>
      <c r="AQ133" s="162"/>
      <c r="AR133" s="162"/>
      <c r="AS133" s="162"/>
      <c r="AT133" s="162"/>
      <c r="AU133" s="205"/>
      <c r="AV133" s="460" t="s">
        <v>20</v>
      </c>
      <c r="AW133" s="842"/>
      <c r="AX133" s="842"/>
      <c r="AY133" s="844"/>
    </row>
    <row r="134" spans="1:51" ht="24.75" customHeight="1" x14ac:dyDescent="0.15">
      <c r="A134" s="695"/>
      <c r="B134" s="696"/>
      <c r="C134" s="696"/>
      <c r="D134" s="696"/>
      <c r="E134" s="696"/>
      <c r="F134" s="697"/>
      <c r="G134" s="466"/>
      <c r="H134" s="467"/>
      <c r="I134" s="467"/>
      <c r="J134" s="467"/>
      <c r="K134" s="468"/>
      <c r="L134" s="475"/>
      <c r="M134" s="845"/>
      <c r="N134" s="845"/>
      <c r="O134" s="845"/>
      <c r="P134" s="845"/>
      <c r="Q134" s="845"/>
      <c r="R134" s="845"/>
      <c r="S134" s="845"/>
      <c r="T134" s="845"/>
      <c r="U134" s="845"/>
      <c r="V134" s="845"/>
      <c r="W134" s="845"/>
      <c r="X134" s="846"/>
      <c r="Y134" s="472"/>
      <c r="Z134" s="473"/>
      <c r="AA134" s="473"/>
      <c r="AB134" s="473"/>
      <c r="AC134" s="474"/>
      <c r="AD134" s="466"/>
      <c r="AE134" s="467"/>
      <c r="AF134" s="467"/>
      <c r="AG134" s="467"/>
      <c r="AH134" s="468"/>
      <c r="AI134" s="475"/>
      <c r="AJ134" s="845"/>
      <c r="AK134" s="845"/>
      <c r="AL134" s="845"/>
      <c r="AM134" s="845"/>
      <c r="AN134" s="845"/>
      <c r="AO134" s="845"/>
      <c r="AP134" s="845"/>
      <c r="AQ134" s="845"/>
      <c r="AR134" s="845"/>
      <c r="AS134" s="845"/>
      <c r="AT134" s="845"/>
      <c r="AU134" s="846"/>
      <c r="AV134" s="472"/>
      <c r="AW134" s="473"/>
      <c r="AX134" s="473"/>
      <c r="AY134" s="841"/>
    </row>
    <row r="135" spans="1:51" ht="24.75" customHeight="1" x14ac:dyDescent="0.15">
      <c r="A135" s="695"/>
      <c r="B135" s="696"/>
      <c r="C135" s="696"/>
      <c r="D135" s="696"/>
      <c r="E135" s="696"/>
      <c r="F135" s="697"/>
      <c r="G135" s="489"/>
      <c r="H135" s="490"/>
      <c r="I135" s="490"/>
      <c r="J135" s="490"/>
      <c r="K135" s="491"/>
      <c r="L135" s="483"/>
      <c r="M135" s="496"/>
      <c r="N135" s="496"/>
      <c r="O135" s="496"/>
      <c r="P135" s="496"/>
      <c r="Q135" s="496"/>
      <c r="R135" s="496"/>
      <c r="S135" s="496"/>
      <c r="T135" s="496"/>
      <c r="U135" s="496"/>
      <c r="V135" s="496"/>
      <c r="W135" s="496"/>
      <c r="X135" s="497"/>
      <c r="Y135" s="492"/>
      <c r="Z135" s="493"/>
      <c r="AA135" s="493"/>
      <c r="AB135" s="493"/>
      <c r="AC135" s="495"/>
      <c r="AD135" s="489"/>
      <c r="AE135" s="490"/>
      <c r="AF135" s="490"/>
      <c r="AG135" s="490"/>
      <c r="AH135" s="491"/>
      <c r="AI135" s="483"/>
      <c r="AJ135" s="496"/>
      <c r="AK135" s="496"/>
      <c r="AL135" s="496"/>
      <c r="AM135" s="496"/>
      <c r="AN135" s="496"/>
      <c r="AO135" s="496"/>
      <c r="AP135" s="496"/>
      <c r="AQ135" s="496"/>
      <c r="AR135" s="496"/>
      <c r="AS135" s="496"/>
      <c r="AT135" s="496"/>
      <c r="AU135" s="497"/>
      <c r="AV135" s="492"/>
      <c r="AW135" s="493"/>
      <c r="AX135" s="493"/>
      <c r="AY135" s="494"/>
    </row>
    <row r="136" spans="1:51" ht="24.75" customHeight="1" x14ac:dyDescent="0.15">
      <c r="A136" s="695"/>
      <c r="B136" s="696"/>
      <c r="C136" s="696"/>
      <c r="D136" s="696"/>
      <c r="E136" s="696"/>
      <c r="F136" s="697"/>
      <c r="G136" s="489"/>
      <c r="H136" s="490"/>
      <c r="I136" s="490"/>
      <c r="J136" s="490"/>
      <c r="K136" s="491"/>
      <c r="L136" s="483"/>
      <c r="M136" s="496"/>
      <c r="N136" s="496"/>
      <c r="O136" s="496"/>
      <c r="P136" s="496"/>
      <c r="Q136" s="496"/>
      <c r="R136" s="496"/>
      <c r="S136" s="496"/>
      <c r="T136" s="496"/>
      <c r="U136" s="496"/>
      <c r="V136" s="496"/>
      <c r="W136" s="496"/>
      <c r="X136" s="497"/>
      <c r="Y136" s="492"/>
      <c r="Z136" s="493"/>
      <c r="AA136" s="493"/>
      <c r="AB136" s="493"/>
      <c r="AC136" s="495"/>
      <c r="AD136" s="489"/>
      <c r="AE136" s="490"/>
      <c r="AF136" s="490"/>
      <c r="AG136" s="490"/>
      <c r="AH136" s="491"/>
      <c r="AI136" s="483"/>
      <c r="AJ136" s="496"/>
      <c r="AK136" s="496"/>
      <c r="AL136" s="496"/>
      <c r="AM136" s="496"/>
      <c r="AN136" s="496"/>
      <c r="AO136" s="496"/>
      <c r="AP136" s="496"/>
      <c r="AQ136" s="496"/>
      <c r="AR136" s="496"/>
      <c r="AS136" s="496"/>
      <c r="AT136" s="496"/>
      <c r="AU136" s="497"/>
      <c r="AV136" s="492"/>
      <c r="AW136" s="493"/>
      <c r="AX136" s="493"/>
      <c r="AY136" s="494"/>
    </row>
    <row r="137" spans="1:51" ht="24.75" customHeight="1" x14ac:dyDescent="0.15">
      <c r="A137" s="695"/>
      <c r="B137" s="696"/>
      <c r="C137" s="696"/>
      <c r="D137" s="696"/>
      <c r="E137" s="696"/>
      <c r="F137" s="697"/>
      <c r="G137" s="489"/>
      <c r="H137" s="490"/>
      <c r="I137" s="490"/>
      <c r="J137" s="490"/>
      <c r="K137" s="491"/>
      <c r="L137" s="483"/>
      <c r="M137" s="484"/>
      <c r="N137" s="484"/>
      <c r="O137" s="484"/>
      <c r="P137" s="484"/>
      <c r="Q137" s="484"/>
      <c r="R137" s="484"/>
      <c r="S137" s="484"/>
      <c r="T137" s="484"/>
      <c r="U137" s="484"/>
      <c r="V137" s="484"/>
      <c r="W137" s="484"/>
      <c r="X137" s="485"/>
      <c r="Y137" s="492"/>
      <c r="Z137" s="493"/>
      <c r="AA137" s="493"/>
      <c r="AB137" s="493"/>
      <c r="AC137" s="495"/>
      <c r="AD137" s="489"/>
      <c r="AE137" s="490"/>
      <c r="AF137" s="490"/>
      <c r="AG137" s="490"/>
      <c r="AH137" s="491"/>
      <c r="AI137" s="483"/>
      <c r="AJ137" s="496"/>
      <c r="AK137" s="496"/>
      <c r="AL137" s="496"/>
      <c r="AM137" s="496"/>
      <c r="AN137" s="496"/>
      <c r="AO137" s="496"/>
      <c r="AP137" s="496"/>
      <c r="AQ137" s="496"/>
      <c r="AR137" s="496"/>
      <c r="AS137" s="496"/>
      <c r="AT137" s="496"/>
      <c r="AU137" s="497"/>
      <c r="AV137" s="492"/>
      <c r="AW137" s="493"/>
      <c r="AX137" s="493"/>
      <c r="AY137" s="494"/>
    </row>
    <row r="138" spans="1:51" ht="24.75" customHeight="1" x14ac:dyDescent="0.15">
      <c r="A138" s="695"/>
      <c r="B138" s="696"/>
      <c r="C138" s="696"/>
      <c r="D138" s="696"/>
      <c r="E138" s="696"/>
      <c r="F138" s="697"/>
      <c r="G138" s="489"/>
      <c r="H138" s="490"/>
      <c r="I138" s="490"/>
      <c r="J138" s="490"/>
      <c r="K138" s="491"/>
      <c r="L138" s="483"/>
      <c r="M138" s="496"/>
      <c r="N138" s="496"/>
      <c r="O138" s="496"/>
      <c r="P138" s="496"/>
      <c r="Q138" s="496"/>
      <c r="R138" s="496"/>
      <c r="S138" s="496"/>
      <c r="T138" s="496"/>
      <c r="U138" s="496"/>
      <c r="V138" s="496"/>
      <c r="W138" s="496"/>
      <c r="X138" s="497"/>
      <c r="Y138" s="492"/>
      <c r="Z138" s="493"/>
      <c r="AA138" s="493"/>
      <c r="AB138" s="493"/>
      <c r="AC138" s="495"/>
      <c r="AD138" s="489"/>
      <c r="AE138" s="490"/>
      <c r="AF138" s="490"/>
      <c r="AG138" s="490"/>
      <c r="AH138" s="491"/>
      <c r="AI138" s="483"/>
      <c r="AJ138" s="496"/>
      <c r="AK138" s="496"/>
      <c r="AL138" s="496"/>
      <c r="AM138" s="496"/>
      <c r="AN138" s="496"/>
      <c r="AO138" s="496"/>
      <c r="AP138" s="496"/>
      <c r="AQ138" s="496"/>
      <c r="AR138" s="496"/>
      <c r="AS138" s="496"/>
      <c r="AT138" s="496"/>
      <c r="AU138" s="497"/>
      <c r="AV138" s="492"/>
      <c r="AW138" s="493"/>
      <c r="AX138" s="493"/>
      <c r="AY138" s="494"/>
    </row>
    <row r="139" spans="1:51" ht="24.75" customHeight="1" x14ac:dyDescent="0.15">
      <c r="A139" s="695"/>
      <c r="B139" s="696"/>
      <c r="C139" s="696"/>
      <c r="D139" s="696"/>
      <c r="E139" s="696"/>
      <c r="F139" s="697"/>
      <c r="G139" s="489"/>
      <c r="H139" s="490"/>
      <c r="I139" s="490"/>
      <c r="J139" s="490"/>
      <c r="K139" s="491"/>
      <c r="L139" s="483"/>
      <c r="M139" s="496"/>
      <c r="N139" s="496"/>
      <c r="O139" s="496"/>
      <c r="P139" s="496"/>
      <c r="Q139" s="496"/>
      <c r="R139" s="496"/>
      <c r="S139" s="496"/>
      <c r="T139" s="496"/>
      <c r="U139" s="496"/>
      <c r="V139" s="496"/>
      <c r="W139" s="496"/>
      <c r="X139" s="497"/>
      <c r="Y139" s="492"/>
      <c r="Z139" s="493"/>
      <c r="AA139" s="493"/>
      <c r="AB139" s="493"/>
      <c r="AC139" s="495"/>
      <c r="AD139" s="489"/>
      <c r="AE139" s="490"/>
      <c r="AF139" s="490"/>
      <c r="AG139" s="490"/>
      <c r="AH139" s="491"/>
      <c r="AI139" s="483"/>
      <c r="AJ139" s="496"/>
      <c r="AK139" s="496"/>
      <c r="AL139" s="496"/>
      <c r="AM139" s="496"/>
      <c r="AN139" s="496"/>
      <c r="AO139" s="496"/>
      <c r="AP139" s="496"/>
      <c r="AQ139" s="496"/>
      <c r="AR139" s="496"/>
      <c r="AS139" s="496"/>
      <c r="AT139" s="496"/>
      <c r="AU139" s="497"/>
      <c r="AV139" s="492"/>
      <c r="AW139" s="493"/>
      <c r="AX139" s="493"/>
      <c r="AY139" s="494"/>
    </row>
    <row r="140" spans="1:51" ht="24.75" customHeight="1" x14ac:dyDescent="0.15">
      <c r="A140" s="695"/>
      <c r="B140" s="696"/>
      <c r="C140" s="696"/>
      <c r="D140" s="696"/>
      <c r="E140" s="696"/>
      <c r="F140" s="697"/>
      <c r="G140" s="489"/>
      <c r="H140" s="490"/>
      <c r="I140" s="490"/>
      <c r="J140" s="490"/>
      <c r="K140" s="491"/>
      <c r="L140" s="483"/>
      <c r="M140" s="496"/>
      <c r="N140" s="496"/>
      <c r="O140" s="496"/>
      <c r="P140" s="496"/>
      <c r="Q140" s="496"/>
      <c r="R140" s="496"/>
      <c r="S140" s="496"/>
      <c r="T140" s="496"/>
      <c r="U140" s="496"/>
      <c r="V140" s="496"/>
      <c r="W140" s="496"/>
      <c r="X140" s="497"/>
      <c r="Y140" s="492"/>
      <c r="Z140" s="493"/>
      <c r="AA140" s="493"/>
      <c r="AB140" s="493"/>
      <c r="AC140" s="495"/>
      <c r="AD140" s="489"/>
      <c r="AE140" s="490"/>
      <c r="AF140" s="490"/>
      <c r="AG140" s="490"/>
      <c r="AH140" s="491"/>
      <c r="AI140" s="483"/>
      <c r="AJ140" s="496"/>
      <c r="AK140" s="496"/>
      <c r="AL140" s="496"/>
      <c r="AM140" s="496"/>
      <c r="AN140" s="496"/>
      <c r="AO140" s="496"/>
      <c r="AP140" s="496"/>
      <c r="AQ140" s="496"/>
      <c r="AR140" s="496"/>
      <c r="AS140" s="496"/>
      <c r="AT140" s="496"/>
      <c r="AU140" s="497"/>
      <c r="AV140" s="492"/>
      <c r="AW140" s="493"/>
      <c r="AX140" s="493"/>
      <c r="AY140" s="494"/>
    </row>
    <row r="141" spans="1:51" ht="24.75" customHeight="1" x14ac:dyDescent="0.15">
      <c r="A141" s="695"/>
      <c r="B141" s="696"/>
      <c r="C141" s="696"/>
      <c r="D141" s="696"/>
      <c r="E141" s="696"/>
      <c r="F141" s="697"/>
      <c r="G141" s="498"/>
      <c r="H141" s="499"/>
      <c r="I141" s="499"/>
      <c r="J141" s="499"/>
      <c r="K141" s="500"/>
      <c r="L141" s="501"/>
      <c r="M141" s="847"/>
      <c r="N141" s="847"/>
      <c r="O141" s="847"/>
      <c r="P141" s="847"/>
      <c r="Q141" s="847"/>
      <c r="R141" s="847"/>
      <c r="S141" s="847"/>
      <c r="T141" s="847"/>
      <c r="U141" s="847"/>
      <c r="V141" s="847"/>
      <c r="W141" s="847"/>
      <c r="X141" s="848"/>
      <c r="Y141" s="504"/>
      <c r="Z141" s="505"/>
      <c r="AA141" s="505"/>
      <c r="AB141" s="505"/>
      <c r="AC141" s="849"/>
      <c r="AD141" s="498"/>
      <c r="AE141" s="499"/>
      <c r="AF141" s="499"/>
      <c r="AG141" s="499"/>
      <c r="AH141" s="500"/>
      <c r="AI141" s="501"/>
      <c r="AJ141" s="847"/>
      <c r="AK141" s="847"/>
      <c r="AL141" s="847"/>
      <c r="AM141" s="847"/>
      <c r="AN141" s="847"/>
      <c r="AO141" s="847"/>
      <c r="AP141" s="847"/>
      <c r="AQ141" s="847"/>
      <c r="AR141" s="847"/>
      <c r="AS141" s="847"/>
      <c r="AT141" s="847"/>
      <c r="AU141" s="848"/>
      <c r="AV141" s="504"/>
      <c r="AW141" s="505"/>
      <c r="AX141" s="505"/>
      <c r="AY141" s="506"/>
    </row>
    <row r="142" spans="1:51" ht="24.75" customHeight="1" x14ac:dyDescent="0.15">
      <c r="A142" s="695"/>
      <c r="B142" s="696"/>
      <c r="C142" s="696"/>
      <c r="D142" s="696"/>
      <c r="E142" s="696"/>
      <c r="F142" s="697"/>
      <c r="G142" s="459" t="s">
        <v>17</v>
      </c>
      <c r="H142" s="162"/>
      <c r="I142" s="162"/>
      <c r="J142" s="162"/>
      <c r="K142" s="205"/>
      <c r="L142" s="507"/>
      <c r="M142" s="850"/>
      <c r="N142" s="850"/>
      <c r="O142" s="850"/>
      <c r="P142" s="850"/>
      <c r="Q142" s="850"/>
      <c r="R142" s="850"/>
      <c r="S142" s="850"/>
      <c r="T142" s="850"/>
      <c r="U142" s="850"/>
      <c r="V142" s="850"/>
      <c r="W142" s="850"/>
      <c r="X142" s="851"/>
      <c r="Y142" s="508">
        <f>SUM(Y134:AC141)</f>
        <v>0</v>
      </c>
      <c r="Z142" s="509"/>
      <c r="AA142" s="509"/>
      <c r="AB142" s="509"/>
      <c r="AC142" s="852"/>
      <c r="AD142" s="459" t="s">
        <v>17</v>
      </c>
      <c r="AE142" s="162"/>
      <c r="AF142" s="162"/>
      <c r="AG142" s="162"/>
      <c r="AH142" s="205"/>
      <c r="AI142" s="507"/>
      <c r="AJ142" s="850"/>
      <c r="AK142" s="850"/>
      <c r="AL142" s="850"/>
      <c r="AM142" s="850"/>
      <c r="AN142" s="850"/>
      <c r="AO142" s="850"/>
      <c r="AP142" s="850"/>
      <c r="AQ142" s="850"/>
      <c r="AR142" s="850"/>
      <c r="AS142" s="850"/>
      <c r="AT142" s="850"/>
      <c r="AU142" s="851"/>
      <c r="AV142" s="508">
        <f>SUM(AV134:AY141)</f>
        <v>0</v>
      </c>
      <c r="AW142" s="509"/>
      <c r="AX142" s="509"/>
      <c r="AY142" s="511"/>
    </row>
    <row r="143" spans="1:51" ht="24.75" customHeight="1" x14ac:dyDescent="0.15">
      <c r="A143" s="695"/>
      <c r="B143" s="696"/>
      <c r="C143" s="696"/>
      <c r="D143" s="696"/>
      <c r="E143" s="696"/>
      <c r="F143" s="697"/>
      <c r="G143" s="834" t="s">
        <v>171</v>
      </c>
      <c r="H143" s="835"/>
      <c r="I143" s="835"/>
      <c r="J143" s="835"/>
      <c r="K143" s="835"/>
      <c r="L143" s="835"/>
      <c r="M143" s="835"/>
      <c r="N143" s="835"/>
      <c r="O143" s="835"/>
      <c r="P143" s="835"/>
      <c r="Q143" s="835"/>
      <c r="R143" s="835"/>
      <c r="S143" s="835"/>
      <c r="T143" s="835"/>
      <c r="U143" s="835"/>
      <c r="V143" s="835"/>
      <c r="W143" s="835"/>
      <c r="X143" s="835"/>
      <c r="Y143" s="835"/>
      <c r="Z143" s="835"/>
      <c r="AA143" s="835"/>
      <c r="AB143" s="835"/>
      <c r="AC143" s="836"/>
      <c r="AD143" s="834" t="s">
        <v>173</v>
      </c>
      <c r="AE143" s="835"/>
      <c r="AF143" s="835"/>
      <c r="AG143" s="835"/>
      <c r="AH143" s="835"/>
      <c r="AI143" s="835"/>
      <c r="AJ143" s="835"/>
      <c r="AK143" s="835"/>
      <c r="AL143" s="835"/>
      <c r="AM143" s="835"/>
      <c r="AN143" s="835"/>
      <c r="AO143" s="835"/>
      <c r="AP143" s="835"/>
      <c r="AQ143" s="835"/>
      <c r="AR143" s="835"/>
      <c r="AS143" s="835"/>
      <c r="AT143" s="835"/>
      <c r="AU143" s="835"/>
      <c r="AV143" s="835"/>
      <c r="AW143" s="835"/>
      <c r="AX143" s="835"/>
      <c r="AY143" s="837"/>
    </row>
    <row r="144" spans="1:51" ht="24.75" customHeight="1" x14ac:dyDescent="0.15">
      <c r="A144" s="695"/>
      <c r="B144" s="696"/>
      <c r="C144" s="696"/>
      <c r="D144" s="696"/>
      <c r="E144" s="696"/>
      <c r="F144" s="697"/>
      <c r="G144" s="459" t="s">
        <v>24</v>
      </c>
      <c r="H144" s="162"/>
      <c r="I144" s="162"/>
      <c r="J144" s="162"/>
      <c r="K144" s="205"/>
      <c r="L144" s="161" t="s">
        <v>4</v>
      </c>
      <c r="M144" s="162"/>
      <c r="N144" s="162"/>
      <c r="O144" s="162"/>
      <c r="P144" s="162"/>
      <c r="Q144" s="162"/>
      <c r="R144" s="162"/>
      <c r="S144" s="162"/>
      <c r="T144" s="162"/>
      <c r="U144" s="162"/>
      <c r="V144" s="162"/>
      <c r="W144" s="162"/>
      <c r="X144" s="205"/>
      <c r="Y144" s="460" t="s">
        <v>20</v>
      </c>
      <c r="Z144" s="842"/>
      <c r="AA144" s="842"/>
      <c r="AB144" s="842"/>
      <c r="AC144" s="843"/>
      <c r="AD144" s="459" t="s">
        <v>24</v>
      </c>
      <c r="AE144" s="162"/>
      <c r="AF144" s="162"/>
      <c r="AG144" s="162"/>
      <c r="AH144" s="205"/>
      <c r="AI144" s="161" t="s">
        <v>4</v>
      </c>
      <c r="AJ144" s="162"/>
      <c r="AK144" s="162"/>
      <c r="AL144" s="162"/>
      <c r="AM144" s="162"/>
      <c r="AN144" s="162"/>
      <c r="AO144" s="162"/>
      <c r="AP144" s="162"/>
      <c r="AQ144" s="162"/>
      <c r="AR144" s="162"/>
      <c r="AS144" s="162"/>
      <c r="AT144" s="162"/>
      <c r="AU144" s="205"/>
      <c r="AV144" s="460" t="s">
        <v>20</v>
      </c>
      <c r="AW144" s="842"/>
      <c r="AX144" s="842"/>
      <c r="AY144" s="844"/>
    </row>
    <row r="145" spans="1:51" ht="24.75" customHeight="1" x14ac:dyDescent="0.15">
      <c r="A145" s="695"/>
      <c r="B145" s="696"/>
      <c r="C145" s="696"/>
      <c r="D145" s="696"/>
      <c r="E145" s="696"/>
      <c r="F145" s="697"/>
      <c r="G145" s="466"/>
      <c r="H145" s="467"/>
      <c r="I145" s="467"/>
      <c r="J145" s="467"/>
      <c r="K145" s="468"/>
      <c r="L145" s="475"/>
      <c r="M145" s="845"/>
      <c r="N145" s="845"/>
      <c r="O145" s="845"/>
      <c r="P145" s="845"/>
      <c r="Q145" s="845"/>
      <c r="R145" s="845"/>
      <c r="S145" s="845"/>
      <c r="T145" s="845"/>
      <c r="U145" s="845"/>
      <c r="V145" s="845"/>
      <c r="W145" s="845"/>
      <c r="X145" s="846"/>
      <c r="Y145" s="472"/>
      <c r="Z145" s="473"/>
      <c r="AA145" s="473"/>
      <c r="AB145" s="473"/>
      <c r="AC145" s="474"/>
      <c r="AD145" s="466"/>
      <c r="AE145" s="467"/>
      <c r="AF145" s="467"/>
      <c r="AG145" s="467"/>
      <c r="AH145" s="468"/>
      <c r="AI145" s="475"/>
      <c r="AJ145" s="845"/>
      <c r="AK145" s="845"/>
      <c r="AL145" s="845"/>
      <c r="AM145" s="845"/>
      <c r="AN145" s="845"/>
      <c r="AO145" s="845"/>
      <c r="AP145" s="845"/>
      <c r="AQ145" s="845"/>
      <c r="AR145" s="845"/>
      <c r="AS145" s="845"/>
      <c r="AT145" s="845"/>
      <c r="AU145" s="846"/>
      <c r="AV145" s="472"/>
      <c r="AW145" s="473"/>
      <c r="AX145" s="473"/>
      <c r="AY145" s="841"/>
    </row>
    <row r="146" spans="1:51" ht="24.75" customHeight="1" x14ac:dyDescent="0.15">
      <c r="A146" s="695"/>
      <c r="B146" s="696"/>
      <c r="C146" s="696"/>
      <c r="D146" s="696"/>
      <c r="E146" s="696"/>
      <c r="F146" s="697"/>
      <c r="G146" s="489"/>
      <c r="H146" s="490"/>
      <c r="I146" s="490"/>
      <c r="J146" s="490"/>
      <c r="K146" s="491"/>
      <c r="L146" s="483"/>
      <c r="M146" s="496"/>
      <c r="N146" s="496"/>
      <c r="O146" s="496"/>
      <c r="P146" s="496"/>
      <c r="Q146" s="496"/>
      <c r="R146" s="496"/>
      <c r="S146" s="496"/>
      <c r="T146" s="496"/>
      <c r="U146" s="496"/>
      <c r="V146" s="496"/>
      <c r="W146" s="496"/>
      <c r="X146" s="497"/>
      <c r="Y146" s="492"/>
      <c r="Z146" s="493"/>
      <c r="AA146" s="493"/>
      <c r="AB146" s="493"/>
      <c r="AC146" s="495"/>
      <c r="AD146" s="489"/>
      <c r="AE146" s="490"/>
      <c r="AF146" s="490"/>
      <c r="AG146" s="490"/>
      <c r="AH146" s="491"/>
      <c r="AI146" s="483"/>
      <c r="AJ146" s="496"/>
      <c r="AK146" s="496"/>
      <c r="AL146" s="496"/>
      <c r="AM146" s="496"/>
      <c r="AN146" s="496"/>
      <c r="AO146" s="496"/>
      <c r="AP146" s="496"/>
      <c r="AQ146" s="496"/>
      <c r="AR146" s="496"/>
      <c r="AS146" s="496"/>
      <c r="AT146" s="496"/>
      <c r="AU146" s="497"/>
      <c r="AV146" s="492"/>
      <c r="AW146" s="493"/>
      <c r="AX146" s="493"/>
      <c r="AY146" s="494"/>
    </row>
    <row r="147" spans="1:51" ht="24.75" customHeight="1" x14ac:dyDescent="0.15">
      <c r="A147" s="695"/>
      <c r="B147" s="696"/>
      <c r="C147" s="696"/>
      <c r="D147" s="696"/>
      <c r="E147" s="696"/>
      <c r="F147" s="697"/>
      <c r="G147" s="489"/>
      <c r="H147" s="490"/>
      <c r="I147" s="490"/>
      <c r="J147" s="490"/>
      <c r="K147" s="491"/>
      <c r="L147" s="483"/>
      <c r="M147" s="496"/>
      <c r="N147" s="496"/>
      <c r="O147" s="496"/>
      <c r="P147" s="496"/>
      <c r="Q147" s="496"/>
      <c r="R147" s="496"/>
      <c r="S147" s="496"/>
      <c r="T147" s="496"/>
      <c r="U147" s="496"/>
      <c r="V147" s="496"/>
      <c r="W147" s="496"/>
      <c r="X147" s="497"/>
      <c r="Y147" s="492"/>
      <c r="Z147" s="493"/>
      <c r="AA147" s="493"/>
      <c r="AB147" s="493"/>
      <c r="AC147" s="495"/>
      <c r="AD147" s="489"/>
      <c r="AE147" s="490"/>
      <c r="AF147" s="490"/>
      <c r="AG147" s="490"/>
      <c r="AH147" s="491"/>
      <c r="AI147" s="483"/>
      <c r="AJ147" s="496"/>
      <c r="AK147" s="496"/>
      <c r="AL147" s="496"/>
      <c r="AM147" s="496"/>
      <c r="AN147" s="496"/>
      <c r="AO147" s="496"/>
      <c r="AP147" s="496"/>
      <c r="AQ147" s="496"/>
      <c r="AR147" s="496"/>
      <c r="AS147" s="496"/>
      <c r="AT147" s="496"/>
      <c r="AU147" s="497"/>
      <c r="AV147" s="492"/>
      <c r="AW147" s="493"/>
      <c r="AX147" s="493"/>
      <c r="AY147" s="494"/>
    </row>
    <row r="148" spans="1:51" ht="24.75" customHeight="1" x14ac:dyDescent="0.15">
      <c r="A148" s="695"/>
      <c r="B148" s="696"/>
      <c r="C148" s="696"/>
      <c r="D148" s="696"/>
      <c r="E148" s="696"/>
      <c r="F148" s="697"/>
      <c r="G148" s="489"/>
      <c r="H148" s="490"/>
      <c r="I148" s="490"/>
      <c r="J148" s="490"/>
      <c r="K148" s="491"/>
      <c r="L148" s="483"/>
      <c r="M148" s="496"/>
      <c r="N148" s="496"/>
      <c r="O148" s="496"/>
      <c r="P148" s="496"/>
      <c r="Q148" s="496"/>
      <c r="R148" s="496"/>
      <c r="S148" s="496"/>
      <c r="T148" s="496"/>
      <c r="U148" s="496"/>
      <c r="V148" s="496"/>
      <c r="W148" s="496"/>
      <c r="X148" s="497"/>
      <c r="Y148" s="492"/>
      <c r="Z148" s="493"/>
      <c r="AA148" s="493"/>
      <c r="AB148" s="493"/>
      <c r="AC148" s="495"/>
      <c r="AD148" s="489"/>
      <c r="AE148" s="490"/>
      <c r="AF148" s="490"/>
      <c r="AG148" s="490"/>
      <c r="AH148" s="491"/>
      <c r="AI148" s="483"/>
      <c r="AJ148" s="496"/>
      <c r="AK148" s="496"/>
      <c r="AL148" s="496"/>
      <c r="AM148" s="496"/>
      <c r="AN148" s="496"/>
      <c r="AO148" s="496"/>
      <c r="AP148" s="496"/>
      <c r="AQ148" s="496"/>
      <c r="AR148" s="496"/>
      <c r="AS148" s="496"/>
      <c r="AT148" s="496"/>
      <c r="AU148" s="497"/>
      <c r="AV148" s="492"/>
      <c r="AW148" s="493"/>
      <c r="AX148" s="493"/>
      <c r="AY148" s="494"/>
    </row>
    <row r="149" spans="1:51" ht="24.75" customHeight="1" x14ac:dyDescent="0.15">
      <c r="A149" s="695"/>
      <c r="B149" s="696"/>
      <c r="C149" s="696"/>
      <c r="D149" s="696"/>
      <c r="E149" s="696"/>
      <c r="F149" s="697"/>
      <c r="G149" s="489"/>
      <c r="H149" s="490"/>
      <c r="I149" s="490"/>
      <c r="J149" s="490"/>
      <c r="K149" s="491"/>
      <c r="L149" s="483"/>
      <c r="M149" s="496"/>
      <c r="N149" s="496"/>
      <c r="O149" s="496"/>
      <c r="P149" s="496"/>
      <c r="Q149" s="496"/>
      <c r="R149" s="496"/>
      <c r="S149" s="496"/>
      <c r="T149" s="496"/>
      <c r="U149" s="496"/>
      <c r="V149" s="496"/>
      <c r="W149" s="496"/>
      <c r="X149" s="497"/>
      <c r="Y149" s="492"/>
      <c r="Z149" s="493"/>
      <c r="AA149" s="493"/>
      <c r="AB149" s="493"/>
      <c r="AC149" s="495"/>
      <c r="AD149" s="489"/>
      <c r="AE149" s="490"/>
      <c r="AF149" s="490"/>
      <c r="AG149" s="490"/>
      <c r="AH149" s="491"/>
      <c r="AI149" s="483"/>
      <c r="AJ149" s="496"/>
      <c r="AK149" s="496"/>
      <c r="AL149" s="496"/>
      <c r="AM149" s="496"/>
      <c r="AN149" s="496"/>
      <c r="AO149" s="496"/>
      <c r="AP149" s="496"/>
      <c r="AQ149" s="496"/>
      <c r="AR149" s="496"/>
      <c r="AS149" s="496"/>
      <c r="AT149" s="496"/>
      <c r="AU149" s="497"/>
      <c r="AV149" s="492"/>
      <c r="AW149" s="493"/>
      <c r="AX149" s="493"/>
      <c r="AY149" s="494"/>
    </row>
    <row r="150" spans="1:51" ht="24.75" customHeight="1" x14ac:dyDescent="0.15">
      <c r="A150" s="695"/>
      <c r="B150" s="696"/>
      <c r="C150" s="696"/>
      <c r="D150" s="696"/>
      <c r="E150" s="696"/>
      <c r="F150" s="697"/>
      <c r="G150" s="489"/>
      <c r="H150" s="490"/>
      <c r="I150" s="490"/>
      <c r="J150" s="490"/>
      <c r="K150" s="491"/>
      <c r="L150" s="483"/>
      <c r="M150" s="496"/>
      <c r="N150" s="496"/>
      <c r="O150" s="496"/>
      <c r="P150" s="496"/>
      <c r="Q150" s="496"/>
      <c r="R150" s="496"/>
      <c r="S150" s="496"/>
      <c r="T150" s="496"/>
      <c r="U150" s="496"/>
      <c r="V150" s="496"/>
      <c r="W150" s="496"/>
      <c r="X150" s="497"/>
      <c r="Y150" s="492"/>
      <c r="Z150" s="493"/>
      <c r="AA150" s="493"/>
      <c r="AB150" s="493"/>
      <c r="AC150" s="495"/>
      <c r="AD150" s="489"/>
      <c r="AE150" s="490"/>
      <c r="AF150" s="490"/>
      <c r="AG150" s="490"/>
      <c r="AH150" s="491"/>
      <c r="AI150" s="483"/>
      <c r="AJ150" s="496"/>
      <c r="AK150" s="496"/>
      <c r="AL150" s="496"/>
      <c r="AM150" s="496"/>
      <c r="AN150" s="496"/>
      <c r="AO150" s="496"/>
      <c r="AP150" s="496"/>
      <c r="AQ150" s="496"/>
      <c r="AR150" s="496"/>
      <c r="AS150" s="496"/>
      <c r="AT150" s="496"/>
      <c r="AU150" s="497"/>
      <c r="AV150" s="492"/>
      <c r="AW150" s="493"/>
      <c r="AX150" s="493"/>
      <c r="AY150" s="494"/>
    </row>
    <row r="151" spans="1:51" ht="24.75" customHeight="1" x14ac:dyDescent="0.15">
      <c r="A151" s="695"/>
      <c r="B151" s="696"/>
      <c r="C151" s="696"/>
      <c r="D151" s="696"/>
      <c r="E151" s="696"/>
      <c r="F151" s="697"/>
      <c r="G151" s="489"/>
      <c r="H151" s="490"/>
      <c r="I151" s="490"/>
      <c r="J151" s="490"/>
      <c r="K151" s="491"/>
      <c r="L151" s="483"/>
      <c r="M151" s="496"/>
      <c r="N151" s="496"/>
      <c r="O151" s="496"/>
      <c r="P151" s="496"/>
      <c r="Q151" s="496"/>
      <c r="R151" s="496"/>
      <c r="S151" s="496"/>
      <c r="T151" s="496"/>
      <c r="U151" s="496"/>
      <c r="V151" s="496"/>
      <c r="W151" s="496"/>
      <c r="X151" s="497"/>
      <c r="Y151" s="492"/>
      <c r="Z151" s="493"/>
      <c r="AA151" s="493"/>
      <c r="AB151" s="493"/>
      <c r="AC151" s="495"/>
      <c r="AD151" s="489"/>
      <c r="AE151" s="490"/>
      <c r="AF151" s="490"/>
      <c r="AG151" s="490"/>
      <c r="AH151" s="491"/>
      <c r="AI151" s="483"/>
      <c r="AJ151" s="496"/>
      <c r="AK151" s="496"/>
      <c r="AL151" s="496"/>
      <c r="AM151" s="496"/>
      <c r="AN151" s="496"/>
      <c r="AO151" s="496"/>
      <c r="AP151" s="496"/>
      <c r="AQ151" s="496"/>
      <c r="AR151" s="496"/>
      <c r="AS151" s="496"/>
      <c r="AT151" s="496"/>
      <c r="AU151" s="497"/>
      <c r="AV151" s="492"/>
      <c r="AW151" s="493"/>
      <c r="AX151" s="493"/>
      <c r="AY151" s="494"/>
    </row>
    <row r="152" spans="1:51" ht="24.75" customHeight="1" x14ac:dyDescent="0.15">
      <c r="A152" s="695"/>
      <c r="B152" s="696"/>
      <c r="C152" s="696"/>
      <c r="D152" s="696"/>
      <c r="E152" s="696"/>
      <c r="F152" s="697"/>
      <c r="G152" s="498"/>
      <c r="H152" s="499"/>
      <c r="I152" s="499"/>
      <c r="J152" s="499"/>
      <c r="K152" s="500"/>
      <c r="L152" s="501"/>
      <c r="M152" s="847"/>
      <c r="N152" s="847"/>
      <c r="O152" s="847"/>
      <c r="P152" s="847"/>
      <c r="Q152" s="847"/>
      <c r="R152" s="847"/>
      <c r="S152" s="847"/>
      <c r="T152" s="847"/>
      <c r="U152" s="847"/>
      <c r="V152" s="847"/>
      <c r="W152" s="847"/>
      <c r="X152" s="848"/>
      <c r="Y152" s="504"/>
      <c r="Z152" s="505"/>
      <c r="AA152" s="505"/>
      <c r="AB152" s="505"/>
      <c r="AC152" s="849"/>
      <c r="AD152" s="498"/>
      <c r="AE152" s="499"/>
      <c r="AF152" s="499"/>
      <c r="AG152" s="499"/>
      <c r="AH152" s="500"/>
      <c r="AI152" s="501"/>
      <c r="AJ152" s="847"/>
      <c r="AK152" s="847"/>
      <c r="AL152" s="847"/>
      <c r="AM152" s="847"/>
      <c r="AN152" s="847"/>
      <c r="AO152" s="847"/>
      <c r="AP152" s="847"/>
      <c r="AQ152" s="847"/>
      <c r="AR152" s="847"/>
      <c r="AS152" s="847"/>
      <c r="AT152" s="847"/>
      <c r="AU152" s="848"/>
      <c r="AV152" s="504"/>
      <c r="AW152" s="505"/>
      <c r="AX152" s="505"/>
      <c r="AY152" s="506"/>
    </row>
    <row r="153" spans="1:51" ht="24.75" customHeight="1" x14ac:dyDescent="0.15">
      <c r="A153" s="889"/>
      <c r="B153" s="890"/>
      <c r="C153" s="890"/>
      <c r="D153" s="890"/>
      <c r="E153" s="890"/>
      <c r="F153" s="891"/>
      <c r="G153" s="853" t="s">
        <v>17</v>
      </c>
      <c r="H153" s="854"/>
      <c r="I153" s="854"/>
      <c r="J153" s="854"/>
      <c r="K153" s="855"/>
      <c r="L153" s="856"/>
      <c r="M153" s="857"/>
      <c r="N153" s="857"/>
      <c r="O153" s="857"/>
      <c r="P153" s="857"/>
      <c r="Q153" s="857"/>
      <c r="R153" s="857"/>
      <c r="S153" s="857"/>
      <c r="T153" s="857"/>
      <c r="U153" s="857"/>
      <c r="V153" s="857"/>
      <c r="W153" s="857"/>
      <c r="X153" s="858"/>
      <c r="Y153" s="261">
        <f>SUM(Y145:AC152)</f>
        <v>0</v>
      </c>
      <c r="Z153" s="262"/>
      <c r="AA153" s="262"/>
      <c r="AB153" s="262"/>
      <c r="AC153" s="859"/>
      <c r="AD153" s="853" t="s">
        <v>17</v>
      </c>
      <c r="AE153" s="854"/>
      <c r="AF153" s="854"/>
      <c r="AG153" s="854"/>
      <c r="AH153" s="855"/>
      <c r="AI153" s="856"/>
      <c r="AJ153" s="857"/>
      <c r="AK153" s="857"/>
      <c r="AL153" s="857"/>
      <c r="AM153" s="857"/>
      <c r="AN153" s="857"/>
      <c r="AO153" s="857"/>
      <c r="AP153" s="857"/>
      <c r="AQ153" s="857"/>
      <c r="AR153" s="857"/>
      <c r="AS153" s="857"/>
      <c r="AT153" s="857"/>
      <c r="AU153" s="858"/>
      <c r="AV153" s="261">
        <f>SUM(AV145:AY152)</f>
        <v>0</v>
      </c>
      <c r="AW153" s="262"/>
      <c r="AX153" s="262"/>
      <c r="AY153" s="266"/>
    </row>
    <row r="155" spans="1:51" ht="14.25" x14ac:dyDescent="0.15">
      <c r="A155" s="2"/>
      <c r="B155" s="3" t="s">
        <v>63</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12"/>
      <c r="B157" s="513"/>
      <c r="C157" s="514" t="s">
        <v>33</v>
      </c>
      <c r="D157" s="515"/>
      <c r="E157" s="515"/>
      <c r="F157" s="515"/>
      <c r="G157" s="515"/>
      <c r="H157" s="515"/>
      <c r="I157" s="515"/>
      <c r="J157" s="515"/>
      <c r="K157" s="515"/>
      <c r="L157" s="515"/>
      <c r="M157" s="516" t="s">
        <v>72</v>
      </c>
      <c r="N157" s="517"/>
      <c r="O157" s="517"/>
      <c r="P157" s="517"/>
      <c r="Q157" s="517"/>
      <c r="R157" s="517"/>
      <c r="S157" s="517"/>
      <c r="T157" s="515" t="s">
        <v>130</v>
      </c>
      <c r="U157" s="515"/>
      <c r="V157" s="515"/>
      <c r="W157" s="515"/>
      <c r="X157" s="515"/>
      <c r="Y157" s="515"/>
      <c r="Z157" s="515"/>
      <c r="AA157" s="515"/>
      <c r="AB157" s="515"/>
      <c r="AC157" s="515"/>
      <c r="AD157" s="515"/>
      <c r="AE157" s="515"/>
      <c r="AF157" s="515"/>
      <c r="AG157" s="515"/>
      <c r="AH157" s="515"/>
      <c r="AI157" s="515"/>
      <c r="AJ157" s="515"/>
      <c r="AK157" s="518"/>
      <c r="AL157" s="519" t="s">
        <v>22</v>
      </c>
      <c r="AM157" s="520"/>
      <c r="AN157" s="520"/>
      <c r="AO157" s="520"/>
      <c r="AP157" s="520"/>
      <c r="AQ157" s="520"/>
      <c r="AR157" s="520"/>
      <c r="AS157" s="520"/>
      <c r="AT157" s="520"/>
      <c r="AU157" s="520"/>
      <c r="AV157" s="520"/>
      <c r="AW157" s="520"/>
      <c r="AX157" s="520"/>
      <c r="AY157" s="521"/>
    </row>
    <row r="158" spans="1:51" ht="24" customHeight="1" x14ac:dyDescent="0.15">
      <c r="A158" s="512">
        <v>1</v>
      </c>
      <c r="B158" s="513">
        <v>1</v>
      </c>
      <c r="C158" s="860"/>
      <c r="D158" s="861"/>
      <c r="E158" s="861"/>
      <c r="F158" s="861"/>
      <c r="G158" s="861"/>
      <c r="H158" s="861"/>
      <c r="I158" s="861"/>
      <c r="J158" s="861"/>
      <c r="K158" s="861"/>
      <c r="L158" s="861"/>
      <c r="M158" s="532"/>
      <c r="N158" s="532"/>
      <c r="O158" s="532"/>
      <c r="P158" s="532"/>
      <c r="Q158" s="532"/>
      <c r="R158" s="532"/>
      <c r="S158" s="532"/>
      <c r="T158" s="162"/>
      <c r="U158" s="162"/>
      <c r="V158" s="162"/>
      <c r="W158" s="162"/>
      <c r="X158" s="162"/>
      <c r="Y158" s="162"/>
      <c r="Z158" s="162"/>
      <c r="AA158" s="162"/>
      <c r="AB158" s="162"/>
      <c r="AC158" s="162"/>
      <c r="AD158" s="162"/>
      <c r="AE158" s="162"/>
      <c r="AF158" s="162"/>
      <c r="AG158" s="162"/>
      <c r="AH158" s="162"/>
      <c r="AI158" s="162"/>
      <c r="AJ158" s="162"/>
      <c r="AK158" s="205"/>
      <c r="AL158" s="527"/>
      <c r="AM158" s="528"/>
      <c r="AN158" s="528"/>
      <c r="AO158" s="528"/>
      <c r="AP158" s="528"/>
      <c r="AQ158" s="528"/>
      <c r="AR158" s="528"/>
      <c r="AS158" s="528"/>
      <c r="AT158" s="528"/>
      <c r="AU158" s="528"/>
      <c r="AV158" s="528"/>
      <c r="AW158" s="528"/>
      <c r="AX158" s="528"/>
      <c r="AY158" s="529"/>
    </row>
    <row r="159" spans="1:51" ht="24" customHeight="1" x14ac:dyDescent="0.15">
      <c r="A159" s="512">
        <v>2</v>
      </c>
      <c r="B159" s="513">
        <v>1</v>
      </c>
      <c r="C159" s="860"/>
      <c r="D159" s="861"/>
      <c r="E159" s="861"/>
      <c r="F159" s="861"/>
      <c r="G159" s="861"/>
      <c r="H159" s="861"/>
      <c r="I159" s="861"/>
      <c r="J159" s="861"/>
      <c r="K159" s="861"/>
      <c r="L159" s="861"/>
      <c r="M159" s="532"/>
      <c r="N159" s="532"/>
      <c r="O159" s="532"/>
      <c r="P159" s="532"/>
      <c r="Q159" s="532"/>
      <c r="R159" s="532"/>
      <c r="S159" s="532"/>
      <c r="T159" s="162"/>
      <c r="U159" s="162"/>
      <c r="V159" s="162"/>
      <c r="W159" s="162"/>
      <c r="X159" s="162"/>
      <c r="Y159" s="162"/>
      <c r="Z159" s="162"/>
      <c r="AA159" s="162"/>
      <c r="AB159" s="162"/>
      <c r="AC159" s="162"/>
      <c r="AD159" s="162"/>
      <c r="AE159" s="162"/>
      <c r="AF159" s="162"/>
      <c r="AG159" s="162"/>
      <c r="AH159" s="162"/>
      <c r="AI159" s="162"/>
      <c r="AJ159" s="162"/>
      <c r="AK159" s="205"/>
      <c r="AL159" s="527"/>
      <c r="AM159" s="528"/>
      <c r="AN159" s="528"/>
      <c r="AO159" s="528"/>
      <c r="AP159" s="528"/>
      <c r="AQ159" s="528"/>
      <c r="AR159" s="528"/>
      <c r="AS159" s="528"/>
      <c r="AT159" s="528"/>
      <c r="AU159" s="528"/>
      <c r="AV159" s="528"/>
      <c r="AW159" s="528"/>
      <c r="AX159" s="528"/>
      <c r="AY159" s="529"/>
    </row>
    <row r="160" spans="1:51" ht="24" customHeight="1" x14ac:dyDescent="0.15">
      <c r="A160" s="512">
        <v>3</v>
      </c>
      <c r="B160" s="513">
        <v>1</v>
      </c>
      <c r="C160" s="860"/>
      <c r="D160" s="861"/>
      <c r="E160" s="861"/>
      <c r="F160" s="861"/>
      <c r="G160" s="861"/>
      <c r="H160" s="861"/>
      <c r="I160" s="861"/>
      <c r="J160" s="861"/>
      <c r="K160" s="861"/>
      <c r="L160" s="861"/>
      <c r="M160" s="532"/>
      <c r="N160" s="532"/>
      <c r="O160" s="532"/>
      <c r="P160" s="532"/>
      <c r="Q160" s="532"/>
      <c r="R160" s="532"/>
      <c r="S160" s="532"/>
      <c r="T160" s="162"/>
      <c r="U160" s="162"/>
      <c r="V160" s="162"/>
      <c r="W160" s="162"/>
      <c r="X160" s="162"/>
      <c r="Y160" s="162"/>
      <c r="Z160" s="162"/>
      <c r="AA160" s="162"/>
      <c r="AB160" s="162"/>
      <c r="AC160" s="162"/>
      <c r="AD160" s="162"/>
      <c r="AE160" s="162"/>
      <c r="AF160" s="162"/>
      <c r="AG160" s="162"/>
      <c r="AH160" s="162"/>
      <c r="AI160" s="162"/>
      <c r="AJ160" s="162"/>
      <c r="AK160" s="205"/>
      <c r="AL160" s="527"/>
      <c r="AM160" s="528"/>
      <c r="AN160" s="528"/>
      <c r="AO160" s="528"/>
      <c r="AP160" s="528"/>
      <c r="AQ160" s="528"/>
      <c r="AR160" s="528"/>
      <c r="AS160" s="528"/>
      <c r="AT160" s="528"/>
      <c r="AU160" s="528"/>
      <c r="AV160" s="528"/>
      <c r="AW160" s="528"/>
      <c r="AX160" s="528"/>
      <c r="AY160" s="529"/>
    </row>
    <row r="161" spans="1:51" ht="24" customHeight="1" x14ac:dyDescent="0.15">
      <c r="A161" s="530">
        <v>4</v>
      </c>
      <c r="B161" s="531"/>
      <c r="C161" s="860"/>
      <c r="D161" s="861"/>
      <c r="E161" s="861"/>
      <c r="F161" s="861"/>
      <c r="G161" s="861"/>
      <c r="H161" s="861"/>
      <c r="I161" s="861"/>
      <c r="J161" s="861"/>
      <c r="K161" s="861"/>
      <c r="L161" s="861"/>
      <c r="M161" s="532"/>
      <c r="N161" s="532"/>
      <c r="O161" s="532"/>
      <c r="P161" s="532"/>
      <c r="Q161" s="532"/>
      <c r="R161" s="532"/>
      <c r="S161" s="532"/>
      <c r="T161" s="162"/>
      <c r="U161" s="162"/>
      <c r="V161" s="162"/>
      <c r="W161" s="162"/>
      <c r="X161" s="162"/>
      <c r="Y161" s="162"/>
      <c r="Z161" s="162"/>
      <c r="AA161" s="162"/>
      <c r="AB161" s="162"/>
      <c r="AC161" s="162"/>
      <c r="AD161" s="162"/>
      <c r="AE161" s="162"/>
      <c r="AF161" s="162"/>
      <c r="AG161" s="162"/>
      <c r="AH161" s="162"/>
      <c r="AI161" s="162"/>
      <c r="AJ161" s="162"/>
      <c r="AK161" s="205"/>
      <c r="AL161" s="527"/>
      <c r="AM161" s="528"/>
      <c r="AN161" s="528"/>
      <c r="AO161" s="528"/>
      <c r="AP161" s="528"/>
      <c r="AQ161" s="528"/>
      <c r="AR161" s="528"/>
      <c r="AS161" s="528"/>
      <c r="AT161" s="528"/>
      <c r="AU161" s="528"/>
      <c r="AV161" s="528"/>
      <c r="AW161" s="528"/>
      <c r="AX161" s="528"/>
      <c r="AY161" s="529"/>
    </row>
    <row r="162" spans="1:51" ht="24" customHeight="1" x14ac:dyDescent="0.15">
      <c r="A162" s="530">
        <v>5</v>
      </c>
      <c r="B162" s="531"/>
      <c r="C162" s="860"/>
      <c r="D162" s="861"/>
      <c r="E162" s="861"/>
      <c r="F162" s="861"/>
      <c r="G162" s="861"/>
      <c r="H162" s="861"/>
      <c r="I162" s="861"/>
      <c r="J162" s="861"/>
      <c r="K162" s="861"/>
      <c r="L162" s="861"/>
      <c r="M162" s="532"/>
      <c r="N162" s="532"/>
      <c r="O162" s="532"/>
      <c r="P162" s="532"/>
      <c r="Q162" s="532"/>
      <c r="R162" s="532"/>
      <c r="S162" s="532"/>
      <c r="T162" s="162"/>
      <c r="U162" s="162"/>
      <c r="V162" s="162"/>
      <c r="W162" s="162"/>
      <c r="X162" s="162"/>
      <c r="Y162" s="162"/>
      <c r="Z162" s="162"/>
      <c r="AA162" s="162"/>
      <c r="AB162" s="162"/>
      <c r="AC162" s="162"/>
      <c r="AD162" s="162"/>
      <c r="AE162" s="162"/>
      <c r="AF162" s="162"/>
      <c r="AG162" s="162"/>
      <c r="AH162" s="162"/>
      <c r="AI162" s="162"/>
      <c r="AJ162" s="162"/>
      <c r="AK162" s="205"/>
      <c r="AL162" s="527"/>
      <c r="AM162" s="528"/>
      <c r="AN162" s="528"/>
      <c r="AO162" s="528"/>
      <c r="AP162" s="528"/>
      <c r="AQ162" s="528"/>
      <c r="AR162" s="528"/>
      <c r="AS162" s="528"/>
      <c r="AT162" s="528"/>
      <c r="AU162" s="528"/>
      <c r="AV162" s="528"/>
      <c r="AW162" s="528"/>
      <c r="AX162" s="528"/>
      <c r="AY162" s="529"/>
    </row>
    <row r="163" spans="1:51" ht="24" customHeight="1" x14ac:dyDescent="0.15">
      <c r="A163" s="530">
        <v>6</v>
      </c>
      <c r="B163" s="531"/>
      <c r="C163" s="860"/>
      <c r="D163" s="861"/>
      <c r="E163" s="861"/>
      <c r="F163" s="861"/>
      <c r="G163" s="861"/>
      <c r="H163" s="861"/>
      <c r="I163" s="861"/>
      <c r="J163" s="861"/>
      <c r="K163" s="861"/>
      <c r="L163" s="861"/>
      <c r="M163" s="532"/>
      <c r="N163" s="532"/>
      <c r="O163" s="532"/>
      <c r="P163" s="532"/>
      <c r="Q163" s="532"/>
      <c r="R163" s="532"/>
      <c r="S163" s="532"/>
      <c r="T163" s="162"/>
      <c r="U163" s="162"/>
      <c r="V163" s="162"/>
      <c r="W163" s="162"/>
      <c r="X163" s="162"/>
      <c r="Y163" s="162"/>
      <c r="Z163" s="162"/>
      <c r="AA163" s="162"/>
      <c r="AB163" s="162"/>
      <c r="AC163" s="162"/>
      <c r="AD163" s="162"/>
      <c r="AE163" s="162"/>
      <c r="AF163" s="162"/>
      <c r="AG163" s="162"/>
      <c r="AH163" s="162"/>
      <c r="AI163" s="162"/>
      <c r="AJ163" s="162"/>
      <c r="AK163" s="205"/>
      <c r="AL163" s="527"/>
      <c r="AM163" s="528"/>
      <c r="AN163" s="528"/>
      <c r="AO163" s="528"/>
      <c r="AP163" s="528"/>
      <c r="AQ163" s="528"/>
      <c r="AR163" s="528"/>
      <c r="AS163" s="528"/>
      <c r="AT163" s="528"/>
      <c r="AU163" s="528"/>
      <c r="AV163" s="528"/>
      <c r="AW163" s="528"/>
      <c r="AX163" s="528"/>
      <c r="AY163" s="529"/>
    </row>
    <row r="164" spans="1:51" ht="24" customHeight="1" x14ac:dyDescent="0.15">
      <c r="A164" s="530">
        <v>7</v>
      </c>
      <c r="B164" s="531"/>
      <c r="C164" s="860"/>
      <c r="D164" s="861"/>
      <c r="E164" s="861"/>
      <c r="F164" s="861"/>
      <c r="G164" s="861"/>
      <c r="H164" s="861"/>
      <c r="I164" s="861"/>
      <c r="J164" s="861"/>
      <c r="K164" s="861"/>
      <c r="L164" s="861"/>
      <c r="M164" s="532"/>
      <c r="N164" s="532"/>
      <c r="O164" s="532"/>
      <c r="P164" s="532"/>
      <c r="Q164" s="532"/>
      <c r="R164" s="532"/>
      <c r="S164" s="532"/>
      <c r="T164" s="162"/>
      <c r="U164" s="162"/>
      <c r="V164" s="162"/>
      <c r="W164" s="162"/>
      <c r="X164" s="162"/>
      <c r="Y164" s="162"/>
      <c r="Z164" s="162"/>
      <c r="AA164" s="162"/>
      <c r="AB164" s="162"/>
      <c r="AC164" s="162"/>
      <c r="AD164" s="162"/>
      <c r="AE164" s="162"/>
      <c r="AF164" s="162"/>
      <c r="AG164" s="162"/>
      <c r="AH164" s="162"/>
      <c r="AI164" s="162"/>
      <c r="AJ164" s="162"/>
      <c r="AK164" s="205"/>
      <c r="AL164" s="527"/>
      <c r="AM164" s="528"/>
      <c r="AN164" s="528"/>
      <c r="AO164" s="528"/>
      <c r="AP164" s="528"/>
      <c r="AQ164" s="528"/>
      <c r="AR164" s="528"/>
      <c r="AS164" s="528"/>
      <c r="AT164" s="528"/>
      <c r="AU164" s="528"/>
      <c r="AV164" s="528"/>
      <c r="AW164" s="528"/>
      <c r="AX164" s="528"/>
      <c r="AY164" s="529"/>
    </row>
    <row r="165" spans="1:51" ht="24" customHeight="1" x14ac:dyDescent="0.15">
      <c r="A165" s="530">
        <v>8</v>
      </c>
      <c r="B165" s="531"/>
      <c r="C165" s="860"/>
      <c r="D165" s="861"/>
      <c r="E165" s="861"/>
      <c r="F165" s="861"/>
      <c r="G165" s="861"/>
      <c r="H165" s="861"/>
      <c r="I165" s="861"/>
      <c r="J165" s="861"/>
      <c r="K165" s="861"/>
      <c r="L165" s="861"/>
      <c r="M165" s="532"/>
      <c r="N165" s="532"/>
      <c r="O165" s="532"/>
      <c r="P165" s="532"/>
      <c r="Q165" s="532"/>
      <c r="R165" s="532"/>
      <c r="S165" s="532"/>
      <c r="T165" s="162"/>
      <c r="U165" s="162"/>
      <c r="V165" s="162"/>
      <c r="W165" s="162"/>
      <c r="X165" s="162"/>
      <c r="Y165" s="162"/>
      <c r="Z165" s="162"/>
      <c r="AA165" s="162"/>
      <c r="AB165" s="162"/>
      <c r="AC165" s="162"/>
      <c r="AD165" s="162"/>
      <c r="AE165" s="162"/>
      <c r="AF165" s="162"/>
      <c r="AG165" s="162"/>
      <c r="AH165" s="162"/>
      <c r="AI165" s="162"/>
      <c r="AJ165" s="162"/>
      <c r="AK165" s="205"/>
      <c r="AL165" s="527"/>
      <c r="AM165" s="528"/>
      <c r="AN165" s="528"/>
      <c r="AO165" s="528"/>
      <c r="AP165" s="528"/>
      <c r="AQ165" s="528"/>
      <c r="AR165" s="528"/>
      <c r="AS165" s="528"/>
      <c r="AT165" s="528"/>
      <c r="AU165" s="528"/>
      <c r="AV165" s="528"/>
      <c r="AW165" s="528"/>
      <c r="AX165" s="528"/>
      <c r="AY165" s="529"/>
    </row>
    <row r="166" spans="1:51" ht="24" customHeight="1" x14ac:dyDescent="0.15">
      <c r="A166" s="530">
        <v>9</v>
      </c>
      <c r="B166" s="531"/>
      <c r="C166" s="860"/>
      <c r="D166" s="861"/>
      <c r="E166" s="861"/>
      <c r="F166" s="861"/>
      <c r="G166" s="861"/>
      <c r="H166" s="861"/>
      <c r="I166" s="861"/>
      <c r="J166" s="861"/>
      <c r="K166" s="861"/>
      <c r="L166" s="861"/>
      <c r="M166" s="532"/>
      <c r="N166" s="532"/>
      <c r="O166" s="532"/>
      <c r="P166" s="532"/>
      <c r="Q166" s="532"/>
      <c r="R166" s="532"/>
      <c r="S166" s="532"/>
      <c r="T166" s="162"/>
      <c r="U166" s="162"/>
      <c r="V166" s="162"/>
      <c r="W166" s="162"/>
      <c r="X166" s="162"/>
      <c r="Y166" s="162"/>
      <c r="Z166" s="162"/>
      <c r="AA166" s="162"/>
      <c r="AB166" s="162"/>
      <c r="AC166" s="162"/>
      <c r="AD166" s="162"/>
      <c r="AE166" s="162"/>
      <c r="AF166" s="162"/>
      <c r="AG166" s="162"/>
      <c r="AH166" s="162"/>
      <c r="AI166" s="162"/>
      <c r="AJ166" s="162"/>
      <c r="AK166" s="205"/>
      <c r="AL166" s="527"/>
      <c r="AM166" s="528"/>
      <c r="AN166" s="528"/>
      <c r="AO166" s="528"/>
      <c r="AP166" s="528"/>
      <c r="AQ166" s="528"/>
      <c r="AR166" s="528"/>
      <c r="AS166" s="528"/>
      <c r="AT166" s="528"/>
      <c r="AU166" s="528"/>
      <c r="AV166" s="528"/>
      <c r="AW166" s="528"/>
      <c r="AX166" s="528"/>
      <c r="AY166" s="529"/>
    </row>
    <row r="167" spans="1:51" ht="24" customHeight="1" x14ac:dyDescent="0.15">
      <c r="A167" s="530">
        <v>10</v>
      </c>
      <c r="B167" s="531"/>
      <c r="C167" s="860"/>
      <c r="D167" s="861"/>
      <c r="E167" s="861"/>
      <c r="F167" s="861"/>
      <c r="G167" s="861"/>
      <c r="H167" s="861"/>
      <c r="I167" s="861"/>
      <c r="J167" s="861"/>
      <c r="K167" s="861"/>
      <c r="L167" s="861"/>
      <c r="M167" s="532"/>
      <c r="N167" s="532"/>
      <c r="O167" s="532"/>
      <c r="P167" s="532"/>
      <c r="Q167" s="532"/>
      <c r="R167" s="532"/>
      <c r="S167" s="532"/>
      <c r="T167" s="162"/>
      <c r="U167" s="162"/>
      <c r="V167" s="162"/>
      <c r="W167" s="162"/>
      <c r="X167" s="162"/>
      <c r="Y167" s="162"/>
      <c r="Z167" s="162"/>
      <c r="AA167" s="162"/>
      <c r="AB167" s="162"/>
      <c r="AC167" s="162"/>
      <c r="AD167" s="162"/>
      <c r="AE167" s="162"/>
      <c r="AF167" s="162"/>
      <c r="AG167" s="162"/>
      <c r="AH167" s="162"/>
      <c r="AI167" s="162"/>
      <c r="AJ167" s="162"/>
      <c r="AK167" s="205"/>
      <c r="AL167" s="527"/>
      <c r="AM167" s="528"/>
      <c r="AN167" s="528"/>
      <c r="AO167" s="528"/>
      <c r="AP167" s="528"/>
      <c r="AQ167" s="528"/>
      <c r="AR167" s="528"/>
      <c r="AS167" s="528"/>
      <c r="AT167" s="528"/>
      <c r="AU167" s="528"/>
      <c r="AV167" s="528"/>
      <c r="AW167" s="528"/>
      <c r="AX167" s="528"/>
      <c r="AY167" s="529"/>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12"/>
      <c r="B169" s="513"/>
      <c r="C169" s="514" t="s">
        <v>33</v>
      </c>
      <c r="D169" s="515"/>
      <c r="E169" s="515"/>
      <c r="F169" s="515"/>
      <c r="G169" s="515"/>
      <c r="H169" s="515"/>
      <c r="I169" s="515"/>
      <c r="J169" s="515"/>
      <c r="K169" s="515"/>
      <c r="L169" s="515"/>
      <c r="M169" s="516" t="s">
        <v>72</v>
      </c>
      <c r="N169" s="517"/>
      <c r="O169" s="517"/>
      <c r="P169" s="517"/>
      <c r="Q169" s="517"/>
      <c r="R169" s="517"/>
      <c r="S169" s="517"/>
      <c r="T169" s="515" t="s">
        <v>130</v>
      </c>
      <c r="U169" s="515"/>
      <c r="V169" s="515"/>
      <c r="W169" s="515"/>
      <c r="X169" s="515"/>
      <c r="Y169" s="515"/>
      <c r="Z169" s="515"/>
      <c r="AA169" s="515"/>
      <c r="AB169" s="515"/>
      <c r="AC169" s="515"/>
      <c r="AD169" s="515"/>
      <c r="AE169" s="515"/>
      <c r="AF169" s="515"/>
      <c r="AG169" s="515"/>
      <c r="AH169" s="515"/>
      <c r="AI169" s="515"/>
      <c r="AJ169" s="515"/>
      <c r="AK169" s="518"/>
      <c r="AL169" s="519" t="s">
        <v>22</v>
      </c>
      <c r="AM169" s="520"/>
      <c r="AN169" s="520"/>
      <c r="AO169" s="520"/>
      <c r="AP169" s="520"/>
      <c r="AQ169" s="520"/>
      <c r="AR169" s="520"/>
      <c r="AS169" s="520"/>
      <c r="AT169" s="520"/>
      <c r="AU169" s="520"/>
      <c r="AV169" s="520"/>
      <c r="AW169" s="520"/>
      <c r="AX169" s="520"/>
      <c r="AY169" s="521"/>
    </row>
    <row r="170" spans="1:51" ht="24" customHeight="1" x14ac:dyDescent="0.15">
      <c r="A170" s="530">
        <v>1</v>
      </c>
      <c r="B170" s="531"/>
      <c r="C170" s="860"/>
      <c r="D170" s="861"/>
      <c r="E170" s="861"/>
      <c r="F170" s="861"/>
      <c r="G170" s="861"/>
      <c r="H170" s="861"/>
      <c r="I170" s="861"/>
      <c r="J170" s="861"/>
      <c r="K170" s="861"/>
      <c r="L170" s="861"/>
      <c r="M170" s="532"/>
      <c r="N170" s="532"/>
      <c r="O170" s="532"/>
      <c r="P170" s="532"/>
      <c r="Q170" s="532"/>
      <c r="R170" s="532"/>
      <c r="S170" s="532"/>
      <c r="T170" s="162"/>
      <c r="U170" s="162"/>
      <c r="V170" s="162"/>
      <c r="W170" s="162"/>
      <c r="X170" s="162"/>
      <c r="Y170" s="162"/>
      <c r="Z170" s="162"/>
      <c r="AA170" s="162"/>
      <c r="AB170" s="162"/>
      <c r="AC170" s="162"/>
      <c r="AD170" s="162"/>
      <c r="AE170" s="162"/>
      <c r="AF170" s="162"/>
      <c r="AG170" s="162"/>
      <c r="AH170" s="162"/>
      <c r="AI170" s="162"/>
      <c r="AJ170" s="162"/>
      <c r="AK170" s="205"/>
      <c r="AL170" s="527"/>
      <c r="AM170" s="528"/>
      <c r="AN170" s="528"/>
      <c r="AO170" s="528"/>
      <c r="AP170" s="528"/>
      <c r="AQ170" s="528"/>
      <c r="AR170" s="528"/>
      <c r="AS170" s="528"/>
      <c r="AT170" s="528"/>
      <c r="AU170" s="528"/>
      <c r="AV170" s="528"/>
      <c r="AW170" s="528"/>
      <c r="AX170" s="528"/>
      <c r="AY170" s="529"/>
    </row>
    <row r="171" spans="1:51" ht="24" customHeight="1" x14ac:dyDescent="0.15">
      <c r="A171" s="530">
        <v>2</v>
      </c>
      <c r="B171" s="531"/>
      <c r="C171" s="860"/>
      <c r="D171" s="861"/>
      <c r="E171" s="861"/>
      <c r="F171" s="861"/>
      <c r="G171" s="861"/>
      <c r="H171" s="861"/>
      <c r="I171" s="861"/>
      <c r="J171" s="861"/>
      <c r="K171" s="861"/>
      <c r="L171" s="861"/>
      <c r="M171" s="532"/>
      <c r="N171" s="532"/>
      <c r="O171" s="532"/>
      <c r="P171" s="532"/>
      <c r="Q171" s="532"/>
      <c r="R171" s="532"/>
      <c r="S171" s="532"/>
      <c r="T171" s="162"/>
      <c r="U171" s="162"/>
      <c r="V171" s="162"/>
      <c r="W171" s="162"/>
      <c r="X171" s="162"/>
      <c r="Y171" s="162"/>
      <c r="Z171" s="162"/>
      <c r="AA171" s="162"/>
      <c r="AB171" s="162"/>
      <c r="AC171" s="162"/>
      <c r="AD171" s="162"/>
      <c r="AE171" s="162"/>
      <c r="AF171" s="162"/>
      <c r="AG171" s="162"/>
      <c r="AH171" s="162"/>
      <c r="AI171" s="162"/>
      <c r="AJ171" s="162"/>
      <c r="AK171" s="205"/>
      <c r="AL171" s="527"/>
      <c r="AM171" s="528"/>
      <c r="AN171" s="528"/>
      <c r="AO171" s="528"/>
      <c r="AP171" s="528"/>
      <c r="AQ171" s="528"/>
      <c r="AR171" s="528"/>
      <c r="AS171" s="528"/>
      <c r="AT171" s="528"/>
      <c r="AU171" s="528"/>
      <c r="AV171" s="528"/>
      <c r="AW171" s="528"/>
      <c r="AX171" s="528"/>
      <c r="AY171" s="529"/>
    </row>
    <row r="172" spans="1:51" ht="24" customHeight="1" x14ac:dyDescent="0.15">
      <c r="A172" s="530">
        <v>3</v>
      </c>
      <c r="B172" s="531"/>
      <c r="C172" s="860"/>
      <c r="D172" s="861"/>
      <c r="E172" s="861"/>
      <c r="F172" s="861"/>
      <c r="G172" s="861"/>
      <c r="H172" s="861"/>
      <c r="I172" s="861"/>
      <c r="J172" s="861"/>
      <c r="K172" s="861"/>
      <c r="L172" s="861"/>
      <c r="M172" s="532"/>
      <c r="N172" s="532"/>
      <c r="O172" s="532"/>
      <c r="P172" s="532"/>
      <c r="Q172" s="532"/>
      <c r="R172" s="532"/>
      <c r="S172" s="532"/>
      <c r="T172" s="162"/>
      <c r="U172" s="162"/>
      <c r="V172" s="162"/>
      <c r="W172" s="162"/>
      <c r="X172" s="162"/>
      <c r="Y172" s="162"/>
      <c r="Z172" s="162"/>
      <c r="AA172" s="162"/>
      <c r="AB172" s="162"/>
      <c r="AC172" s="162"/>
      <c r="AD172" s="162"/>
      <c r="AE172" s="162"/>
      <c r="AF172" s="162"/>
      <c r="AG172" s="162"/>
      <c r="AH172" s="162"/>
      <c r="AI172" s="162"/>
      <c r="AJ172" s="162"/>
      <c r="AK172" s="205"/>
      <c r="AL172" s="527"/>
      <c r="AM172" s="528"/>
      <c r="AN172" s="528"/>
      <c r="AO172" s="528"/>
      <c r="AP172" s="528"/>
      <c r="AQ172" s="528"/>
      <c r="AR172" s="528"/>
      <c r="AS172" s="528"/>
      <c r="AT172" s="528"/>
      <c r="AU172" s="528"/>
      <c r="AV172" s="528"/>
      <c r="AW172" s="528"/>
      <c r="AX172" s="528"/>
      <c r="AY172" s="529"/>
    </row>
    <row r="173" spans="1:51" ht="24" customHeight="1" x14ac:dyDescent="0.15">
      <c r="A173" s="530">
        <v>4</v>
      </c>
      <c r="B173" s="531"/>
      <c r="C173" s="860"/>
      <c r="D173" s="861"/>
      <c r="E173" s="861"/>
      <c r="F173" s="861"/>
      <c r="G173" s="861"/>
      <c r="H173" s="861"/>
      <c r="I173" s="861"/>
      <c r="J173" s="861"/>
      <c r="K173" s="861"/>
      <c r="L173" s="861"/>
      <c r="M173" s="532"/>
      <c r="N173" s="532"/>
      <c r="O173" s="532"/>
      <c r="P173" s="532"/>
      <c r="Q173" s="532"/>
      <c r="R173" s="532"/>
      <c r="S173" s="532"/>
      <c r="T173" s="162"/>
      <c r="U173" s="162"/>
      <c r="V173" s="162"/>
      <c r="W173" s="162"/>
      <c r="X173" s="162"/>
      <c r="Y173" s="162"/>
      <c r="Z173" s="162"/>
      <c r="AA173" s="162"/>
      <c r="AB173" s="162"/>
      <c r="AC173" s="162"/>
      <c r="AD173" s="162"/>
      <c r="AE173" s="162"/>
      <c r="AF173" s="162"/>
      <c r="AG173" s="162"/>
      <c r="AH173" s="162"/>
      <c r="AI173" s="162"/>
      <c r="AJ173" s="162"/>
      <c r="AK173" s="205"/>
      <c r="AL173" s="527"/>
      <c r="AM173" s="528"/>
      <c r="AN173" s="528"/>
      <c r="AO173" s="528"/>
      <c r="AP173" s="528"/>
      <c r="AQ173" s="528"/>
      <c r="AR173" s="528"/>
      <c r="AS173" s="528"/>
      <c r="AT173" s="528"/>
      <c r="AU173" s="528"/>
      <c r="AV173" s="528"/>
      <c r="AW173" s="528"/>
      <c r="AX173" s="528"/>
      <c r="AY173" s="529"/>
    </row>
    <row r="174" spans="1:51" ht="24" customHeight="1" x14ac:dyDescent="0.15">
      <c r="A174" s="530">
        <v>5</v>
      </c>
      <c r="B174" s="531"/>
      <c r="C174" s="860"/>
      <c r="D174" s="861"/>
      <c r="E174" s="861"/>
      <c r="F174" s="861"/>
      <c r="G174" s="861"/>
      <c r="H174" s="861"/>
      <c r="I174" s="861"/>
      <c r="J174" s="861"/>
      <c r="K174" s="861"/>
      <c r="L174" s="861"/>
      <c r="M174" s="532"/>
      <c r="N174" s="532"/>
      <c r="O174" s="532"/>
      <c r="P174" s="532"/>
      <c r="Q174" s="532"/>
      <c r="R174" s="532"/>
      <c r="S174" s="532"/>
      <c r="T174" s="162"/>
      <c r="U174" s="162"/>
      <c r="V174" s="162"/>
      <c r="W174" s="162"/>
      <c r="X174" s="162"/>
      <c r="Y174" s="162"/>
      <c r="Z174" s="162"/>
      <c r="AA174" s="162"/>
      <c r="AB174" s="162"/>
      <c r="AC174" s="162"/>
      <c r="AD174" s="162"/>
      <c r="AE174" s="162"/>
      <c r="AF174" s="162"/>
      <c r="AG174" s="162"/>
      <c r="AH174" s="162"/>
      <c r="AI174" s="162"/>
      <c r="AJ174" s="162"/>
      <c r="AK174" s="205"/>
      <c r="AL174" s="527"/>
      <c r="AM174" s="528"/>
      <c r="AN174" s="528"/>
      <c r="AO174" s="528"/>
      <c r="AP174" s="528"/>
      <c r="AQ174" s="528"/>
      <c r="AR174" s="528"/>
      <c r="AS174" s="528"/>
      <c r="AT174" s="528"/>
      <c r="AU174" s="528"/>
      <c r="AV174" s="528"/>
      <c r="AW174" s="528"/>
      <c r="AX174" s="528"/>
      <c r="AY174" s="529"/>
    </row>
    <row r="175" spans="1:51" ht="24" customHeight="1" x14ac:dyDescent="0.15">
      <c r="A175" s="530">
        <v>6</v>
      </c>
      <c r="B175" s="531"/>
      <c r="C175" s="860"/>
      <c r="D175" s="861"/>
      <c r="E175" s="861"/>
      <c r="F175" s="861"/>
      <c r="G175" s="861"/>
      <c r="H175" s="861"/>
      <c r="I175" s="861"/>
      <c r="J175" s="861"/>
      <c r="K175" s="861"/>
      <c r="L175" s="861"/>
      <c r="M175" s="532"/>
      <c r="N175" s="532"/>
      <c r="O175" s="532"/>
      <c r="P175" s="532"/>
      <c r="Q175" s="532"/>
      <c r="R175" s="532"/>
      <c r="S175" s="532"/>
      <c r="T175" s="162"/>
      <c r="U175" s="162"/>
      <c r="V175" s="162"/>
      <c r="W175" s="162"/>
      <c r="X175" s="162"/>
      <c r="Y175" s="162"/>
      <c r="Z175" s="162"/>
      <c r="AA175" s="162"/>
      <c r="AB175" s="162"/>
      <c r="AC175" s="162"/>
      <c r="AD175" s="162"/>
      <c r="AE175" s="162"/>
      <c r="AF175" s="162"/>
      <c r="AG175" s="162"/>
      <c r="AH175" s="162"/>
      <c r="AI175" s="162"/>
      <c r="AJ175" s="162"/>
      <c r="AK175" s="205"/>
      <c r="AL175" s="527"/>
      <c r="AM175" s="528"/>
      <c r="AN175" s="528"/>
      <c r="AO175" s="528"/>
      <c r="AP175" s="528"/>
      <c r="AQ175" s="528"/>
      <c r="AR175" s="528"/>
      <c r="AS175" s="528"/>
      <c r="AT175" s="528"/>
      <c r="AU175" s="528"/>
      <c r="AV175" s="528"/>
      <c r="AW175" s="528"/>
      <c r="AX175" s="528"/>
      <c r="AY175" s="529"/>
    </row>
    <row r="176" spans="1:51" ht="24" customHeight="1" x14ac:dyDescent="0.15">
      <c r="A176" s="530">
        <v>7</v>
      </c>
      <c r="B176" s="531"/>
      <c r="C176" s="860"/>
      <c r="D176" s="861"/>
      <c r="E176" s="861"/>
      <c r="F176" s="861"/>
      <c r="G176" s="861"/>
      <c r="H176" s="861"/>
      <c r="I176" s="861"/>
      <c r="J176" s="861"/>
      <c r="K176" s="861"/>
      <c r="L176" s="861"/>
      <c r="M176" s="532"/>
      <c r="N176" s="532"/>
      <c r="O176" s="532"/>
      <c r="P176" s="532"/>
      <c r="Q176" s="532"/>
      <c r="R176" s="532"/>
      <c r="S176" s="532"/>
      <c r="T176" s="162"/>
      <c r="U176" s="162"/>
      <c r="V176" s="162"/>
      <c r="W176" s="162"/>
      <c r="X176" s="162"/>
      <c r="Y176" s="162"/>
      <c r="Z176" s="162"/>
      <c r="AA176" s="162"/>
      <c r="AB176" s="162"/>
      <c r="AC176" s="162"/>
      <c r="AD176" s="162"/>
      <c r="AE176" s="162"/>
      <c r="AF176" s="162"/>
      <c r="AG176" s="162"/>
      <c r="AH176" s="162"/>
      <c r="AI176" s="162"/>
      <c r="AJ176" s="162"/>
      <c r="AK176" s="205"/>
      <c r="AL176" s="527"/>
      <c r="AM176" s="528"/>
      <c r="AN176" s="528"/>
      <c r="AO176" s="528"/>
      <c r="AP176" s="528"/>
      <c r="AQ176" s="528"/>
      <c r="AR176" s="528"/>
      <c r="AS176" s="528"/>
      <c r="AT176" s="528"/>
      <c r="AU176" s="528"/>
      <c r="AV176" s="528"/>
      <c r="AW176" s="528"/>
      <c r="AX176" s="528"/>
      <c r="AY176" s="529"/>
    </row>
    <row r="177" spans="1:51" ht="24" customHeight="1" x14ac:dyDescent="0.15">
      <c r="A177" s="530">
        <v>8</v>
      </c>
      <c r="B177" s="531"/>
      <c r="C177" s="860"/>
      <c r="D177" s="861"/>
      <c r="E177" s="861"/>
      <c r="F177" s="861"/>
      <c r="G177" s="861"/>
      <c r="H177" s="861"/>
      <c r="I177" s="861"/>
      <c r="J177" s="861"/>
      <c r="K177" s="861"/>
      <c r="L177" s="861"/>
      <c r="M177" s="532"/>
      <c r="N177" s="532"/>
      <c r="O177" s="532"/>
      <c r="P177" s="532"/>
      <c r="Q177" s="532"/>
      <c r="R177" s="532"/>
      <c r="S177" s="532"/>
      <c r="T177" s="162"/>
      <c r="U177" s="162"/>
      <c r="V177" s="162"/>
      <c r="W177" s="162"/>
      <c r="X177" s="162"/>
      <c r="Y177" s="162"/>
      <c r="Z177" s="162"/>
      <c r="AA177" s="162"/>
      <c r="AB177" s="162"/>
      <c r="AC177" s="162"/>
      <c r="AD177" s="162"/>
      <c r="AE177" s="162"/>
      <c r="AF177" s="162"/>
      <c r="AG177" s="162"/>
      <c r="AH177" s="162"/>
      <c r="AI177" s="162"/>
      <c r="AJ177" s="162"/>
      <c r="AK177" s="205"/>
      <c r="AL177" s="527"/>
      <c r="AM177" s="528"/>
      <c r="AN177" s="528"/>
      <c r="AO177" s="528"/>
      <c r="AP177" s="528"/>
      <c r="AQ177" s="528"/>
      <c r="AR177" s="528"/>
      <c r="AS177" s="528"/>
      <c r="AT177" s="528"/>
      <c r="AU177" s="528"/>
      <c r="AV177" s="528"/>
      <c r="AW177" s="528"/>
      <c r="AX177" s="528"/>
      <c r="AY177" s="529"/>
    </row>
    <row r="178" spans="1:51" ht="24" customHeight="1" x14ac:dyDescent="0.15">
      <c r="A178" s="530">
        <v>9</v>
      </c>
      <c r="B178" s="531"/>
      <c r="C178" s="860"/>
      <c r="D178" s="861"/>
      <c r="E178" s="861"/>
      <c r="F178" s="861"/>
      <c r="G178" s="861"/>
      <c r="H178" s="861"/>
      <c r="I178" s="861"/>
      <c r="J178" s="861"/>
      <c r="K178" s="861"/>
      <c r="L178" s="861"/>
      <c r="M178" s="532"/>
      <c r="N178" s="532"/>
      <c r="O178" s="532"/>
      <c r="P178" s="532"/>
      <c r="Q178" s="532"/>
      <c r="R178" s="532"/>
      <c r="S178" s="532"/>
      <c r="T178" s="162"/>
      <c r="U178" s="162"/>
      <c r="V178" s="162"/>
      <c r="W178" s="162"/>
      <c r="X178" s="162"/>
      <c r="Y178" s="162"/>
      <c r="Z178" s="162"/>
      <c r="AA178" s="162"/>
      <c r="AB178" s="162"/>
      <c r="AC178" s="162"/>
      <c r="AD178" s="162"/>
      <c r="AE178" s="162"/>
      <c r="AF178" s="162"/>
      <c r="AG178" s="162"/>
      <c r="AH178" s="162"/>
      <c r="AI178" s="162"/>
      <c r="AJ178" s="162"/>
      <c r="AK178" s="205"/>
      <c r="AL178" s="527"/>
      <c r="AM178" s="528"/>
      <c r="AN178" s="528"/>
      <c r="AO178" s="528"/>
      <c r="AP178" s="528"/>
      <c r="AQ178" s="528"/>
      <c r="AR178" s="528"/>
      <c r="AS178" s="528"/>
      <c r="AT178" s="528"/>
      <c r="AU178" s="528"/>
      <c r="AV178" s="528"/>
      <c r="AW178" s="528"/>
      <c r="AX178" s="528"/>
      <c r="AY178" s="529"/>
    </row>
    <row r="179" spans="1:51" ht="24" customHeight="1" x14ac:dyDescent="0.15">
      <c r="A179" s="530">
        <v>10</v>
      </c>
      <c r="B179" s="531"/>
      <c r="C179" s="860"/>
      <c r="D179" s="861"/>
      <c r="E179" s="861"/>
      <c r="F179" s="861"/>
      <c r="G179" s="861"/>
      <c r="H179" s="861"/>
      <c r="I179" s="861"/>
      <c r="J179" s="861"/>
      <c r="K179" s="861"/>
      <c r="L179" s="861"/>
      <c r="M179" s="532"/>
      <c r="N179" s="532"/>
      <c r="O179" s="532"/>
      <c r="P179" s="532"/>
      <c r="Q179" s="532"/>
      <c r="R179" s="532"/>
      <c r="S179" s="532"/>
      <c r="T179" s="162"/>
      <c r="U179" s="162"/>
      <c r="V179" s="162"/>
      <c r="W179" s="162"/>
      <c r="X179" s="162"/>
      <c r="Y179" s="162"/>
      <c r="Z179" s="162"/>
      <c r="AA179" s="162"/>
      <c r="AB179" s="162"/>
      <c r="AC179" s="162"/>
      <c r="AD179" s="162"/>
      <c r="AE179" s="162"/>
      <c r="AF179" s="162"/>
      <c r="AG179" s="162"/>
      <c r="AH179" s="162"/>
      <c r="AI179" s="162"/>
      <c r="AJ179" s="162"/>
      <c r="AK179" s="205"/>
      <c r="AL179" s="527"/>
      <c r="AM179" s="528"/>
      <c r="AN179" s="528"/>
      <c r="AO179" s="528"/>
      <c r="AP179" s="528"/>
      <c r="AQ179" s="528"/>
      <c r="AR179" s="528"/>
      <c r="AS179" s="528"/>
      <c r="AT179" s="528"/>
      <c r="AU179" s="528"/>
      <c r="AV179" s="528"/>
      <c r="AW179" s="528"/>
      <c r="AX179" s="528"/>
      <c r="AY179" s="529"/>
    </row>
    <row r="180" spans="1:51" x14ac:dyDescent="0.15">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12"/>
      <c r="B181" s="513"/>
      <c r="C181" s="514" t="s">
        <v>33</v>
      </c>
      <c r="D181" s="515"/>
      <c r="E181" s="515"/>
      <c r="F181" s="515"/>
      <c r="G181" s="515"/>
      <c r="H181" s="515"/>
      <c r="I181" s="515"/>
      <c r="J181" s="515"/>
      <c r="K181" s="515"/>
      <c r="L181" s="515"/>
      <c r="M181" s="516" t="s">
        <v>72</v>
      </c>
      <c r="N181" s="517"/>
      <c r="O181" s="517"/>
      <c r="P181" s="517"/>
      <c r="Q181" s="517"/>
      <c r="R181" s="517"/>
      <c r="S181" s="517"/>
      <c r="T181" s="515" t="s">
        <v>130</v>
      </c>
      <c r="U181" s="515"/>
      <c r="V181" s="515"/>
      <c r="W181" s="515"/>
      <c r="X181" s="515"/>
      <c r="Y181" s="515"/>
      <c r="Z181" s="515"/>
      <c r="AA181" s="515"/>
      <c r="AB181" s="515"/>
      <c r="AC181" s="515"/>
      <c r="AD181" s="515"/>
      <c r="AE181" s="515"/>
      <c r="AF181" s="515"/>
      <c r="AG181" s="515"/>
      <c r="AH181" s="515"/>
      <c r="AI181" s="515"/>
      <c r="AJ181" s="515"/>
      <c r="AK181" s="518"/>
      <c r="AL181" s="519" t="s">
        <v>22</v>
      </c>
      <c r="AM181" s="520"/>
      <c r="AN181" s="520"/>
      <c r="AO181" s="520"/>
      <c r="AP181" s="520"/>
      <c r="AQ181" s="520"/>
      <c r="AR181" s="520"/>
      <c r="AS181" s="520"/>
      <c r="AT181" s="520"/>
      <c r="AU181" s="520"/>
      <c r="AV181" s="520"/>
      <c r="AW181" s="520"/>
      <c r="AX181" s="520"/>
      <c r="AY181" s="521"/>
    </row>
    <row r="182" spans="1:51" ht="24" customHeight="1" x14ac:dyDescent="0.15">
      <c r="A182" s="530">
        <v>1</v>
      </c>
      <c r="B182" s="531"/>
      <c r="C182" s="860"/>
      <c r="D182" s="861"/>
      <c r="E182" s="861"/>
      <c r="F182" s="861"/>
      <c r="G182" s="861"/>
      <c r="H182" s="861"/>
      <c r="I182" s="861"/>
      <c r="J182" s="861"/>
      <c r="K182" s="861"/>
      <c r="L182" s="861"/>
      <c r="M182" s="532"/>
      <c r="N182" s="532"/>
      <c r="O182" s="532"/>
      <c r="P182" s="532"/>
      <c r="Q182" s="532"/>
      <c r="R182" s="532"/>
      <c r="S182" s="532"/>
      <c r="T182" s="162"/>
      <c r="U182" s="162"/>
      <c r="V182" s="162"/>
      <c r="W182" s="162"/>
      <c r="X182" s="162"/>
      <c r="Y182" s="162"/>
      <c r="Z182" s="162"/>
      <c r="AA182" s="162"/>
      <c r="AB182" s="162"/>
      <c r="AC182" s="162"/>
      <c r="AD182" s="162"/>
      <c r="AE182" s="162"/>
      <c r="AF182" s="162"/>
      <c r="AG182" s="162"/>
      <c r="AH182" s="162"/>
      <c r="AI182" s="162"/>
      <c r="AJ182" s="162"/>
      <c r="AK182" s="205"/>
      <c r="AL182" s="527"/>
      <c r="AM182" s="528"/>
      <c r="AN182" s="528"/>
      <c r="AO182" s="528"/>
      <c r="AP182" s="528"/>
      <c r="AQ182" s="528"/>
      <c r="AR182" s="528"/>
      <c r="AS182" s="528"/>
      <c r="AT182" s="528"/>
      <c r="AU182" s="528"/>
      <c r="AV182" s="528"/>
      <c r="AW182" s="528"/>
      <c r="AX182" s="528"/>
      <c r="AY182" s="529"/>
    </row>
    <row r="183" spans="1:51" ht="24" customHeight="1" x14ac:dyDescent="0.15">
      <c r="A183" s="530">
        <v>2</v>
      </c>
      <c r="B183" s="531"/>
      <c r="C183" s="860"/>
      <c r="D183" s="861"/>
      <c r="E183" s="861"/>
      <c r="F183" s="861"/>
      <c r="G183" s="861"/>
      <c r="H183" s="861"/>
      <c r="I183" s="861"/>
      <c r="J183" s="861"/>
      <c r="K183" s="861"/>
      <c r="L183" s="861"/>
      <c r="M183" s="532"/>
      <c r="N183" s="532"/>
      <c r="O183" s="532"/>
      <c r="P183" s="532"/>
      <c r="Q183" s="532"/>
      <c r="R183" s="532"/>
      <c r="S183" s="532"/>
      <c r="T183" s="162"/>
      <c r="U183" s="162"/>
      <c r="V183" s="162"/>
      <c r="W183" s="162"/>
      <c r="X183" s="162"/>
      <c r="Y183" s="162"/>
      <c r="Z183" s="162"/>
      <c r="AA183" s="162"/>
      <c r="AB183" s="162"/>
      <c r="AC183" s="162"/>
      <c r="AD183" s="162"/>
      <c r="AE183" s="162"/>
      <c r="AF183" s="162"/>
      <c r="AG183" s="162"/>
      <c r="AH183" s="162"/>
      <c r="AI183" s="162"/>
      <c r="AJ183" s="162"/>
      <c r="AK183" s="205"/>
      <c r="AL183" s="527"/>
      <c r="AM183" s="528"/>
      <c r="AN183" s="528"/>
      <c r="AO183" s="528"/>
      <c r="AP183" s="528"/>
      <c r="AQ183" s="528"/>
      <c r="AR183" s="528"/>
      <c r="AS183" s="528"/>
      <c r="AT183" s="528"/>
      <c r="AU183" s="528"/>
      <c r="AV183" s="528"/>
      <c r="AW183" s="528"/>
      <c r="AX183" s="528"/>
      <c r="AY183" s="529"/>
    </row>
    <row r="184" spans="1:51" ht="24" customHeight="1" x14ac:dyDescent="0.15">
      <c r="A184" s="530">
        <v>3</v>
      </c>
      <c r="B184" s="531"/>
      <c r="C184" s="860"/>
      <c r="D184" s="861"/>
      <c r="E184" s="861"/>
      <c r="F184" s="861"/>
      <c r="G184" s="861"/>
      <c r="H184" s="861"/>
      <c r="I184" s="861"/>
      <c r="J184" s="861"/>
      <c r="K184" s="861"/>
      <c r="L184" s="861"/>
      <c r="M184" s="532"/>
      <c r="N184" s="532"/>
      <c r="O184" s="532"/>
      <c r="P184" s="532"/>
      <c r="Q184" s="532"/>
      <c r="R184" s="532"/>
      <c r="S184" s="532"/>
      <c r="T184" s="162"/>
      <c r="U184" s="162"/>
      <c r="V184" s="162"/>
      <c r="W184" s="162"/>
      <c r="X184" s="162"/>
      <c r="Y184" s="162"/>
      <c r="Z184" s="162"/>
      <c r="AA184" s="162"/>
      <c r="AB184" s="162"/>
      <c r="AC184" s="162"/>
      <c r="AD184" s="162"/>
      <c r="AE184" s="162"/>
      <c r="AF184" s="162"/>
      <c r="AG184" s="162"/>
      <c r="AH184" s="162"/>
      <c r="AI184" s="162"/>
      <c r="AJ184" s="162"/>
      <c r="AK184" s="205"/>
      <c r="AL184" s="527"/>
      <c r="AM184" s="528"/>
      <c r="AN184" s="528"/>
      <c r="AO184" s="528"/>
      <c r="AP184" s="528"/>
      <c r="AQ184" s="528"/>
      <c r="AR184" s="528"/>
      <c r="AS184" s="528"/>
      <c r="AT184" s="528"/>
      <c r="AU184" s="528"/>
      <c r="AV184" s="528"/>
      <c r="AW184" s="528"/>
      <c r="AX184" s="528"/>
      <c r="AY184" s="529"/>
    </row>
    <row r="185" spans="1:51" ht="24" customHeight="1" x14ac:dyDescent="0.15">
      <c r="A185" s="530">
        <v>4</v>
      </c>
      <c r="B185" s="531"/>
      <c r="C185" s="860"/>
      <c r="D185" s="861"/>
      <c r="E185" s="861"/>
      <c r="F185" s="861"/>
      <c r="G185" s="861"/>
      <c r="H185" s="861"/>
      <c r="I185" s="861"/>
      <c r="J185" s="861"/>
      <c r="K185" s="861"/>
      <c r="L185" s="861"/>
      <c r="M185" s="532"/>
      <c r="N185" s="532"/>
      <c r="O185" s="532"/>
      <c r="P185" s="532"/>
      <c r="Q185" s="532"/>
      <c r="R185" s="532"/>
      <c r="S185" s="532"/>
      <c r="T185" s="162"/>
      <c r="U185" s="162"/>
      <c r="V185" s="162"/>
      <c r="W185" s="162"/>
      <c r="X185" s="162"/>
      <c r="Y185" s="162"/>
      <c r="Z185" s="162"/>
      <c r="AA185" s="162"/>
      <c r="AB185" s="162"/>
      <c r="AC185" s="162"/>
      <c r="AD185" s="162"/>
      <c r="AE185" s="162"/>
      <c r="AF185" s="162"/>
      <c r="AG185" s="162"/>
      <c r="AH185" s="162"/>
      <c r="AI185" s="162"/>
      <c r="AJ185" s="162"/>
      <c r="AK185" s="205"/>
      <c r="AL185" s="527"/>
      <c r="AM185" s="528"/>
      <c r="AN185" s="528"/>
      <c r="AO185" s="528"/>
      <c r="AP185" s="528"/>
      <c r="AQ185" s="528"/>
      <c r="AR185" s="528"/>
      <c r="AS185" s="528"/>
      <c r="AT185" s="528"/>
      <c r="AU185" s="528"/>
      <c r="AV185" s="528"/>
      <c r="AW185" s="528"/>
      <c r="AX185" s="528"/>
      <c r="AY185" s="529"/>
    </row>
    <row r="186" spans="1:51" ht="24" customHeight="1" x14ac:dyDescent="0.15">
      <c r="A186" s="530">
        <v>5</v>
      </c>
      <c r="B186" s="531"/>
      <c r="C186" s="860"/>
      <c r="D186" s="861"/>
      <c r="E186" s="861"/>
      <c r="F186" s="861"/>
      <c r="G186" s="861"/>
      <c r="H186" s="861"/>
      <c r="I186" s="861"/>
      <c r="J186" s="861"/>
      <c r="K186" s="861"/>
      <c r="L186" s="861"/>
      <c r="M186" s="532"/>
      <c r="N186" s="532"/>
      <c r="O186" s="532"/>
      <c r="P186" s="532"/>
      <c r="Q186" s="532"/>
      <c r="R186" s="532"/>
      <c r="S186" s="532"/>
      <c r="T186" s="162"/>
      <c r="U186" s="162"/>
      <c r="V186" s="162"/>
      <c r="W186" s="162"/>
      <c r="X186" s="162"/>
      <c r="Y186" s="162"/>
      <c r="Z186" s="162"/>
      <c r="AA186" s="162"/>
      <c r="AB186" s="162"/>
      <c r="AC186" s="162"/>
      <c r="AD186" s="162"/>
      <c r="AE186" s="162"/>
      <c r="AF186" s="162"/>
      <c r="AG186" s="162"/>
      <c r="AH186" s="162"/>
      <c r="AI186" s="162"/>
      <c r="AJ186" s="162"/>
      <c r="AK186" s="205"/>
      <c r="AL186" s="527"/>
      <c r="AM186" s="528"/>
      <c r="AN186" s="528"/>
      <c r="AO186" s="528"/>
      <c r="AP186" s="528"/>
      <c r="AQ186" s="528"/>
      <c r="AR186" s="528"/>
      <c r="AS186" s="528"/>
      <c r="AT186" s="528"/>
      <c r="AU186" s="528"/>
      <c r="AV186" s="528"/>
      <c r="AW186" s="528"/>
      <c r="AX186" s="528"/>
      <c r="AY186" s="529"/>
    </row>
    <row r="187" spans="1:51" ht="24" customHeight="1" x14ac:dyDescent="0.15">
      <c r="A187" s="530">
        <v>6</v>
      </c>
      <c r="B187" s="531"/>
      <c r="C187" s="860"/>
      <c r="D187" s="861"/>
      <c r="E187" s="861"/>
      <c r="F187" s="861"/>
      <c r="G187" s="861"/>
      <c r="H187" s="861"/>
      <c r="I187" s="861"/>
      <c r="J187" s="861"/>
      <c r="K187" s="861"/>
      <c r="L187" s="861"/>
      <c r="M187" s="532"/>
      <c r="N187" s="532"/>
      <c r="O187" s="532"/>
      <c r="P187" s="532"/>
      <c r="Q187" s="532"/>
      <c r="R187" s="532"/>
      <c r="S187" s="532"/>
      <c r="T187" s="162"/>
      <c r="U187" s="162"/>
      <c r="V187" s="162"/>
      <c r="W187" s="162"/>
      <c r="X187" s="162"/>
      <c r="Y187" s="162"/>
      <c r="Z187" s="162"/>
      <c r="AA187" s="162"/>
      <c r="AB187" s="162"/>
      <c r="AC187" s="162"/>
      <c r="AD187" s="162"/>
      <c r="AE187" s="162"/>
      <c r="AF187" s="162"/>
      <c r="AG187" s="162"/>
      <c r="AH187" s="162"/>
      <c r="AI187" s="162"/>
      <c r="AJ187" s="162"/>
      <c r="AK187" s="205"/>
      <c r="AL187" s="527"/>
      <c r="AM187" s="528"/>
      <c r="AN187" s="528"/>
      <c r="AO187" s="528"/>
      <c r="AP187" s="528"/>
      <c r="AQ187" s="528"/>
      <c r="AR187" s="528"/>
      <c r="AS187" s="528"/>
      <c r="AT187" s="528"/>
      <c r="AU187" s="528"/>
      <c r="AV187" s="528"/>
      <c r="AW187" s="528"/>
      <c r="AX187" s="528"/>
      <c r="AY187" s="529"/>
    </row>
    <row r="188" spans="1:51" ht="24" customHeight="1" x14ac:dyDescent="0.15">
      <c r="A188" s="530">
        <v>7</v>
      </c>
      <c r="B188" s="531"/>
      <c r="C188" s="860"/>
      <c r="D188" s="861"/>
      <c r="E188" s="861"/>
      <c r="F188" s="861"/>
      <c r="G188" s="861"/>
      <c r="H188" s="861"/>
      <c r="I188" s="861"/>
      <c r="J188" s="861"/>
      <c r="K188" s="861"/>
      <c r="L188" s="861"/>
      <c r="M188" s="532"/>
      <c r="N188" s="532"/>
      <c r="O188" s="532"/>
      <c r="P188" s="532"/>
      <c r="Q188" s="532"/>
      <c r="R188" s="532"/>
      <c r="S188" s="532"/>
      <c r="T188" s="162"/>
      <c r="U188" s="162"/>
      <c r="V188" s="162"/>
      <c r="W188" s="162"/>
      <c r="X188" s="162"/>
      <c r="Y188" s="162"/>
      <c r="Z188" s="162"/>
      <c r="AA188" s="162"/>
      <c r="AB188" s="162"/>
      <c r="AC188" s="162"/>
      <c r="AD188" s="162"/>
      <c r="AE188" s="162"/>
      <c r="AF188" s="162"/>
      <c r="AG188" s="162"/>
      <c r="AH188" s="162"/>
      <c r="AI188" s="162"/>
      <c r="AJ188" s="162"/>
      <c r="AK188" s="205"/>
      <c r="AL188" s="527"/>
      <c r="AM188" s="528"/>
      <c r="AN188" s="528"/>
      <c r="AO188" s="528"/>
      <c r="AP188" s="528"/>
      <c r="AQ188" s="528"/>
      <c r="AR188" s="528"/>
      <c r="AS188" s="528"/>
      <c r="AT188" s="528"/>
      <c r="AU188" s="528"/>
      <c r="AV188" s="528"/>
      <c r="AW188" s="528"/>
      <c r="AX188" s="528"/>
      <c r="AY188" s="529"/>
    </row>
    <row r="189" spans="1:51" ht="24" customHeight="1" x14ac:dyDescent="0.15">
      <c r="A189" s="530">
        <v>8</v>
      </c>
      <c r="B189" s="531"/>
      <c r="C189" s="860"/>
      <c r="D189" s="861"/>
      <c r="E189" s="861"/>
      <c r="F189" s="861"/>
      <c r="G189" s="861"/>
      <c r="H189" s="861"/>
      <c r="I189" s="861"/>
      <c r="J189" s="861"/>
      <c r="K189" s="861"/>
      <c r="L189" s="861"/>
      <c r="M189" s="532"/>
      <c r="N189" s="532"/>
      <c r="O189" s="532"/>
      <c r="P189" s="532"/>
      <c r="Q189" s="532"/>
      <c r="R189" s="532"/>
      <c r="S189" s="532"/>
      <c r="T189" s="162"/>
      <c r="U189" s="162"/>
      <c r="V189" s="162"/>
      <c r="W189" s="162"/>
      <c r="X189" s="162"/>
      <c r="Y189" s="162"/>
      <c r="Z189" s="162"/>
      <c r="AA189" s="162"/>
      <c r="AB189" s="162"/>
      <c r="AC189" s="162"/>
      <c r="AD189" s="162"/>
      <c r="AE189" s="162"/>
      <c r="AF189" s="162"/>
      <c r="AG189" s="162"/>
      <c r="AH189" s="162"/>
      <c r="AI189" s="162"/>
      <c r="AJ189" s="162"/>
      <c r="AK189" s="205"/>
      <c r="AL189" s="527"/>
      <c r="AM189" s="528"/>
      <c r="AN189" s="528"/>
      <c r="AO189" s="528"/>
      <c r="AP189" s="528"/>
      <c r="AQ189" s="528"/>
      <c r="AR189" s="528"/>
      <c r="AS189" s="528"/>
      <c r="AT189" s="528"/>
      <c r="AU189" s="528"/>
      <c r="AV189" s="528"/>
      <c r="AW189" s="528"/>
      <c r="AX189" s="528"/>
      <c r="AY189" s="529"/>
    </row>
    <row r="190" spans="1:51" ht="24" customHeight="1" x14ac:dyDescent="0.15">
      <c r="A190" s="530">
        <v>9</v>
      </c>
      <c r="B190" s="531"/>
      <c r="C190" s="860"/>
      <c r="D190" s="861"/>
      <c r="E190" s="861"/>
      <c r="F190" s="861"/>
      <c r="G190" s="861"/>
      <c r="H190" s="861"/>
      <c r="I190" s="861"/>
      <c r="J190" s="861"/>
      <c r="K190" s="861"/>
      <c r="L190" s="861"/>
      <c r="M190" s="532"/>
      <c r="N190" s="532"/>
      <c r="O190" s="532"/>
      <c r="P190" s="532"/>
      <c r="Q190" s="532"/>
      <c r="R190" s="532"/>
      <c r="S190" s="532"/>
      <c r="T190" s="162"/>
      <c r="U190" s="162"/>
      <c r="V190" s="162"/>
      <c r="W190" s="162"/>
      <c r="X190" s="162"/>
      <c r="Y190" s="162"/>
      <c r="Z190" s="162"/>
      <c r="AA190" s="162"/>
      <c r="AB190" s="162"/>
      <c r="AC190" s="162"/>
      <c r="AD190" s="162"/>
      <c r="AE190" s="162"/>
      <c r="AF190" s="162"/>
      <c r="AG190" s="162"/>
      <c r="AH190" s="162"/>
      <c r="AI190" s="162"/>
      <c r="AJ190" s="162"/>
      <c r="AK190" s="205"/>
      <c r="AL190" s="527"/>
      <c r="AM190" s="528"/>
      <c r="AN190" s="528"/>
      <c r="AO190" s="528"/>
      <c r="AP190" s="528"/>
      <c r="AQ190" s="528"/>
      <c r="AR190" s="528"/>
      <c r="AS190" s="528"/>
      <c r="AT190" s="528"/>
      <c r="AU190" s="528"/>
      <c r="AV190" s="528"/>
      <c r="AW190" s="528"/>
      <c r="AX190" s="528"/>
      <c r="AY190" s="529"/>
    </row>
    <row r="191" spans="1:51" ht="24" customHeight="1" x14ac:dyDescent="0.15">
      <c r="A191" s="530">
        <v>10</v>
      </c>
      <c r="B191" s="531"/>
      <c r="C191" s="860"/>
      <c r="D191" s="861"/>
      <c r="E191" s="861"/>
      <c r="F191" s="861"/>
      <c r="G191" s="861"/>
      <c r="H191" s="861"/>
      <c r="I191" s="861"/>
      <c r="J191" s="861"/>
      <c r="K191" s="861"/>
      <c r="L191" s="861"/>
      <c r="M191" s="532"/>
      <c r="N191" s="532"/>
      <c r="O191" s="532"/>
      <c r="P191" s="532"/>
      <c r="Q191" s="532"/>
      <c r="R191" s="532"/>
      <c r="S191" s="532"/>
      <c r="T191" s="162"/>
      <c r="U191" s="162"/>
      <c r="V191" s="162"/>
      <c r="W191" s="162"/>
      <c r="X191" s="162"/>
      <c r="Y191" s="162"/>
      <c r="Z191" s="162"/>
      <c r="AA191" s="162"/>
      <c r="AB191" s="162"/>
      <c r="AC191" s="162"/>
      <c r="AD191" s="162"/>
      <c r="AE191" s="162"/>
      <c r="AF191" s="162"/>
      <c r="AG191" s="162"/>
      <c r="AH191" s="162"/>
      <c r="AI191" s="162"/>
      <c r="AJ191" s="162"/>
      <c r="AK191" s="205"/>
      <c r="AL191" s="527"/>
      <c r="AM191" s="528"/>
      <c r="AN191" s="528"/>
      <c r="AO191" s="528"/>
      <c r="AP191" s="528"/>
      <c r="AQ191" s="528"/>
      <c r="AR191" s="528"/>
      <c r="AS191" s="528"/>
      <c r="AT191" s="528"/>
      <c r="AU191" s="528"/>
      <c r="AV191" s="528"/>
      <c r="AW191" s="528"/>
      <c r="AX191" s="528"/>
      <c r="AY191" s="529"/>
    </row>
    <row r="192" spans="1:51" x14ac:dyDescent="0.15">
      <c r="A192" s="2"/>
      <c r="B192" s="2" t="s">
        <v>32</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12"/>
      <c r="B193" s="513"/>
      <c r="C193" s="514" t="s">
        <v>33</v>
      </c>
      <c r="D193" s="515"/>
      <c r="E193" s="515"/>
      <c r="F193" s="515"/>
      <c r="G193" s="515"/>
      <c r="H193" s="515"/>
      <c r="I193" s="515"/>
      <c r="J193" s="515"/>
      <c r="K193" s="515"/>
      <c r="L193" s="515"/>
      <c r="M193" s="516" t="s">
        <v>72</v>
      </c>
      <c r="N193" s="517"/>
      <c r="O193" s="517"/>
      <c r="P193" s="517"/>
      <c r="Q193" s="517"/>
      <c r="R193" s="517"/>
      <c r="S193" s="517"/>
      <c r="T193" s="515" t="s">
        <v>130</v>
      </c>
      <c r="U193" s="515"/>
      <c r="V193" s="515"/>
      <c r="W193" s="515"/>
      <c r="X193" s="515"/>
      <c r="Y193" s="515"/>
      <c r="Z193" s="515"/>
      <c r="AA193" s="515"/>
      <c r="AB193" s="515"/>
      <c r="AC193" s="515"/>
      <c r="AD193" s="515"/>
      <c r="AE193" s="515"/>
      <c r="AF193" s="515"/>
      <c r="AG193" s="515"/>
      <c r="AH193" s="515"/>
      <c r="AI193" s="515"/>
      <c r="AJ193" s="515"/>
      <c r="AK193" s="518"/>
      <c r="AL193" s="519" t="s">
        <v>22</v>
      </c>
      <c r="AM193" s="520"/>
      <c r="AN193" s="520"/>
      <c r="AO193" s="520"/>
      <c r="AP193" s="520"/>
      <c r="AQ193" s="520"/>
      <c r="AR193" s="520"/>
      <c r="AS193" s="520"/>
      <c r="AT193" s="520"/>
      <c r="AU193" s="520"/>
      <c r="AV193" s="520"/>
      <c r="AW193" s="520"/>
      <c r="AX193" s="520"/>
      <c r="AY193" s="521"/>
    </row>
    <row r="194" spans="1:51" ht="24" customHeight="1" x14ac:dyDescent="0.15">
      <c r="A194" s="530">
        <v>1</v>
      </c>
      <c r="B194" s="531"/>
      <c r="C194" s="860"/>
      <c r="D194" s="861"/>
      <c r="E194" s="861"/>
      <c r="F194" s="861"/>
      <c r="G194" s="861"/>
      <c r="H194" s="861"/>
      <c r="I194" s="861"/>
      <c r="J194" s="861"/>
      <c r="K194" s="861"/>
      <c r="L194" s="861"/>
      <c r="M194" s="532"/>
      <c r="N194" s="532"/>
      <c r="O194" s="532"/>
      <c r="P194" s="532"/>
      <c r="Q194" s="532"/>
      <c r="R194" s="532"/>
      <c r="S194" s="532"/>
      <c r="T194" s="162"/>
      <c r="U194" s="162"/>
      <c r="V194" s="162"/>
      <c r="W194" s="162"/>
      <c r="X194" s="162"/>
      <c r="Y194" s="162"/>
      <c r="Z194" s="162"/>
      <c r="AA194" s="162"/>
      <c r="AB194" s="162"/>
      <c r="AC194" s="162"/>
      <c r="AD194" s="162"/>
      <c r="AE194" s="162"/>
      <c r="AF194" s="162"/>
      <c r="AG194" s="162"/>
      <c r="AH194" s="162"/>
      <c r="AI194" s="162"/>
      <c r="AJ194" s="162"/>
      <c r="AK194" s="205"/>
      <c r="AL194" s="527"/>
      <c r="AM194" s="528"/>
      <c r="AN194" s="528"/>
      <c r="AO194" s="528"/>
      <c r="AP194" s="528"/>
      <c r="AQ194" s="528"/>
      <c r="AR194" s="528"/>
      <c r="AS194" s="528"/>
      <c r="AT194" s="528"/>
      <c r="AU194" s="528"/>
      <c r="AV194" s="528"/>
      <c r="AW194" s="528"/>
      <c r="AX194" s="528"/>
      <c r="AY194" s="529"/>
    </row>
    <row r="195" spans="1:51" ht="24" customHeight="1" x14ac:dyDescent="0.15">
      <c r="A195" s="530">
        <v>2</v>
      </c>
      <c r="B195" s="531"/>
      <c r="C195" s="860"/>
      <c r="D195" s="861"/>
      <c r="E195" s="861"/>
      <c r="F195" s="861"/>
      <c r="G195" s="861"/>
      <c r="H195" s="861"/>
      <c r="I195" s="861"/>
      <c r="J195" s="861"/>
      <c r="K195" s="861"/>
      <c r="L195" s="861"/>
      <c r="M195" s="532"/>
      <c r="N195" s="532"/>
      <c r="O195" s="532"/>
      <c r="P195" s="532"/>
      <c r="Q195" s="532"/>
      <c r="R195" s="532"/>
      <c r="S195" s="532"/>
      <c r="T195" s="162"/>
      <c r="U195" s="162"/>
      <c r="V195" s="162"/>
      <c r="W195" s="162"/>
      <c r="X195" s="162"/>
      <c r="Y195" s="162"/>
      <c r="Z195" s="162"/>
      <c r="AA195" s="162"/>
      <c r="AB195" s="162"/>
      <c r="AC195" s="162"/>
      <c r="AD195" s="162"/>
      <c r="AE195" s="162"/>
      <c r="AF195" s="162"/>
      <c r="AG195" s="162"/>
      <c r="AH195" s="162"/>
      <c r="AI195" s="162"/>
      <c r="AJ195" s="162"/>
      <c r="AK195" s="205"/>
      <c r="AL195" s="527"/>
      <c r="AM195" s="528"/>
      <c r="AN195" s="528"/>
      <c r="AO195" s="528"/>
      <c r="AP195" s="528"/>
      <c r="AQ195" s="528"/>
      <c r="AR195" s="528"/>
      <c r="AS195" s="528"/>
      <c r="AT195" s="528"/>
      <c r="AU195" s="528"/>
      <c r="AV195" s="528"/>
      <c r="AW195" s="528"/>
      <c r="AX195" s="528"/>
      <c r="AY195" s="529"/>
    </row>
    <row r="196" spans="1:51" ht="24" customHeight="1" x14ac:dyDescent="0.15">
      <c r="A196" s="530">
        <v>3</v>
      </c>
      <c r="B196" s="531"/>
      <c r="C196" s="860"/>
      <c r="D196" s="861"/>
      <c r="E196" s="861"/>
      <c r="F196" s="861"/>
      <c r="G196" s="861"/>
      <c r="H196" s="861"/>
      <c r="I196" s="861"/>
      <c r="J196" s="861"/>
      <c r="K196" s="861"/>
      <c r="L196" s="861"/>
      <c r="M196" s="532"/>
      <c r="N196" s="532"/>
      <c r="O196" s="532"/>
      <c r="P196" s="532"/>
      <c r="Q196" s="532"/>
      <c r="R196" s="532"/>
      <c r="S196" s="532"/>
      <c r="T196" s="862"/>
      <c r="U196" s="464"/>
      <c r="V196" s="464"/>
      <c r="W196" s="464"/>
      <c r="X196" s="464"/>
      <c r="Y196" s="464"/>
      <c r="Z196" s="464"/>
      <c r="AA196" s="464"/>
      <c r="AB196" s="464"/>
      <c r="AC196" s="464"/>
      <c r="AD196" s="464"/>
      <c r="AE196" s="464"/>
      <c r="AF196" s="464"/>
      <c r="AG196" s="464"/>
      <c r="AH196" s="464"/>
      <c r="AI196" s="464"/>
      <c r="AJ196" s="464"/>
      <c r="AK196" s="863"/>
      <c r="AL196" s="527"/>
      <c r="AM196" s="528"/>
      <c r="AN196" s="528"/>
      <c r="AO196" s="528"/>
      <c r="AP196" s="528"/>
      <c r="AQ196" s="528"/>
      <c r="AR196" s="528"/>
      <c r="AS196" s="528"/>
      <c r="AT196" s="528"/>
      <c r="AU196" s="528"/>
      <c r="AV196" s="528"/>
      <c r="AW196" s="528"/>
      <c r="AX196" s="528"/>
      <c r="AY196" s="529"/>
    </row>
    <row r="197" spans="1:51" ht="24" customHeight="1" x14ac:dyDescent="0.15">
      <c r="A197" s="530">
        <v>4</v>
      </c>
      <c r="B197" s="531"/>
      <c r="C197" s="860"/>
      <c r="D197" s="861"/>
      <c r="E197" s="861"/>
      <c r="F197" s="861"/>
      <c r="G197" s="861"/>
      <c r="H197" s="861"/>
      <c r="I197" s="861"/>
      <c r="J197" s="861"/>
      <c r="K197" s="861"/>
      <c r="L197" s="861"/>
      <c r="M197" s="532"/>
      <c r="N197" s="532"/>
      <c r="O197" s="532"/>
      <c r="P197" s="532"/>
      <c r="Q197" s="532"/>
      <c r="R197" s="532"/>
      <c r="S197" s="532"/>
      <c r="T197" s="864"/>
      <c r="U197" s="162"/>
      <c r="V197" s="162"/>
      <c r="W197" s="162"/>
      <c r="X197" s="162"/>
      <c r="Y197" s="162"/>
      <c r="Z197" s="162"/>
      <c r="AA197" s="162"/>
      <c r="AB197" s="162"/>
      <c r="AC197" s="162"/>
      <c r="AD197" s="162"/>
      <c r="AE197" s="162"/>
      <c r="AF197" s="162"/>
      <c r="AG197" s="162"/>
      <c r="AH197" s="162"/>
      <c r="AI197" s="162"/>
      <c r="AJ197" s="162"/>
      <c r="AK197" s="205"/>
      <c r="AL197" s="527"/>
      <c r="AM197" s="528"/>
      <c r="AN197" s="528"/>
      <c r="AO197" s="528"/>
      <c r="AP197" s="528"/>
      <c r="AQ197" s="528"/>
      <c r="AR197" s="528"/>
      <c r="AS197" s="528"/>
      <c r="AT197" s="528"/>
      <c r="AU197" s="528"/>
      <c r="AV197" s="528"/>
      <c r="AW197" s="528"/>
      <c r="AX197" s="528"/>
      <c r="AY197" s="529"/>
    </row>
    <row r="198" spans="1:51" ht="24" customHeight="1" x14ac:dyDescent="0.15">
      <c r="A198" s="530">
        <v>5</v>
      </c>
      <c r="B198" s="531"/>
      <c r="C198" s="860"/>
      <c r="D198" s="861"/>
      <c r="E198" s="861"/>
      <c r="F198" s="861"/>
      <c r="G198" s="861"/>
      <c r="H198" s="861"/>
      <c r="I198" s="861"/>
      <c r="J198" s="861"/>
      <c r="K198" s="861"/>
      <c r="L198" s="861"/>
      <c r="M198" s="532"/>
      <c r="N198" s="532"/>
      <c r="O198" s="532"/>
      <c r="P198" s="532"/>
      <c r="Q198" s="532"/>
      <c r="R198" s="532"/>
      <c r="S198" s="532"/>
      <c r="T198" s="162"/>
      <c r="U198" s="162"/>
      <c r="V198" s="162"/>
      <c r="W198" s="162"/>
      <c r="X198" s="162"/>
      <c r="Y198" s="162"/>
      <c r="Z198" s="162"/>
      <c r="AA198" s="162"/>
      <c r="AB198" s="162"/>
      <c r="AC198" s="162"/>
      <c r="AD198" s="162"/>
      <c r="AE198" s="162"/>
      <c r="AF198" s="162"/>
      <c r="AG198" s="162"/>
      <c r="AH198" s="162"/>
      <c r="AI198" s="162"/>
      <c r="AJ198" s="162"/>
      <c r="AK198" s="205"/>
      <c r="AL198" s="527"/>
      <c r="AM198" s="528"/>
      <c r="AN198" s="528"/>
      <c r="AO198" s="528"/>
      <c r="AP198" s="528"/>
      <c r="AQ198" s="528"/>
      <c r="AR198" s="528"/>
      <c r="AS198" s="528"/>
      <c r="AT198" s="528"/>
      <c r="AU198" s="528"/>
      <c r="AV198" s="528"/>
      <c r="AW198" s="528"/>
      <c r="AX198" s="528"/>
      <c r="AY198" s="529"/>
    </row>
    <row r="199" spans="1:51" ht="24" customHeight="1" x14ac:dyDescent="0.15">
      <c r="A199" s="530">
        <v>6</v>
      </c>
      <c r="B199" s="531"/>
      <c r="C199" s="860"/>
      <c r="D199" s="861"/>
      <c r="E199" s="861"/>
      <c r="F199" s="861"/>
      <c r="G199" s="861"/>
      <c r="H199" s="861"/>
      <c r="I199" s="861"/>
      <c r="J199" s="861"/>
      <c r="K199" s="861"/>
      <c r="L199" s="861"/>
      <c r="M199" s="532"/>
      <c r="N199" s="532"/>
      <c r="O199" s="532"/>
      <c r="P199" s="532"/>
      <c r="Q199" s="532"/>
      <c r="R199" s="532"/>
      <c r="S199" s="532"/>
      <c r="T199" s="162"/>
      <c r="U199" s="162"/>
      <c r="V199" s="162"/>
      <c r="W199" s="162"/>
      <c r="X199" s="162"/>
      <c r="Y199" s="162"/>
      <c r="Z199" s="162"/>
      <c r="AA199" s="162"/>
      <c r="AB199" s="162"/>
      <c r="AC199" s="162"/>
      <c r="AD199" s="162"/>
      <c r="AE199" s="162"/>
      <c r="AF199" s="162"/>
      <c r="AG199" s="162"/>
      <c r="AH199" s="162"/>
      <c r="AI199" s="162"/>
      <c r="AJ199" s="162"/>
      <c r="AK199" s="205"/>
      <c r="AL199" s="527"/>
      <c r="AM199" s="528"/>
      <c r="AN199" s="528"/>
      <c r="AO199" s="528"/>
      <c r="AP199" s="528"/>
      <c r="AQ199" s="528"/>
      <c r="AR199" s="528"/>
      <c r="AS199" s="528"/>
      <c r="AT199" s="528"/>
      <c r="AU199" s="528"/>
      <c r="AV199" s="528"/>
      <c r="AW199" s="528"/>
      <c r="AX199" s="528"/>
      <c r="AY199" s="529"/>
    </row>
    <row r="200" spans="1:51" ht="24" customHeight="1" x14ac:dyDescent="0.15">
      <c r="A200" s="530">
        <v>7</v>
      </c>
      <c r="B200" s="531"/>
      <c r="C200" s="860"/>
      <c r="D200" s="861"/>
      <c r="E200" s="861"/>
      <c r="F200" s="861"/>
      <c r="G200" s="861"/>
      <c r="H200" s="861"/>
      <c r="I200" s="861"/>
      <c r="J200" s="861"/>
      <c r="K200" s="861"/>
      <c r="L200" s="861"/>
      <c r="M200" s="532"/>
      <c r="N200" s="532"/>
      <c r="O200" s="532"/>
      <c r="P200" s="532"/>
      <c r="Q200" s="532"/>
      <c r="R200" s="532"/>
      <c r="S200" s="532"/>
      <c r="T200" s="162"/>
      <c r="U200" s="162"/>
      <c r="V200" s="162"/>
      <c r="W200" s="162"/>
      <c r="X200" s="162"/>
      <c r="Y200" s="162"/>
      <c r="Z200" s="162"/>
      <c r="AA200" s="162"/>
      <c r="AB200" s="162"/>
      <c r="AC200" s="162"/>
      <c r="AD200" s="162"/>
      <c r="AE200" s="162"/>
      <c r="AF200" s="162"/>
      <c r="AG200" s="162"/>
      <c r="AH200" s="162"/>
      <c r="AI200" s="162"/>
      <c r="AJ200" s="162"/>
      <c r="AK200" s="205"/>
      <c r="AL200" s="527"/>
      <c r="AM200" s="528"/>
      <c r="AN200" s="528"/>
      <c r="AO200" s="528"/>
      <c r="AP200" s="528"/>
      <c r="AQ200" s="528"/>
      <c r="AR200" s="528"/>
      <c r="AS200" s="528"/>
      <c r="AT200" s="528"/>
      <c r="AU200" s="528"/>
      <c r="AV200" s="528"/>
      <c r="AW200" s="528"/>
      <c r="AX200" s="528"/>
      <c r="AY200" s="529"/>
    </row>
    <row r="201" spans="1:51" ht="24" customHeight="1" x14ac:dyDescent="0.15">
      <c r="A201" s="530">
        <v>8</v>
      </c>
      <c r="B201" s="531"/>
      <c r="C201" s="860"/>
      <c r="D201" s="861"/>
      <c r="E201" s="861"/>
      <c r="F201" s="861"/>
      <c r="G201" s="861"/>
      <c r="H201" s="861"/>
      <c r="I201" s="861"/>
      <c r="J201" s="861"/>
      <c r="K201" s="861"/>
      <c r="L201" s="861"/>
      <c r="M201" s="532"/>
      <c r="N201" s="532"/>
      <c r="O201" s="532"/>
      <c r="P201" s="532"/>
      <c r="Q201" s="532"/>
      <c r="R201" s="532"/>
      <c r="S201" s="532"/>
      <c r="T201" s="162"/>
      <c r="U201" s="162"/>
      <c r="V201" s="162"/>
      <c r="W201" s="162"/>
      <c r="X201" s="162"/>
      <c r="Y201" s="162"/>
      <c r="Z201" s="162"/>
      <c r="AA201" s="162"/>
      <c r="AB201" s="162"/>
      <c r="AC201" s="162"/>
      <c r="AD201" s="162"/>
      <c r="AE201" s="162"/>
      <c r="AF201" s="162"/>
      <c r="AG201" s="162"/>
      <c r="AH201" s="162"/>
      <c r="AI201" s="162"/>
      <c r="AJ201" s="162"/>
      <c r="AK201" s="205"/>
      <c r="AL201" s="527"/>
      <c r="AM201" s="528"/>
      <c r="AN201" s="528"/>
      <c r="AO201" s="528"/>
      <c r="AP201" s="528"/>
      <c r="AQ201" s="528"/>
      <c r="AR201" s="528"/>
      <c r="AS201" s="528"/>
      <c r="AT201" s="528"/>
      <c r="AU201" s="528"/>
      <c r="AV201" s="528"/>
      <c r="AW201" s="528"/>
      <c r="AX201" s="528"/>
      <c r="AY201" s="529"/>
    </row>
    <row r="202" spans="1:51" ht="24" customHeight="1" x14ac:dyDescent="0.15">
      <c r="A202" s="530">
        <v>9</v>
      </c>
      <c r="B202" s="531"/>
      <c r="C202" s="865"/>
      <c r="D202" s="866"/>
      <c r="E202" s="866"/>
      <c r="F202" s="866"/>
      <c r="G202" s="866"/>
      <c r="H202" s="866"/>
      <c r="I202" s="866"/>
      <c r="J202" s="866"/>
      <c r="K202" s="866"/>
      <c r="L202" s="866"/>
      <c r="M202" s="532"/>
      <c r="N202" s="532"/>
      <c r="O202" s="532"/>
      <c r="P202" s="532"/>
      <c r="Q202" s="532"/>
      <c r="R202" s="532"/>
      <c r="S202" s="532"/>
      <c r="T202" s="162"/>
      <c r="U202" s="162"/>
      <c r="V202" s="162"/>
      <c r="W202" s="162"/>
      <c r="X202" s="162"/>
      <c r="Y202" s="162"/>
      <c r="Z202" s="162"/>
      <c r="AA202" s="162"/>
      <c r="AB202" s="162"/>
      <c r="AC202" s="162"/>
      <c r="AD202" s="162"/>
      <c r="AE202" s="162"/>
      <c r="AF202" s="162"/>
      <c r="AG202" s="162"/>
      <c r="AH202" s="162"/>
      <c r="AI202" s="162"/>
      <c r="AJ202" s="162"/>
      <c r="AK202" s="205"/>
      <c r="AL202" s="527"/>
      <c r="AM202" s="528"/>
      <c r="AN202" s="528"/>
      <c r="AO202" s="528"/>
      <c r="AP202" s="528"/>
      <c r="AQ202" s="528"/>
      <c r="AR202" s="528"/>
      <c r="AS202" s="528"/>
      <c r="AT202" s="528"/>
      <c r="AU202" s="528"/>
      <c r="AV202" s="528"/>
      <c r="AW202" s="528"/>
      <c r="AX202" s="528"/>
      <c r="AY202" s="529"/>
    </row>
    <row r="203" spans="1:51" ht="24" customHeight="1" x14ac:dyDescent="0.15">
      <c r="A203" s="530">
        <v>10</v>
      </c>
      <c r="B203" s="531"/>
      <c r="C203" s="860"/>
      <c r="D203" s="861"/>
      <c r="E203" s="861"/>
      <c r="F203" s="861"/>
      <c r="G203" s="861"/>
      <c r="H203" s="861"/>
      <c r="I203" s="861"/>
      <c r="J203" s="861"/>
      <c r="K203" s="861"/>
      <c r="L203" s="861"/>
      <c r="M203" s="532"/>
      <c r="N203" s="532"/>
      <c r="O203" s="532"/>
      <c r="P203" s="532"/>
      <c r="Q203" s="532"/>
      <c r="R203" s="532"/>
      <c r="S203" s="532"/>
      <c r="T203" s="162"/>
      <c r="U203" s="162"/>
      <c r="V203" s="162"/>
      <c r="W203" s="162"/>
      <c r="X203" s="162"/>
      <c r="Y203" s="162"/>
      <c r="Z203" s="162"/>
      <c r="AA203" s="162"/>
      <c r="AB203" s="162"/>
      <c r="AC203" s="162"/>
      <c r="AD203" s="162"/>
      <c r="AE203" s="162"/>
      <c r="AF203" s="162"/>
      <c r="AG203" s="162"/>
      <c r="AH203" s="162"/>
      <c r="AI203" s="162"/>
      <c r="AJ203" s="162"/>
      <c r="AK203" s="205"/>
      <c r="AL203" s="527"/>
      <c r="AM203" s="528"/>
      <c r="AN203" s="528"/>
      <c r="AO203" s="528"/>
      <c r="AP203" s="528"/>
      <c r="AQ203" s="528"/>
      <c r="AR203" s="528"/>
      <c r="AS203" s="528"/>
      <c r="AT203" s="528"/>
      <c r="AU203" s="528"/>
      <c r="AV203" s="528"/>
      <c r="AW203" s="528"/>
      <c r="AX203" s="528"/>
      <c r="AY203" s="529"/>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2022-03-02T06:38:49Z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2022-02-17T08:25:40Z</vt:filetime>
  </property>
</Properties>
</file>