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月" sheetId="13" r:id="rId1"/>
    <sheet name="2月" sheetId="14" r:id="rId2"/>
    <sheet name="3月" sheetId="15" r:id="rId3"/>
    <sheet name="4月" sheetId="16" r:id="rId4"/>
    <sheet name="5月" sheetId="17" r:id="rId5"/>
    <sheet name="6月" sheetId="18" r:id="rId6"/>
    <sheet name="7月" sheetId="19" r:id="rId7"/>
    <sheet name="8月" sheetId="20" r:id="rId8"/>
    <sheet name="9月" sheetId="21" r:id="rId9"/>
    <sheet name="10月" sheetId="22" r:id="rId10"/>
    <sheet name="11月" sheetId="23" r:id="rId11"/>
    <sheet name="12月" sheetId="24" r:id="rId12"/>
  </sheets>
  <calcPr calcId="162913"/>
</workbook>
</file>

<file path=xl/calcChain.xml><?xml version="1.0" encoding="utf-8"?>
<calcChain xmlns="http://schemas.openxmlformats.org/spreadsheetml/2006/main">
  <c r="C5" i="24" l="1"/>
  <c r="C4" i="24" s="1"/>
  <c r="D5" i="24"/>
  <c r="E5" i="24"/>
  <c r="C12" i="24"/>
  <c r="D12" i="24"/>
  <c r="E12" i="24"/>
  <c r="C15" i="24"/>
  <c r="D15" i="24"/>
  <c r="E15" i="24"/>
  <c r="E4" i="24" s="1"/>
  <c r="C18" i="24"/>
  <c r="E18" i="24"/>
  <c r="D19" i="24"/>
  <c r="D18" i="24" s="1"/>
  <c r="C22" i="24"/>
  <c r="D22" i="24"/>
  <c r="E22" i="24"/>
  <c r="C5" i="23"/>
  <c r="C4" i="23" s="1"/>
  <c r="D5" i="23"/>
  <c r="D4" i="23" s="1"/>
  <c r="E5" i="23"/>
  <c r="E4" i="23" s="1"/>
  <c r="C12" i="23"/>
  <c r="D12" i="23"/>
  <c r="E12" i="23"/>
  <c r="C15" i="23"/>
  <c r="D15" i="23"/>
  <c r="E15" i="23"/>
  <c r="C18" i="23"/>
  <c r="D18" i="23"/>
  <c r="E18" i="23"/>
  <c r="C22" i="23"/>
  <c r="D22" i="23"/>
  <c r="E22" i="23"/>
  <c r="C5" i="22"/>
  <c r="C4" i="22" s="1"/>
  <c r="D5" i="22"/>
  <c r="E5" i="22"/>
  <c r="C12" i="22"/>
  <c r="D12" i="22"/>
  <c r="D4" i="22" s="1"/>
  <c r="E12" i="22"/>
  <c r="C15" i="22"/>
  <c r="D15" i="22"/>
  <c r="E15" i="22"/>
  <c r="E4" i="22" s="1"/>
  <c r="C18" i="22"/>
  <c r="D18" i="22"/>
  <c r="E18" i="22"/>
  <c r="C22" i="22"/>
  <c r="D22" i="22"/>
  <c r="E22" i="22"/>
  <c r="C5" i="21"/>
  <c r="C4" i="21" s="1"/>
  <c r="D5" i="21"/>
  <c r="E5" i="21"/>
  <c r="C12" i="21"/>
  <c r="D12" i="21"/>
  <c r="D4" i="21" s="1"/>
  <c r="E12" i="21"/>
  <c r="C15" i="21"/>
  <c r="D15" i="21"/>
  <c r="E15" i="21"/>
  <c r="E4" i="21" s="1"/>
  <c r="C18" i="21"/>
  <c r="D18" i="21"/>
  <c r="E18" i="21"/>
  <c r="C22" i="21"/>
  <c r="D22" i="21"/>
  <c r="E22" i="21"/>
  <c r="C5" i="20"/>
  <c r="C4" i="20" s="1"/>
  <c r="D5" i="20"/>
  <c r="E5" i="20"/>
  <c r="C12" i="20"/>
  <c r="D12" i="20"/>
  <c r="D4" i="20" s="1"/>
  <c r="E12" i="20"/>
  <c r="C15" i="20"/>
  <c r="D15" i="20"/>
  <c r="E15" i="20"/>
  <c r="E4" i="20" s="1"/>
  <c r="C18" i="20"/>
  <c r="D18" i="20"/>
  <c r="E18" i="20"/>
  <c r="C22" i="20"/>
  <c r="D22" i="20"/>
  <c r="E22" i="20"/>
  <c r="C5" i="19"/>
  <c r="C4" i="19" s="1"/>
  <c r="D5" i="19"/>
  <c r="D4" i="19" s="1"/>
  <c r="E5" i="19"/>
  <c r="C12" i="19"/>
  <c r="D12" i="19"/>
  <c r="E12" i="19"/>
  <c r="C15" i="19"/>
  <c r="D15" i="19"/>
  <c r="E15" i="19"/>
  <c r="E4" i="19" s="1"/>
  <c r="C18" i="19"/>
  <c r="D18" i="19"/>
  <c r="E18" i="19"/>
  <c r="C22" i="19"/>
  <c r="D22" i="19"/>
  <c r="E22" i="19"/>
  <c r="C5" i="18"/>
  <c r="C4" i="18" s="1"/>
  <c r="D5" i="18"/>
  <c r="D4" i="18" s="1"/>
  <c r="E5" i="18"/>
  <c r="E4" i="18" s="1"/>
  <c r="C12" i="18"/>
  <c r="D12" i="18"/>
  <c r="E12" i="18"/>
  <c r="C15" i="18"/>
  <c r="D15" i="18"/>
  <c r="E15" i="18"/>
  <c r="C18" i="18"/>
  <c r="D18" i="18"/>
  <c r="E18" i="18"/>
  <c r="C22" i="18"/>
  <c r="D22" i="18"/>
  <c r="E22" i="18"/>
  <c r="C5" i="17"/>
  <c r="C4" i="17" s="1"/>
  <c r="D5" i="17"/>
  <c r="E5" i="17"/>
  <c r="C12" i="17"/>
  <c r="D12" i="17"/>
  <c r="D4" i="17" s="1"/>
  <c r="E12" i="17"/>
  <c r="C15" i="17"/>
  <c r="D15" i="17"/>
  <c r="E15" i="17"/>
  <c r="E4" i="17" s="1"/>
  <c r="C18" i="17"/>
  <c r="D18" i="17"/>
  <c r="E18" i="17"/>
  <c r="C22" i="17"/>
  <c r="D22" i="17"/>
  <c r="E22" i="17"/>
  <c r="C5" i="16"/>
  <c r="C4" i="16" s="1"/>
  <c r="D5" i="16"/>
  <c r="D4" i="16" s="1"/>
  <c r="E5" i="16"/>
  <c r="E4" i="16" s="1"/>
  <c r="C12" i="16"/>
  <c r="D12" i="16"/>
  <c r="E12" i="16"/>
  <c r="C15" i="16"/>
  <c r="D15" i="16"/>
  <c r="E15" i="16"/>
  <c r="C18" i="16"/>
  <c r="D18" i="16"/>
  <c r="E18" i="16"/>
  <c r="C22" i="16"/>
  <c r="D22" i="16"/>
  <c r="E22" i="16"/>
  <c r="C5" i="15"/>
  <c r="C4" i="15" s="1"/>
  <c r="D5" i="15"/>
  <c r="D4" i="15" s="1"/>
  <c r="E5" i="15"/>
  <c r="E4" i="15" s="1"/>
  <c r="C12" i="15"/>
  <c r="D12" i="15"/>
  <c r="E12" i="15"/>
  <c r="C15" i="15"/>
  <c r="D15" i="15"/>
  <c r="E15" i="15"/>
  <c r="C18" i="15"/>
  <c r="D18" i="15"/>
  <c r="E18" i="15"/>
  <c r="C22" i="15"/>
  <c r="D22" i="15"/>
  <c r="E22" i="15"/>
  <c r="C5" i="14"/>
  <c r="D5" i="14"/>
  <c r="E5" i="14"/>
  <c r="E4" i="14" s="1"/>
  <c r="C12" i="14"/>
  <c r="D12" i="14"/>
  <c r="E12" i="14"/>
  <c r="C15" i="14"/>
  <c r="C4" i="14" s="1"/>
  <c r="D15" i="14"/>
  <c r="E15" i="14"/>
  <c r="C18" i="14"/>
  <c r="D18" i="14"/>
  <c r="D4" i="14" s="1"/>
  <c r="E18" i="14"/>
  <c r="C22" i="14"/>
  <c r="D22" i="14"/>
  <c r="E22" i="14"/>
  <c r="C5" i="13"/>
  <c r="C4" i="13" s="1"/>
  <c r="D5" i="13"/>
  <c r="D4" i="13" s="1"/>
  <c r="E5" i="13"/>
  <c r="E4" i="13" s="1"/>
  <c r="C12" i="13"/>
  <c r="D12" i="13"/>
  <c r="E12" i="13"/>
  <c r="C15" i="13"/>
  <c r="D15" i="13"/>
  <c r="E15" i="13"/>
  <c r="C18" i="13"/>
  <c r="D18" i="13"/>
  <c r="E18" i="13"/>
  <c r="C22" i="13"/>
  <c r="D22" i="13"/>
  <c r="E22" i="13"/>
  <c r="D4" i="24" l="1"/>
</calcChain>
</file>

<file path=xl/sharedStrings.xml><?xml version="1.0" encoding="utf-8"?>
<sst xmlns="http://schemas.openxmlformats.org/spreadsheetml/2006/main" count="348" uniqueCount="40">
  <si>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</si>
  <si>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</si>
  <si>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</si>
  <si>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</si>
  <si>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</si>
  <si>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</si>
  <si>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</si>
  <si>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</si>
  <si>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</si>
  <si>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</si>
  <si>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</si>
  <si>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</si>
  <si>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</si>
  <si>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</si>
  <si>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</si>
  <si>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</si>
  <si>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</si>
  <si>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</si>
  <si>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</si>
  <si>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</si>
  <si>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</si>
  <si>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</si>
  <si>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</si>
  <si>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</si>
  <si>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</si>
  <si>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</si>
  <si>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</si>
  <si>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</si>
  <si>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航空機登録件数（2021年（令和3年）1月）</t>
    <rPh sb="0" eb="5">
      <t>コウクウキトウロク</t>
    </rPh>
    <rPh sb="5" eb="7">
      <t>ケンスウ</t>
    </rPh>
    <rPh sb="12" eb="13">
      <t>ネン</t>
    </rPh>
    <rPh sb="14" eb="16">
      <t>レイワ</t>
    </rPh>
    <rPh sb="17" eb="18">
      <t>ネン</t>
    </rPh>
    <rPh sb="18" eb="19">
      <t>ヘイネン</t>
    </rPh>
    <rPh sb="20" eb="21">
      <t>ガツ</t>
    </rPh>
    <phoneticPr fontId="2"/>
  </si>
  <si>
    <t>航空機登録件数（2021年（令和3年）2月）</t>
    <rPh sb="0" eb="5">
      <t>コウクウキトウロク</t>
    </rPh>
    <rPh sb="5" eb="7">
      <t>ケンスウ</t>
    </rPh>
    <rPh sb="12" eb="13">
      <t>ネン</t>
    </rPh>
    <rPh sb="14" eb="16">
      <t>レイワ</t>
    </rPh>
    <rPh sb="17" eb="18">
      <t>ネン</t>
    </rPh>
    <rPh sb="18" eb="19">
      <t>ヘイネン</t>
    </rPh>
    <rPh sb="20" eb="21">
      <t>ガツ</t>
    </rPh>
    <phoneticPr fontId="2"/>
  </si>
  <si>
    <t>航空機登録件数（2021年（令和3年）3月）</t>
    <rPh sb="0" eb="5">
      <t>コウクウキトウロク</t>
    </rPh>
    <rPh sb="5" eb="7">
      <t>ケンスウ</t>
    </rPh>
    <rPh sb="12" eb="13">
      <t>ネン</t>
    </rPh>
    <rPh sb="14" eb="16">
      <t>レイワ</t>
    </rPh>
    <rPh sb="17" eb="18">
      <t>ネン</t>
    </rPh>
    <rPh sb="18" eb="19">
      <t>ヘイネン</t>
    </rPh>
    <rPh sb="20" eb="21">
      <t>ガツ</t>
    </rPh>
    <phoneticPr fontId="2"/>
  </si>
  <si>
    <t>航空機登録件数（2021年（令和3年）4月）</t>
    <rPh sb="0" eb="5">
      <t>コウクウキトウロク</t>
    </rPh>
    <rPh sb="5" eb="7">
      <t>ケンスウ</t>
    </rPh>
    <rPh sb="12" eb="13">
      <t>ネン</t>
    </rPh>
    <rPh sb="14" eb="16">
      <t>レイワ</t>
    </rPh>
    <rPh sb="17" eb="18">
      <t>ネン</t>
    </rPh>
    <rPh sb="18" eb="19">
      <t>ヘイネン</t>
    </rPh>
    <rPh sb="20" eb="21">
      <t>ガツ</t>
    </rPh>
    <phoneticPr fontId="2"/>
  </si>
  <si>
    <t>航空機登録件数（2021年（令和3年）5月）</t>
    <rPh sb="0" eb="5">
      <t>コウクウキトウロク</t>
    </rPh>
    <rPh sb="5" eb="7">
      <t>ケンスウ</t>
    </rPh>
    <rPh sb="12" eb="13">
      <t>ネン</t>
    </rPh>
    <rPh sb="14" eb="16">
      <t>レイワ</t>
    </rPh>
    <rPh sb="17" eb="18">
      <t>ネン</t>
    </rPh>
    <rPh sb="18" eb="19">
      <t>ヘイネン</t>
    </rPh>
    <rPh sb="20" eb="21">
      <t>ガツ</t>
    </rPh>
    <phoneticPr fontId="2"/>
  </si>
  <si>
    <t>航空機登録件数（2021年（令和3年）6月）</t>
    <rPh sb="0" eb="5">
      <t>コウクウキトウロク</t>
    </rPh>
    <rPh sb="5" eb="7">
      <t>ケンスウ</t>
    </rPh>
    <rPh sb="12" eb="13">
      <t>ネン</t>
    </rPh>
    <rPh sb="14" eb="16">
      <t>レイワ</t>
    </rPh>
    <rPh sb="17" eb="18">
      <t>ネン</t>
    </rPh>
    <rPh sb="18" eb="19">
      <t>ヘイネン</t>
    </rPh>
    <rPh sb="20" eb="21">
      <t>ガツ</t>
    </rPh>
    <phoneticPr fontId="2"/>
  </si>
  <si>
    <t>航空機登録件数（2021年（令和3年）7月）</t>
    <rPh sb="0" eb="5">
      <t>コウクウキトウロク</t>
    </rPh>
    <rPh sb="5" eb="7">
      <t>ケンスウ</t>
    </rPh>
    <rPh sb="12" eb="13">
      <t>ネン</t>
    </rPh>
    <rPh sb="14" eb="16">
      <t>レイワ</t>
    </rPh>
    <rPh sb="17" eb="18">
      <t>ネン</t>
    </rPh>
    <rPh sb="18" eb="19">
      <t>ヘイネン</t>
    </rPh>
    <rPh sb="20" eb="21">
      <t>ガツ</t>
    </rPh>
    <phoneticPr fontId="2"/>
  </si>
  <si>
    <t>航空機登録件数（2021年（令和3年）8月）</t>
    <rPh sb="0" eb="5">
      <t>コウクウキトウロク</t>
    </rPh>
    <rPh sb="5" eb="7">
      <t>ケンスウ</t>
    </rPh>
    <rPh sb="12" eb="13">
      <t>ネン</t>
    </rPh>
    <rPh sb="14" eb="16">
      <t>レイワ</t>
    </rPh>
    <rPh sb="17" eb="18">
      <t>ネン</t>
    </rPh>
    <rPh sb="18" eb="19">
      <t>ヘイネン</t>
    </rPh>
    <rPh sb="20" eb="21">
      <t>ガツ</t>
    </rPh>
    <phoneticPr fontId="2"/>
  </si>
  <si>
    <t>航空機登録件数（2021年（令和3年）9月）</t>
    <rPh sb="0" eb="5">
      <t>コウクウキトウロク</t>
    </rPh>
    <rPh sb="5" eb="7">
      <t>ケンスウ</t>
    </rPh>
    <rPh sb="12" eb="13">
      <t>ネン</t>
    </rPh>
    <rPh sb="14" eb="16">
      <t>レイワ</t>
    </rPh>
    <rPh sb="17" eb="18">
      <t>ネン</t>
    </rPh>
    <rPh sb="18" eb="19">
      <t>ヘイネン</t>
    </rPh>
    <rPh sb="20" eb="21">
      <t>ガツ</t>
    </rPh>
    <phoneticPr fontId="2"/>
  </si>
  <si>
    <t>航空機登録件数（2021年（令和3年）10月）</t>
    <rPh sb="0" eb="5">
      <t>コウクウキトウロク</t>
    </rPh>
    <rPh sb="5" eb="7">
      <t>ケンスウ</t>
    </rPh>
    <rPh sb="12" eb="13">
      <t>ネン</t>
    </rPh>
    <rPh sb="14" eb="16">
      <t>レイワ</t>
    </rPh>
    <rPh sb="17" eb="18">
      <t>ネン</t>
    </rPh>
    <rPh sb="18" eb="19">
      <t>ヘイネン</t>
    </rPh>
    <rPh sb="21" eb="22">
      <t>ガツ</t>
    </rPh>
    <phoneticPr fontId="2"/>
  </si>
  <si>
    <t>航空機登録件数（2021年（令和3年）11月）</t>
    <rPh sb="0" eb="5">
      <t>コウクウキトウロク</t>
    </rPh>
    <rPh sb="5" eb="7">
      <t>ケンスウ</t>
    </rPh>
    <rPh sb="12" eb="13">
      <t>ネン</t>
    </rPh>
    <rPh sb="14" eb="16">
      <t>レイワ</t>
    </rPh>
    <rPh sb="17" eb="18">
      <t>ネン</t>
    </rPh>
    <rPh sb="18" eb="19">
      <t>ヘイネン</t>
    </rPh>
    <rPh sb="21" eb="22">
      <t>ガツ</t>
    </rPh>
    <phoneticPr fontId="2"/>
  </si>
  <si>
    <t>航空機登録件数（2021年（令和3年）12月）</t>
    <rPh sb="0" eb="5">
      <t>コウクウキトウロク</t>
    </rPh>
    <rPh sb="5" eb="7">
      <t>ケンスウ</t>
    </rPh>
    <rPh sb="12" eb="13">
      <t>ネン</t>
    </rPh>
    <rPh sb="14" eb="16">
      <t>レイワ</t>
    </rPh>
    <rPh sb="17" eb="18">
      <t>ネン</t>
    </rPh>
    <rPh sb="18" eb="19">
      <t>ヘイネン</t>
    </rPh>
    <rPh sb="21" eb="2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</si>
</sst>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8" fontId="3" fillId="0" borderId="12" xfId="1"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38" fontId="4" fillId="0" borderId="6" xfId="1" applyFont="1" applyFill="1" applyBorder="1" applyAlignment="1">
      <alignment vertical="center"/>
    </xf>
    <xf numFmtId="38" fontId="4" fillId="0" borderId="7" xfId="1" applyFont="1" applyFill="1" applyBorder="1" applyAlignment="1">
      <alignment vertical="center"/>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38" fontId="4" fillId="0" borderId="4" xfId="1" applyFont="1" applyFill="1" applyBorder="1" applyAlignment="1">
      <alignment vertical="center"/>
    </xf>
    <xf numFmtId="38" fontId="4" fillId="0" borderId="5" xfId="1" applyFont="1" applyFill="1" applyBorder="1" applyAlignment="1">
      <alignment vertical="center"/>
    </xf>
    <xf numFmtId="0" fontId="4" fillId="0" borderId="3" xfId="0" applyFont="1" applyFill="1" applyBorder="1" applyAlignment="1">
      <alignment horizontal="left" vertical="center" indent="1"/>
    </xf>
    <xf numFmtId="38" fontId="4" fillId="0" borderId="3"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7" xfId="1" applyFont="1" applyFill="1" applyBorder="1" applyAlignment="1">
      <alignment horizontal="right" vertical="center"/>
    </xf>
    <xf numFmtId="38" fontId="4" fillId="0" borderId="3" xfId="1" applyFont="1" applyFill="1" applyBorder="1" applyAlignment="1">
      <alignment vertical="center"/>
    </xf>
    <xf numFmtId="38" fontId="4" fillId="0" borderId="2" xfId="1" applyFont="1" applyFill="1" applyBorder="1" applyAlignment="1">
      <alignment vertical="center"/>
    </xf>
    <xf numFmtId="38" fontId="4" fillId="0" borderId="0" xfId="1" applyFont="1" applyFill="1" applyAlignment="1">
      <alignment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28</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44</v>
      </c>
      <c r="D4" s="8">
        <f>SUM(D5,D8:D12,D15,D18,D21:D22,D25)</f>
        <v>44</v>
      </c>
      <c r="E4" s="8">
        <f>SUM(E5,E8:E12,E15,E18,E21:E22,E25)</f>
        <v>4745000</v>
      </c>
    </row>
    <row r="5" spans="1:5" ht="35.25" customHeight="1" x14ac:dyDescent="0.15">
      <c r="A5" s="9" t="s">
        <v>7</v>
      </c>
      <c r="B5" s="10"/>
      <c r="C5" s="11">
        <f>SUM(C6:C7)</f>
        <v>17</v>
      </c>
      <c r="D5" s="11">
        <f>SUM(D6:D7)</f>
        <v>17</v>
      </c>
      <c r="E5" s="12">
        <f>SUM(E6:E7)</f>
        <v>4380000</v>
      </c>
    </row>
    <row r="6" spans="1:5" ht="35.25" customHeight="1" x14ac:dyDescent="0.15">
      <c r="A6" s="13"/>
      <c r="B6" s="14" t="s">
        <v>8</v>
      </c>
      <c r="C6" s="15">
        <v>6</v>
      </c>
      <c r="D6" s="15">
        <v>6</v>
      </c>
      <c r="E6" s="16">
        <v>4110000</v>
      </c>
    </row>
    <row r="7" spans="1:5" ht="35.25" customHeight="1" x14ac:dyDescent="0.15">
      <c r="A7" s="10"/>
      <c r="B7" s="10" t="s">
        <v>9</v>
      </c>
      <c r="C7" s="11">
        <v>11</v>
      </c>
      <c r="D7" s="11">
        <v>11</v>
      </c>
      <c r="E7" s="12">
        <v>270000</v>
      </c>
    </row>
    <row r="8" spans="1:5" ht="35.25" customHeight="1" x14ac:dyDescent="0.15">
      <c r="A8" s="17" t="s">
        <v>10</v>
      </c>
      <c r="B8" s="17"/>
      <c r="C8" s="18">
        <v>1</v>
      </c>
      <c r="D8" s="18">
        <v>1</v>
      </c>
      <c r="E8" s="19">
        <v>300000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6</v>
      </c>
      <c r="D15" s="18">
        <f>SUM(D16:D17)</f>
        <v>6</v>
      </c>
      <c r="E15" s="19">
        <f>SUM(E16:E17)</f>
        <v>25000</v>
      </c>
    </row>
    <row r="16" spans="1:5" ht="35.25" customHeight="1" x14ac:dyDescent="0.15">
      <c r="A16" s="13"/>
      <c r="B16" s="14" t="s">
        <v>18</v>
      </c>
      <c r="C16" s="20">
        <v>1</v>
      </c>
      <c r="D16" s="20">
        <v>1</v>
      </c>
      <c r="E16" s="21">
        <v>15000</v>
      </c>
    </row>
    <row r="17" spans="1:5" ht="35.25" customHeight="1" x14ac:dyDescent="0.15">
      <c r="A17" s="10"/>
      <c r="B17" s="10" t="s">
        <v>19</v>
      </c>
      <c r="C17" s="11">
        <v>5</v>
      </c>
      <c r="D17" s="11">
        <v>5</v>
      </c>
      <c r="E17" s="12">
        <v>10000</v>
      </c>
    </row>
    <row r="18" spans="1:5" ht="35.25" customHeight="1" x14ac:dyDescent="0.15">
      <c r="A18" s="14" t="s">
        <v>20</v>
      </c>
      <c r="B18" s="17"/>
      <c r="C18" s="24">
        <f>SUM(C19:C20)</f>
        <v>4</v>
      </c>
      <c r="D18" s="24">
        <f>SUM(D19:D20)</f>
        <v>4</v>
      </c>
      <c r="E18" s="25">
        <f>SUM(E19:E20)</f>
        <v>24000</v>
      </c>
    </row>
    <row r="19" spans="1:5" ht="35.25" customHeight="1" x14ac:dyDescent="0.15">
      <c r="A19" s="13"/>
      <c r="B19" s="14" t="s">
        <v>21</v>
      </c>
      <c r="C19" s="20">
        <v>4</v>
      </c>
      <c r="D19" s="20">
        <v>4</v>
      </c>
      <c r="E19" s="21">
        <v>24000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16</v>
      </c>
      <c r="D22" s="24">
        <f>SUM(D23:D24)</f>
        <v>16</v>
      </c>
      <c r="E22" s="25">
        <f>SUM(E23:E24)</f>
        <v>16000</v>
      </c>
    </row>
    <row r="23" spans="1:5" ht="35.25" customHeight="1" x14ac:dyDescent="0.15">
      <c r="A23" s="13"/>
      <c r="B23" s="14" t="s">
        <v>25</v>
      </c>
      <c r="C23" s="20">
        <v>6</v>
      </c>
      <c r="D23" s="20">
        <v>6</v>
      </c>
      <c r="E23" s="21">
        <v>6000</v>
      </c>
    </row>
    <row r="24" spans="1:5" ht="35.25" customHeight="1" x14ac:dyDescent="0.15">
      <c r="A24" s="10"/>
      <c r="B24" s="10" t="s">
        <v>26</v>
      </c>
      <c r="C24" s="11">
        <v>10</v>
      </c>
      <c r="D24" s="11">
        <v>10</v>
      </c>
      <c r="E24" s="12">
        <v>10000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29</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52</v>
      </c>
      <c r="D4" s="8">
        <f>SUM(D5,D8:D12,D15,D18,D21:D22,D25)</f>
        <v>52</v>
      </c>
      <c r="E4" s="8">
        <f>SUM(E5,E8:E12,E15,E18,E21:E22,E25)</f>
        <v>6193300</v>
      </c>
    </row>
    <row r="5" spans="1:5" ht="35.25" customHeight="1" x14ac:dyDescent="0.15">
      <c r="A5" s="9" t="s">
        <v>7</v>
      </c>
      <c r="B5" s="10"/>
      <c r="C5" s="11">
        <f>SUM(C6:C7)</f>
        <v>31</v>
      </c>
      <c r="D5" s="11">
        <f>SUM(D6:D7)</f>
        <v>31</v>
      </c>
      <c r="E5" s="12">
        <f>SUM(E6:E7)</f>
        <v>5670000</v>
      </c>
    </row>
    <row r="6" spans="1:5" ht="35.25" customHeight="1" x14ac:dyDescent="0.15">
      <c r="A6" s="13"/>
      <c r="B6" s="14" t="s">
        <v>8</v>
      </c>
      <c r="C6" s="15">
        <v>6</v>
      </c>
      <c r="D6" s="15">
        <v>6</v>
      </c>
      <c r="E6" s="16">
        <v>4320000</v>
      </c>
    </row>
    <row r="7" spans="1:5" ht="35.25" customHeight="1" x14ac:dyDescent="0.15">
      <c r="A7" s="10"/>
      <c r="B7" s="10" t="s">
        <v>9</v>
      </c>
      <c r="C7" s="11">
        <v>25</v>
      </c>
      <c r="D7" s="11">
        <v>25</v>
      </c>
      <c r="E7" s="12">
        <v>1350000</v>
      </c>
    </row>
    <row r="8" spans="1:5" ht="35.25" customHeight="1" x14ac:dyDescent="0.15">
      <c r="A8" s="17" t="s">
        <v>10</v>
      </c>
      <c r="B8" s="17"/>
      <c r="C8" s="18">
        <v>1</v>
      </c>
      <c r="D8" s="18">
        <v>1</v>
      </c>
      <c r="E8" s="19">
        <v>489300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1</v>
      </c>
      <c r="D15" s="18">
        <f>SUM(D16:D17)</f>
        <v>1</v>
      </c>
      <c r="E15" s="19">
        <f>SUM(E16:E17)</f>
        <v>2000</v>
      </c>
    </row>
    <row r="16" spans="1:5" ht="35.25" customHeight="1" x14ac:dyDescent="0.15">
      <c r="A16" s="13"/>
      <c r="B16" s="14" t="s">
        <v>18</v>
      </c>
      <c r="C16" s="20">
        <v>0</v>
      </c>
      <c r="D16" s="20">
        <v>0</v>
      </c>
      <c r="E16" s="21">
        <v>0</v>
      </c>
    </row>
    <row r="17" spans="1:5" ht="35.25" customHeight="1" x14ac:dyDescent="0.15">
      <c r="A17" s="10"/>
      <c r="B17" s="10" t="s">
        <v>19</v>
      </c>
      <c r="C17" s="11">
        <v>1</v>
      </c>
      <c r="D17" s="11">
        <v>1</v>
      </c>
      <c r="E17" s="12">
        <v>2000</v>
      </c>
    </row>
    <row r="18" spans="1:5" ht="35.25" customHeight="1" x14ac:dyDescent="0.15">
      <c r="A18" s="14" t="s">
        <v>20</v>
      </c>
      <c r="B18" s="17"/>
      <c r="C18" s="24">
        <f>SUM(C19:C20)</f>
        <v>5</v>
      </c>
      <c r="D18" s="24">
        <f>SUM(D19:D20)</f>
        <v>5</v>
      </c>
      <c r="E18" s="25">
        <f>SUM(E19:E20)</f>
        <v>18000</v>
      </c>
    </row>
    <row r="19" spans="1:5" ht="35.25" customHeight="1" x14ac:dyDescent="0.15">
      <c r="A19" s="13"/>
      <c r="B19" s="14" t="s">
        <v>21</v>
      </c>
      <c r="C19" s="20">
        <v>5</v>
      </c>
      <c r="D19" s="20">
        <v>5</v>
      </c>
      <c r="E19" s="21">
        <v>18000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14</v>
      </c>
      <c r="D22" s="24">
        <f>SUM(D23:D24)</f>
        <v>14</v>
      </c>
      <c r="E22" s="25">
        <f>SUM(E23:E24)</f>
        <v>14000</v>
      </c>
    </row>
    <row r="23" spans="1:5" ht="35.25" customHeight="1" x14ac:dyDescent="0.15">
      <c r="A23" s="13"/>
      <c r="B23" s="14" t="s">
        <v>25</v>
      </c>
      <c r="C23" s="20">
        <v>9</v>
      </c>
      <c r="D23" s="20">
        <v>9</v>
      </c>
      <c r="E23" s="21">
        <v>9000</v>
      </c>
    </row>
    <row r="24" spans="1:5" ht="35.25" customHeight="1" x14ac:dyDescent="0.15">
      <c r="A24" s="10"/>
      <c r="B24" s="10" t="s">
        <v>26</v>
      </c>
      <c r="C24" s="11">
        <v>5</v>
      </c>
      <c r="D24" s="11">
        <v>5</v>
      </c>
      <c r="E24" s="12">
        <v>5000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30</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58</v>
      </c>
      <c r="D4" s="8">
        <f>SUM(D5,D8:D12,D15,D18,D21:D22,D25)</f>
        <v>58</v>
      </c>
      <c r="E4" s="8">
        <f>SUM(E5,E8:E12,E15,E18,E21:E22,E25)</f>
        <v>1679000</v>
      </c>
    </row>
    <row r="5" spans="1:5" ht="35.25" customHeight="1" x14ac:dyDescent="0.15">
      <c r="A5" s="9" t="s">
        <v>7</v>
      </c>
      <c r="B5" s="10"/>
      <c r="C5" s="11">
        <f>SUM(C6:C7)</f>
        <v>24</v>
      </c>
      <c r="D5" s="11">
        <f>SUM(D6:D7)</f>
        <v>24</v>
      </c>
      <c r="E5" s="12">
        <f>SUM(E6:E7)</f>
        <v>1410000</v>
      </c>
    </row>
    <row r="6" spans="1:5" ht="35.25" customHeight="1" x14ac:dyDescent="0.15">
      <c r="A6" s="13"/>
      <c r="B6" s="14" t="s">
        <v>8</v>
      </c>
      <c r="C6" s="15">
        <v>7</v>
      </c>
      <c r="D6" s="15">
        <v>7</v>
      </c>
      <c r="E6" s="16">
        <v>600000</v>
      </c>
    </row>
    <row r="7" spans="1:5" ht="35.25" customHeight="1" x14ac:dyDescent="0.15">
      <c r="A7" s="10"/>
      <c r="B7" s="10" t="s">
        <v>9</v>
      </c>
      <c r="C7" s="11">
        <v>17</v>
      </c>
      <c r="D7" s="11">
        <v>17</v>
      </c>
      <c r="E7" s="12">
        <v>810000</v>
      </c>
    </row>
    <row r="8" spans="1:5" ht="35.25" customHeight="1" x14ac:dyDescent="0.15">
      <c r="A8" s="17" t="s">
        <v>10</v>
      </c>
      <c r="B8" s="17"/>
      <c r="C8" s="18">
        <v>1</v>
      </c>
      <c r="D8" s="18">
        <v>1</v>
      </c>
      <c r="E8" s="19">
        <v>216000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2</v>
      </c>
      <c r="D15" s="18">
        <f>SUM(D16:D17)</f>
        <v>2</v>
      </c>
      <c r="E15" s="19">
        <f>SUM(E16:E17)</f>
        <v>4000</v>
      </c>
    </row>
    <row r="16" spans="1:5" ht="35.25" customHeight="1" x14ac:dyDescent="0.15">
      <c r="A16" s="13"/>
      <c r="B16" s="14" t="s">
        <v>18</v>
      </c>
      <c r="C16" s="20">
        <v>0</v>
      </c>
      <c r="D16" s="20">
        <v>0</v>
      </c>
      <c r="E16" s="21">
        <v>0</v>
      </c>
    </row>
    <row r="17" spans="1:5" ht="35.25" customHeight="1" x14ac:dyDescent="0.15">
      <c r="A17" s="10"/>
      <c r="B17" s="10" t="s">
        <v>19</v>
      </c>
      <c r="C17" s="11">
        <v>2</v>
      </c>
      <c r="D17" s="11">
        <v>2</v>
      </c>
      <c r="E17" s="12">
        <v>4000</v>
      </c>
    </row>
    <row r="18" spans="1:5" ht="35.25" customHeight="1" x14ac:dyDescent="0.15">
      <c r="A18" s="14" t="s">
        <v>20</v>
      </c>
      <c r="B18" s="17"/>
      <c r="C18" s="24">
        <f>SUM(C19:C20)</f>
        <v>6</v>
      </c>
      <c r="D18" s="24">
        <f>SUM(D19:D20)</f>
        <v>6</v>
      </c>
      <c r="E18" s="25">
        <f>SUM(E19:E20)</f>
        <v>24000</v>
      </c>
    </row>
    <row r="19" spans="1:5" ht="35.25" customHeight="1" x14ac:dyDescent="0.15">
      <c r="A19" s="13"/>
      <c r="B19" s="14" t="s">
        <v>21</v>
      </c>
      <c r="C19" s="20">
        <v>6</v>
      </c>
      <c r="D19" s="20">
        <v>6</v>
      </c>
      <c r="E19" s="21">
        <v>24000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24</v>
      </c>
      <c r="D22" s="24">
        <f>SUM(D23:D24)</f>
        <v>24</v>
      </c>
      <c r="E22" s="25">
        <f>SUM(E23:E24)</f>
        <v>24000</v>
      </c>
    </row>
    <row r="23" spans="1:5" ht="35.25" customHeight="1" x14ac:dyDescent="0.15">
      <c r="A23" s="13"/>
      <c r="B23" s="14" t="s">
        <v>25</v>
      </c>
      <c r="C23" s="20">
        <v>10</v>
      </c>
      <c r="D23" s="20">
        <v>10</v>
      </c>
      <c r="E23" s="21">
        <v>10000</v>
      </c>
    </row>
    <row r="24" spans="1:5" ht="35.25" customHeight="1" x14ac:dyDescent="0.15">
      <c r="A24" s="10"/>
      <c r="B24" s="10" t="s">
        <v>26</v>
      </c>
      <c r="C24" s="11">
        <v>14</v>
      </c>
      <c r="D24" s="11">
        <v>14</v>
      </c>
      <c r="E24" s="12">
        <v>14000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31</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69</v>
      </c>
      <c r="D4" s="8">
        <f>SUM(D5,D8:D12,D15,D18,D21:D22,D25)</f>
        <v>69</v>
      </c>
      <c r="E4" s="8">
        <f>SUM(E5,E8:E12,E15,E18,E21:E22,E25)</f>
        <v>17193000</v>
      </c>
    </row>
    <row r="5" spans="1:5" ht="35.25" customHeight="1" x14ac:dyDescent="0.15">
      <c r="A5" s="9" t="s">
        <v>7</v>
      </c>
      <c r="B5" s="10"/>
      <c r="C5" s="11">
        <f>SUM(C6:C7)</f>
        <v>36</v>
      </c>
      <c r="D5" s="11">
        <f>SUM(D6:D7)</f>
        <v>36</v>
      </c>
      <c r="E5" s="12">
        <f>SUM(E6:E7)</f>
        <v>14850000</v>
      </c>
    </row>
    <row r="6" spans="1:5" ht="35.25" customHeight="1" x14ac:dyDescent="0.15">
      <c r="A6" s="13"/>
      <c r="B6" s="14" t="s">
        <v>8</v>
      </c>
      <c r="C6" s="15">
        <v>9</v>
      </c>
      <c r="D6" s="15">
        <v>9</v>
      </c>
      <c r="E6" s="16">
        <v>12450000</v>
      </c>
    </row>
    <row r="7" spans="1:5" ht="35.25" customHeight="1" x14ac:dyDescent="0.15">
      <c r="A7" s="10"/>
      <c r="B7" s="10" t="s">
        <v>9</v>
      </c>
      <c r="C7" s="11">
        <v>27</v>
      </c>
      <c r="D7" s="11">
        <v>27</v>
      </c>
      <c r="E7" s="12">
        <v>2400000</v>
      </c>
    </row>
    <row r="8" spans="1:5" ht="35.25" customHeight="1" x14ac:dyDescent="0.15">
      <c r="A8" s="17" t="s">
        <v>10</v>
      </c>
      <c r="B8" s="17"/>
      <c r="C8" s="18">
        <v>4</v>
      </c>
      <c r="D8" s="18">
        <v>4</v>
      </c>
      <c r="E8" s="19">
        <v>2229000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0</v>
      </c>
      <c r="D15" s="18">
        <f>SUM(D16:D17)</f>
        <v>0</v>
      </c>
      <c r="E15" s="19">
        <f>SUM(E16:E17)</f>
        <v>0</v>
      </c>
    </row>
    <row r="16" spans="1:5" ht="35.25" customHeight="1" x14ac:dyDescent="0.15">
      <c r="A16" s="13"/>
      <c r="B16" s="14" t="s">
        <v>18</v>
      </c>
      <c r="C16" s="20">
        <v>0</v>
      </c>
      <c r="D16" s="20">
        <v>0</v>
      </c>
      <c r="E16" s="21">
        <v>0</v>
      </c>
    </row>
    <row r="17" spans="1:5" ht="35.25" customHeight="1" x14ac:dyDescent="0.15">
      <c r="A17" s="10"/>
      <c r="B17" s="10" t="s">
        <v>19</v>
      </c>
      <c r="C17" s="11">
        <v>0</v>
      </c>
      <c r="D17" s="11">
        <v>0</v>
      </c>
      <c r="E17" s="12">
        <v>0</v>
      </c>
    </row>
    <row r="18" spans="1:5" ht="35.25" customHeight="1" x14ac:dyDescent="0.15">
      <c r="A18" s="14" t="s">
        <v>20</v>
      </c>
      <c r="B18" s="17"/>
      <c r="C18" s="24">
        <f>SUM(C19:C20)</f>
        <v>17</v>
      </c>
      <c r="D18" s="24">
        <f>SUM(D19:D20)</f>
        <v>17</v>
      </c>
      <c r="E18" s="25">
        <f>SUM(E19:E20)</f>
        <v>102000</v>
      </c>
    </row>
    <row r="19" spans="1:5" ht="35.25" customHeight="1" x14ac:dyDescent="0.15">
      <c r="A19" s="13"/>
      <c r="B19" s="14" t="s">
        <v>21</v>
      </c>
      <c r="C19" s="20">
        <v>17</v>
      </c>
      <c r="D19" s="20">
        <v>17</v>
      </c>
      <c r="E19" s="21">
        <v>102000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12</v>
      </c>
      <c r="D22" s="24">
        <f>SUM(D23:D24)</f>
        <v>12</v>
      </c>
      <c r="E22" s="25">
        <f>SUM(E23:E24)</f>
        <v>12000</v>
      </c>
    </row>
    <row r="23" spans="1:5" ht="35.25" customHeight="1" x14ac:dyDescent="0.15">
      <c r="A23" s="13"/>
      <c r="B23" s="14" t="s">
        <v>25</v>
      </c>
      <c r="C23" s="20">
        <v>11</v>
      </c>
      <c r="D23" s="20">
        <v>11</v>
      </c>
      <c r="E23" s="21">
        <v>11000</v>
      </c>
    </row>
    <row r="24" spans="1:5" ht="35.25" customHeight="1" x14ac:dyDescent="0.15">
      <c r="A24" s="10"/>
      <c r="B24" s="10" t="s">
        <v>26</v>
      </c>
      <c r="C24" s="11">
        <v>1</v>
      </c>
      <c r="D24" s="11">
        <v>1</v>
      </c>
      <c r="E24" s="12">
        <v>1000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32</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59</v>
      </c>
      <c r="D4" s="8">
        <f>SUM(D5,D8:D12,D15,D18,D21:D22,D25)</f>
        <v>59</v>
      </c>
      <c r="E4" s="8">
        <f>SUM(E5,E8:E12,E15,E18,E21:E22,E25)</f>
        <v>3036000</v>
      </c>
    </row>
    <row r="5" spans="1:5" ht="35.25" customHeight="1" x14ac:dyDescent="0.15">
      <c r="A5" s="9" t="s">
        <v>7</v>
      </c>
      <c r="B5" s="10"/>
      <c r="C5" s="11">
        <f>SUM(C6:C7)</f>
        <v>38</v>
      </c>
      <c r="D5" s="11">
        <f>SUM(D6:D7)</f>
        <v>38</v>
      </c>
      <c r="E5" s="12">
        <f>SUM(E6:E7)</f>
        <v>3000000</v>
      </c>
    </row>
    <row r="6" spans="1:5" ht="35.25" customHeight="1" x14ac:dyDescent="0.15">
      <c r="A6" s="13"/>
      <c r="B6" s="14" t="s">
        <v>8</v>
      </c>
      <c r="C6" s="15">
        <v>11</v>
      </c>
      <c r="D6" s="15">
        <v>11</v>
      </c>
      <c r="E6" s="16">
        <v>900000</v>
      </c>
    </row>
    <row r="7" spans="1:5" ht="35.25" customHeight="1" x14ac:dyDescent="0.15">
      <c r="A7" s="10"/>
      <c r="B7" s="10" t="s">
        <v>9</v>
      </c>
      <c r="C7" s="11">
        <v>27</v>
      </c>
      <c r="D7" s="11">
        <v>27</v>
      </c>
      <c r="E7" s="12">
        <v>2100000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1</v>
      </c>
      <c r="D15" s="18">
        <f>SUM(D16:D17)</f>
        <v>1</v>
      </c>
      <c r="E15" s="19">
        <f>SUM(E16:E17)</f>
        <v>2000</v>
      </c>
    </row>
    <row r="16" spans="1:5" ht="35.25" customHeight="1" x14ac:dyDescent="0.15">
      <c r="A16" s="13"/>
      <c r="B16" s="14" t="s">
        <v>18</v>
      </c>
      <c r="C16" s="20">
        <v>0</v>
      </c>
      <c r="D16" s="20">
        <v>0</v>
      </c>
      <c r="E16" s="21">
        <v>0</v>
      </c>
    </row>
    <row r="17" spans="1:5" ht="35.25" customHeight="1" x14ac:dyDescent="0.15">
      <c r="A17" s="10"/>
      <c r="B17" s="10" t="s">
        <v>19</v>
      </c>
      <c r="C17" s="11">
        <v>1</v>
      </c>
      <c r="D17" s="11">
        <v>1</v>
      </c>
      <c r="E17" s="12">
        <v>2000</v>
      </c>
    </row>
    <row r="18" spans="1:5" ht="35.25" customHeight="1" x14ac:dyDescent="0.15">
      <c r="A18" s="14" t="s">
        <v>20</v>
      </c>
      <c r="B18" s="17"/>
      <c r="C18" s="24">
        <f>SUM(C19:C20)</f>
        <v>3</v>
      </c>
      <c r="D18" s="24">
        <f>SUM(D19:D20)</f>
        <v>3</v>
      </c>
      <c r="E18" s="25">
        <f>SUM(E19:E20)</f>
        <v>18000</v>
      </c>
    </row>
    <row r="19" spans="1:5" ht="35.25" customHeight="1" x14ac:dyDescent="0.15">
      <c r="A19" s="13"/>
      <c r="B19" s="14" t="s">
        <v>21</v>
      </c>
      <c r="C19" s="20">
        <v>3</v>
      </c>
      <c r="D19" s="20">
        <v>3</v>
      </c>
      <c r="E19" s="21">
        <v>18000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17</v>
      </c>
      <c r="D22" s="24">
        <f>SUM(D23:D24)</f>
        <v>17</v>
      </c>
      <c r="E22" s="25">
        <f>SUM(E23:E24)</f>
        <v>16000</v>
      </c>
    </row>
    <row r="23" spans="1:5" ht="35.25" customHeight="1" x14ac:dyDescent="0.15">
      <c r="A23" s="13"/>
      <c r="B23" s="14" t="s">
        <v>25</v>
      </c>
      <c r="C23" s="20">
        <v>16</v>
      </c>
      <c r="D23" s="20">
        <v>16</v>
      </c>
      <c r="E23" s="21">
        <v>15000</v>
      </c>
    </row>
    <row r="24" spans="1:5" ht="35.25" customHeight="1" x14ac:dyDescent="0.15">
      <c r="A24" s="10"/>
      <c r="B24" s="10" t="s">
        <v>26</v>
      </c>
      <c r="C24" s="11">
        <v>1</v>
      </c>
      <c r="D24" s="11">
        <v>1</v>
      </c>
      <c r="E24" s="12">
        <v>1000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33</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48</v>
      </c>
      <c r="D4" s="8">
        <f>SUM(D5,D8:D12,D15,D18,D21:D22,D25)</f>
        <v>49</v>
      </c>
      <c r="E4" s="8">
        <f>SUM(E5,E8:E12,E15,E18,E21:E22,E25)</f>
        <v>6585000</v>
      </c>
    </row>
    <row r="5" spans="1:5" ht="35.25" customHeight="1" x14ac:dyDescent="0.15">
      <c r="A5" s="9" t="s">
        <v>7</v>
      </c>
      <c r="B5" s="10"/>
      <c r="C5" s="11">
        <f>SUM(C6:C7)</f>
        <v>17</v>
      </c>
      <c r="D5" s="11">
        <f>SUM(D6:D7)</f>
        <v>17</v>
      </c>
      <c r="E5" s="12">
        <f>SUM(E6:E7)</f>
        <v>6390000</v>
      </c>
    </row>
    <row r="6" spans="1:5" ht="35.25" customHeight="1" x14ac:dyDescent="0.15">
      <c r="A6" s="13"/>
      <c r="B6" s="14" t="s">
        <v>8</v>
      </c>
      <c r="C6" s="15">
        <v>4</v>
      </c>
      <c r="D6" s="15">
        <v>4</v>
      </c>
      <c r="E6" s="16">
        <v>3660000</v>
      </c>
    </row>
    <row r="7" spans="1:5" ht="35.25" customHeight="1" x14ac:dyDescent="0.15">
      <c r="A7" s="10"/>
      <c r="B7" s="10" t="s">
        <v>9</v>
      </c>
      <c r="C7" s="11">
        <v>13</v>
      </c>
      <c r="D7" s="11">
        <v>13</v>
      </c>
      <c r="E7" s="12">
        <v>2730000</v>
      </c>
    </row>
    <row r="8" spans="1:5" ht="35.25" customHeight="1" x14ac:dyDescent="0.15">
      <c r="A8" s="17" t="s">
        <v>10</v>
      </c>
      <c r="B8" s="17"/>
      <c r="C8" s="18">
        <v>1</v>
      </c>
      <c r="D8" s="18">
        <v>1</v>
      </c>
      <c r="E8" s="19">
        <v>108000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3</v>
      </c>
      <c r="D15" s="18">
        <f>SUM(D16:D17)</f>
        <v>3</v>
      </c>
      <c r="E15" s="19">
        <f>SUM(E16:E17)</f>
        <v>6000</v>
      </c>
    </row>
    <row r="16" spans="1:5" ht="35.25" customHeight="1" x14ac:dyDescent="0.15">
      <c r="A16" s="13"/>
      <c r="B16" s="14" t="s">
        <v>18</v>
      </c>
      <c r="C16" s="20">
        <v>0</v>
      </c>
      <c r="D16" s="20">
        <v>0</v>
      </c>
      <c r="E16" s="21">
        <v>0</v>
      </c>
    </row>
    <row r="17" spans="1:5" ht="35.25" customHeight="1" x14ac:dyDescent="0.15">
      <c r="A17" s="10"/>
      <c r="B17" s="10" t="s">
        <v>19</v>
      </c>
      <c r="C17" s="11">
        <v>3</v>
      </c>
      <c r="D17" s="11">
        <v>3</v>
      </c>
      <c r="E17" s="12">
        <v>6000</v>
      </c>
    </row>
    <row r="18" spans="1:5" ht="35.25" customHeight="1" x14ac:dyDescent="0.15">
      <c r="A18" s="14" t="s">
        <v>20</v>
      </c>
      <c r="B18" s="17"/>
      <c r="C18" s="24">
        <f>SUM(C19:C20)</f>
        <v>11</v>
      </c>
      <c r="D18" s="24">
        <f>SUM(D19:D20)</f>
        <v>11</v>
      </c>
      <c r="E18" s="25">
        <f>SUM(E19:E20)</f>
        <v>66000</v>
      </c>
    </row>
    <row r="19" spans="1:5" ht="35.25" customHeight="1" x14ac:dyDescent="0.15">
      <c r="A19" s="13"/>
      <c r="B19" s="14" t="s">
        <v>21</v>
      </c>
      <c r="C19" s="20">
        <v>11</v>
      </c>
      <c r="D19" s="20">
        <v>11</v>
      </c>
      <c r="E19" s="21">
        <v>66000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16</v>
      </c>
      <c r="D22" s="24">
        <f>SUM(D23:D24)</f>
        <v>17</v>
      </c>
      <c r="E22" s="25">
        <f>SUM(E23:E24)</f>
        <v>15000</v>
      </c>
    </row>
    <row r="23" spans="1:5" ht="35.25" customHeight="1" x14ac:dyDescent="0.15">
      <c r="A23" s="13"/>
      <c r="B23" s="14" t="s">
        <v>25</v>
      </c>
      <c r="C23" s="20">
        <v>9</v>
      </c>
      <c r="D23" s="20">
        <v>9</v>
      </c>
      <c r="E23" s="21">
        <v>7000</v>
      </c>
    </row>
    <row r="24" spans="1:5" ht="35.25" customHeight="1" x14ac:dyDescent="0.15">
      <c r="A24" s="10"/>
      <c r="B24" s="10" t="s">
        <v>26</v>
      </c>
      <c r="C24" s="11">
        <v>7</v>
      </c>
      <c r="D24" s="11">
        <v>8</v>
      </c>
      <c r="E24" s="12">
        <v>8000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34</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52</v>
      </c>
      <c r="D4" s="8">
        <f>SUM(D5,D8:D12,D15,D18,D21:D22,D25)</f>
        <v>52</v>
      </c>
      <c r="E4" s="8">
        <f>SUM(E5,E8:E12,E15,E18,E21:E22,E25)</f>
        <v>9696000</v>
      </c>
    </row>
    <row r="5" spans="1:5" ht="35.25" customHeight="1" x14ac:dyDescent="0.15">
      <c r="A5" s="9" t="s">
        <v>7</v>
      </c>
      <c r="B5" s="10"/>
      <c r="C5" s="11">
        <f>SUM(C6:C7)</f>
        <v>26</v>
      </c>
      <c r="D5" s="11">
        <f>SUM(D6:D7)</f>
        <v>26</v>
      </c>
      <c r="E5" s="12">
        <f>SUM(E6:E7)</f>
        <v>1020000</v>
      </c>
    </row>
    <row r="6" spans="1:5" ht="35.25" customHeight="1" x14ac:dyDescent="0.15">
      <c r="A6" s="13"/>
      <c r="B6" s="14" t="s">
        <v>8</v>
      </c>
      <c r="C6" s="15">
        <v>5</v>
      </c>
      <c r="D6" s="15">
        <v>5</v>
      </c>
      <c r="E6" s="16">
        <v>420000</v>
      </c>
    </row>
    <row r="7" spans="1:5" ht="35.25" customHeight="1" x14ac:dyDescent="0.15">
      <c r="A7" s="10"/>
      <c r="B7" s="10" t="s">
        <v>9</v>
      </c>
      <c r="C7" s="11">
        <v>21</v>
      </c>
      <c r="D7" s="11">
        <v>21</v>
      </c>
      <c r="E7" s="12">
        <v>600000</v>
      </c>
    </row>
    <row r="8" spans="1:5" ht="35.25" customHeight="1" x14ac:dyDescent="0.15">
      <c r="A8" s="17" t="s">
        <v>10</v>
      </c>
      <c r="B8" s="17"/>
      <c r="C8" s="18">
        <v>3</v>
      </c>
      <c r="D8" s="18">
        <v>3</v>
      </c>
      <c r="E8" s="19">
        <v>8625000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4</v>
      </c>
      <c r="D15" s="18">
        <f>SUM(D16:D17)</f>
        <v>4</v>
      </c>
      <c r="E15" s="19">
        <f>SUM(E16:E17)</f>
        <v>8000</v>
      </c>
    </row>
    <row r="16" spans="1:5" ht="35.25" customHeight="1" x14ac:dyDescent="0.15">
      <c r="A16" s="13"/>
      <c r="B16" s="14" t="s">
        <v>18</v>
      </c>
      <c r="C16" s="20">
        <v>0</v>
      </c>
      <c r="D16" s="20">
        <v>0</v>
      </c>
      <c r="E16" s="21">
        <v>0</v>
      </c>
    </row>
    <row r="17" spans="1:5" ht="35.25" customHeight="1" x14ac:dyDescent="0.15">
      <c r="A17" s="10"/>
      <c r="B17" s="10" t="s">
        <v>19</v>
      </c>
      <c r="C17" s="11">
        <v>4</v>
      </c>
      <c r="D17" s="11">
        <v>4</v>
      </c>
      <c r="E17" s="12">
        <v>8000</v>
      </c>
    </row>
    <row r="18" spans="1:5" ht="35.25" customHeight="1" x14ac:dyDescent="0.15">
      <c r="A18" s="14" t="s">
        <v>20</v>
      </c>
      <c r="B18" s="17"/>
      <c r="C18" s="24">
        <f>SUM(C19:C20)</f>
        <v>6</v>
      </c>
      <c r="D18" s="24">
        <f>SUM(D19:D20)</f>
        <v>6</v>
      </c>
      <c r="E18" s="25">
        <f>SUM(E19:E20)</f>
        <v>30000</v>
      </c>
    </row>
    <row r="19" spans="1:5" ht="35.25" customHeight="1" x14ac:dyDescent="0.15">
      <c r="A19" s="13"/>
      <c r="B19" s="14" t="s">
        <v>21</v>
      </c>
      <c r="C19" s="20">
        <v>6</v>
      </c>
      <c r="D19" s="20">
        <v>6</v>
      </c>
      <c r="E19" s="21">
        <v>30000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13</v>
      </c>
      <c r="D22" s="24">
        <f>SUM(D23:D24)</f>
        <v>13</v>
      </c>
      <c r="E22" s="25">
        <f>SUM(E23:E24)</f>
        <v>13000</v>
      </c>
    </row>
    <row r="23" spans="1:5" ht="35.25" customHeight="1" x14ac:dyDescent="0.15">
      <c r="A23" s="13"/>
      <c r="B23" s="14" t="s">
        <v>25</v>
      </c>
      <c r="C23" s="20">
        <v>9</v>
      </c>
      <c r="D23" s="20">
        <v>9</v>
      </c>
      <c r="E23" s="21">
        <v>9000</v>
      </c>
    </row>
    <row r="24" spans="1:5" ht="35.25" customHeight="1" x14ac:dyDescent="0.15">
      <c r="A24" s="10"/>
      <c r="B24" s="10" t="s">
        <v>26</v>
      </c>
      <c r="C24" s="11">
        <v>4</v>
      </c>
      <c r="D24" s="11">
        <v>4</v>
      </c>
      <c r="E24" s="12">
        <v>4000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35</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108</v>
      </c>
      <c r="D4" s="8">
        <f>SUM(D5,D8:D12,D15,D18,D21:D22,D25)</f>
        <v>108</v>
      </c>
      <c r="E4" s="8">
        <f>SUM(E5,E8:E12,E15,E18,E21:E22,E25)</f>
        <v>13514000</v>
      </c>
    </row>
    <row r="5" spans="1:5" ht="35.25" customHeight="1" x14ac:dyDescent="0.15">
      <c r="A5" s="9" t="s">
        <v>7</v>
      </c>
      <c r="B5" s="10"/>
      <c r="C5" s="11">
        <f>SUM(C6:C7)</f>
        <v>48</v>
      </c>
      <c r="D5" s="11">
        <f>SUM(D6:D7)</f>
        <v>48</v>
      </c>
      <c r="E5" s="12">
        <f>SUM(E6:E7)</f>
        <v>13410000</v>
      </c>
    </row>
    <row r="6" spans="1:5" ht="35.25" customHeight="1" x14ac:dyDescent="0.15">
      <c r="A6" s="13"/>
      <c r="B6" s="14" t="s">
        <v>8</v>
      </c>
      <c r="C6" s="15">
        <v>12</v>
      </c>
      <c r="D6" s="15">
        <v>12</v>
      </c>
      <c r="E6" s="16">
        <v>6720000</v>
      </c>
    </row>
    <row r="7" spans="1:5" ht="35.25" customHeight="1" x14ac:dyDescent="0.15">
      <c r="A7" s="10"/>
      <c r="B7" s="10" t="s">
        <v>9</v>
      </c>
      <c r="C7" s="11">
        <v>36</v>
      </c>
      <c r="D7" s="11">
        <v>36</v>
      </c>
      <c r="E7" s="12">
        <v>6690000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6</v>
      </c>
      <c r="D15" s="18">
        <f>SUM(D16:D17)</f>
        <v>6</v>
      </c>
      <c r="E15" s="19">
        <f>SUM(E16:E17)</f>
        <v>25000</v>
      </c>
    </row>
    <row r="16" spans="1:5" ht="35.25" customHeight="1" x14ac:dyDescent="0.15">
      <c r="A16" s="13"/>
      <c r="B16" s="14" t="s">
        <v>18</v>
      </c>
      <c r="C16" s="20">
        <v>1</v>
      </c>
      <c r="D16" s="20">
        <v>1</v>
      </c>
      <c r="E16" s="21">
        <v>15000</v>
      </c>
    </row>
    <row r="17" spans="1:5" ht="35.25" customHeight="1" x14ac:dyDescent="0.15">
      <c r="A17" s="10"/>
      <c r="B17" s="10" t="s">
        <v>19</v>
      </c>
      <c r="C17" s="11">
        <v>5</v>
      </c>
      <c r="D17" s="11">
        <v>5</v>
      </c>
      <c r="E17" s="12">
        <v>10000</v>
      </c>
    </row>
    <row r="18" spans="1:5" ht="35.25" customHeight="1" x14ac:dyDescent="0.15">
      <c r="A18" s="14" t="s">
        <v>20</v>
      </c>
      <c r="B18" s="17"/>
      <c r="C18" s="24">
        <f>SUM(C19:C20)</f>
        <v>5</v>
      </c>
      <c r="D18" s="24">
        <f>SUM(D19:D20)</f>
        <v>5</v>
      </c>
      <c r="E18" s="25">
        <f>SUM(E19:E20)</f>
        <v>30000</v>
      </c>
    </row>
    <row r="19" spans="1:5" ht="35.25" customHeight="1" x14ac:dyDescent="0.15">
      <c r="A19" s="13"/>
      <c r="B19" s="14" t="s">
        <v>21</v>
      </c>
      <c r="C19" s="20">
        <v>5</v>
      </c>
      <c r="D19" s="20">
        <v>5</v>
      </c>
      <c r="E19" s="21">
        <v>30000</v>
      </c>
    </row>
    <row r="20" spans="1:5" ht="35.25" customHeight="1" x14ac:dyDescent="0.15">
      <c r="A20" s="10"/>
      <c r="B20" s="10" t="s">
        <v>22</v>
      </c>
      <c r="C20" s="11">
        <v>0</v>
      </c>
      <c r="D20" s="11">
        <v>0</v>
      </c>
      <c r="E20" s="12">
        <v>0</v>
      </c>
    </row>
    <row r="21" spans="1:5" ht="35.25" customHeight="1" x14ac:dyDescent="0.15">
      <c r="A21" s="17" t="s">
        <v>23</v>
      </c>
      <c r="B21" s="17"/>
      <c r="C21" s="18">
        <v>2</v>
      </c>
      <c r="D21" s="18">
        <v>2</v>
      </c>
      <c r="E21" s="19">
        <v>2000</v>
      </c>
    </row>
    <row r="22" spans="1:5" ht="35.25" customHeight="1" x14ac:dyDescent="0.15">
      <c r="A22" s="14" t="s">
        <v>24</v>
      </c>
      <c r="B22" s="17"/>
      <c r="C22" s="24">
        <f>SUM(C23:C24)</f>
        <v>47</v>
      </c>
      <c r="D22" s="24">
        <f>SUM(D23:D24)</f>
        <v>47</v>
      </c>
      <c r="E22" s="25">
        <f>SUM(E23:E24)</f>
        <v>47000</v>
      </c>
    </row>
    <row r="23" spans="1:5" ht="35.25" customHeight="1" x14ac:dyDescent="0.15">
      <c r="A23" s="13"/>
      <c r="B23" s="14" t="s">
        <v>25</v>
      </c>
      <c r="C23" s="20">
        <v>6</v>
      </c>
      <c r="D23" s="20">
        <v>6</v>
      </c>
      <c r="E23" s="21">
        <v>6000</v>
      </c>
    </row>
    <row r="24" spans="1:5" ht="35.25" customHeight="1" x14ac:dyDescent="0.15">
      <c r="A24" s="10"/>
      <c r="B24" s="10" t="s">
        <v>26</v>
      </c>
      <c r="C24" s="11">
        <v>41</v>
      </c>
      <c r="D24" s="11">
        <v>41</v>
      </c>
      <c r="E24" s="12">
        <v>41000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36</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52</v>
      </c>
      <c r="D4" s="8">
        <f>SUM(D5,D8:D12,D15,D18,D21:D22,D25)</f>
        <v>52</v>
      </c>
      <c r="E4" s="8">
        <f>SUM(E5,E8:E12,E15,E18,E21:E22,E25)</f>
        <v>24209000</v>
      </c>
    </row>
    <row r="5" spans="1:5" ht="35.25" customHeight="1" x14ac:dyDescent="0.15">
      <c r="A5" s="9" t="s">
        <v>7</v>
      </c>
      <c r="B5" s="10"/>
      <c r="C5" s="11">
        <f>SUM(C6:C7)</f>
        <v>29</v>
      </c>
      <c r="D5" s="11">
        <f>SUM(D6:D7)</f>
        <v>29</v>
      </c>
      <c r="E5" s="12">
        <f>SUM(E6:E7)</f>
        <v>16650000</v>
      </c>
    </row>
    <row r="6" spans="1:5" ht="35.25" customHeight="1" x14ac:dyDescent="0.15">
      <c r="A6" s="13"/>
      <c r="B6" s="14" t="s">
        <v>8</v>
      </c>
      <c r="C6" s="15">
        <v>9</v>
      </c>
      <c r="D6" s="15">
        <v>9</v>
      </c>
      <c r="E6" s="16">
        <v>12300000</v>
      </c>
    </row>
    <row r="7" spans="1:5" ht="35.25" customHeight="1" x14ac:dyDescent="0.15">
      <c r="A7" s="10"/>
      <c r="B7" s="10" t="s">
        <v>9</v>
      </c>
      <c r="C7" s="11">
        <v>20</v>
      </c>
      <c r="D7" s="11">
        <v>20</v>
      </c>
      <c r="E7" s="12">
        <v>4350000</v>
      </c>
    </row>
    <row r="8" spans="1:5" ht="35.25" customHeight="1" x14ac:dyDescent="0.15">
      <c r="A8" s="17" t="s">
        <v>10</v>
      </c>
      <c r="B8" s="17"/>
      <c r="C8" s="18">
        <v>1</v>
      </c>
      <c r="D8" s="18">
        <v>1</v>
      </c>
      <c r="E8" s="19">
        <v>7500000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3</v>
      </c>
      <c r="D15" s="18">
        <f>SUM(D16:D17)</f>
        <v>3</v>
      </c>
      <c r="E15" s="19">
        <f>SUM(E16:E17)</f>
        <v>6000</v>
      </c>
    </row>
    <row r="16" spans="1:5" ht="35.25" customHeight="1" x14ac:dyDescent="0.15">
      <c r="A16" s="13"/>
      <c r="B16" s="14" t="s">
        <v>18</v>
      </c>
      <c r="C16" s="20">
        <v>0</v>
      </c>
      <c r="D16" s="20">
        <v>0</v>
      </c>
      <c r="E16" s="21">
        <v>0</v>
      </c>
    </row>
    <row r="17" spans="1:5" ht="35.25" customHeight="1" x14ac:dyDescent="0.15">
      <c r="A17" s="10"/>
      <c r="B17" s="10" t="s">
        <v>19</v>
      </c>
      <c r="C17" s="11">
        <v>3</v>
      </c>
      <c r="D17" s="11">
        <v>3</v>
      </c>
      <c r="E17" s="12">
        <v>6000</v>
      </c>
    </row>
    <row r="18" spans="1:5" ht="35.25" customHeight="1" x14ac:dyDescent="0.15">
      <c r="A18" s="14" t="s">
        <v>20</v>
      </c>
      <c r="B18" s="17"/>
      <c r="C18" s="24">
        <f>SUM(C19:C20)</f>
        <v>7</v>
      </c>
      <c r="D18" s="24">
        <f>SUM(D19:D20)</f>
        <v>7</v>
      </c>
      <c r="E18" s="25">
        <f>SUM(E19:E20)</f>
        <v>42000</v>
      </c>
    </row>
    <row r="19" spans="1:5" ht="35.25" customHeight="1" x14ac:dyDescent="0.15">
      <c r="A19" s="13"/>
      <c r="B19" s="14" t="s">
        <v>21</v>
      </c>
      <c r="C19" s="20">
        <v>7</v>
      </c>
      <c r="D19" s="20">
        <v>7</v>
      </c>
      <c r="E19" s="21">
        <v>42000</v>
      </c>
    </row>
    <row r="20" spans="1:5" ht="35.25" customHeight="1" x14ac:dyDescent="0.15">
      <c r="A20" s="10"/>
      <c r="B20" s="10" t="s">
        <v>22</v>
      </c>
      <c r="C20" s="11">
        <v>0</v>
      </c>
      <c r="D20" s="11">
        <v>0</v>
      </c>
      <c r="E20" s="12">
        <v>0</v>
      </c>
    </row>
    <row r="21" spans="1:5" ht="35.25" customHeight="1" x14ac:dyDescent="0.15">
      <c r="A21" s="17" t="s">
        <v>23</v>
      </c>
      <c r="B21" s="17"/>
      <c r="C21" s="18">
        <v>2</v>
      </c>
      <c r="D21" s="18">
        <v>2</v>
      </c>
      <c r="E21" s="19">
        <v>2000</v>
      </c>
    </row>
    <row r="22" spans="1:5" ht="35.25" customHeight="1" x14ac:dyDescent="0.15">
      <c r="A22" s="14" t="s">
        <v>24</v>
      </c>
      <c r="B22" s="17"/>
      <c r="C22" s="24">
        <f>SUM(C23:C24)</f>
        <v>10</v>
      </c>
      <c r="D22" s="24">
        <f>SUM(D23:D24)</f>
        <v>10</v>
      </c>
      <c r="E22" s="25">
        <f>SUM(E23:E24)</f>
        <v>9000</v>
      </c>
    </row>
    <row r="23" spans="1:5" ht="35.25" customHeight="1" x14ac:dyDescent="0.15">
      <c r="A23" s="13"/>
      <c r="B23" s="14" t="s">
        <v>25</v>
      </c>
      <c r="C23" s="20">
        <v>1</v>
      </c>
      <c r="D23" s="20">
        <v>1</v>
      </c>
      <c r="E23" s="21">
        <v>0</v>
      </c>
    </row>
    <row r="24" spans="1:5" ht="35.25" customHeight="1" x14ac:dyDescent="0.15">
      <c r="A24" s="10"/>
      <c r="B24" s="10" t="s">
        <v>26</v>
      </c>
      <c r="C24" s="11">
        <v>9</v>
      </c>
      <c r="D24" s="11">
        <v>9</v>
      </c>
      <c r="E24" s="12">
        <v>9000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37</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59</v>
      </c>
      <c r="D4" s="8">
        <f>SUM(D5,D8:D12,D15,D18,D21:D22,D25)</f>
        <v>59</v>
      </c>
      <c r="E4" s="8">
        <f>SUM(E5,E8:E12,E15,E18,E21:E22,E25)</f>
        <v>11467000</v>
      </c>
    </row>
    <row r="5" spans="1:5" ht="35.25" customHeight="1" x14ac:dyDescent="0.15">
      <c r="A5" s="9" t="s">
        <v>7</v>
      </c>
      <c r="B5" s="10"/>
      <c r="C5" s="11">
        <f>SUM(C6:C7)</f>
        <v>32</v>
      </c>
      <c r="D5" s="11">
        <f>SUM(D6:D7)</f>
        <v>32</v>
      </c>
      <c r="E5" s="12">
        <f>SUM(E6:E7)</f>
        <v>11400000</v>
      </c>
    </row>
    <row r="6" spans="1:5" ht="35.25" customHeight="1" x14ac:dyDescent="0.15">
      <c r="A6" s="13"/>
      <c r="B6" s="14" t="s">
        <v>8</v>
      </c>
      <c r="C6" s="15">
        <v>4</v>
      </c>
      <c r="D6" s="15">
        <v>4</v>
      </c>
      <c r="E6" s="16">
        <v>9240000</v>
      </c>
    </row>
    <row r="7" spans="1:5" ht="35.25" customHeight="1" x14ac:dyDescent="0.15">
      <c r="A7" s="10"/>
      <c r="B7" s="10" t="s">
        <v>9</v>
      </c>
      <c r="C7" s="11">
        <v>28</v>
      </c>
      <c r="D7" s="11">
        <v>28</v>
      </c>
      <c r="E7" s="12">
        <v>2160000</v>
      </c>
    </row>
    <row r="8" spans="1:5" ht="35.25" customHeight="1" x14ac:dyDescent="0.15">
      <c r="A8" s="17" t="s">
        <v>10</v>
      </c>
      <c r="B8" s="17"/>
      <c r="C8" s="18">
        <v>1</v>
      </c>
      <c r="D8" s="18">
        <v>1</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8</v>
      </c>
      <c r="D15" s="18">
        <f>SUM(D16:D17)</f>
        <v>8</v>
      </c>
      <c r="E15" s="19">
        <f>SUM(E16:E17)</f>
        <v>29000</v>
      </c>
    </row>
    <row r="16" spans="1:5" ht="35.25" customHeight="1" x14ac:dyDescent="0.15">
      <c r="A16" s="13"/>
      <c r="B16" s="14" t="s">
        <v>18</v>
      </c>
      <c r="C16" s="20">
        <v>1</v>
      </c>
      <c r="D16" s="20">
        <v>1</v>
      </c>
      <c r="E16" s="21">
        <v>15000</v>
      </c>
    </row>
    <row r="17" spans="1:5" ht="35.25" customHeight="1" x14ac:dyDescent="0.15">
      <c r="A17" s="10"/>
      <c r="B17" s="10" t="s">
        <v>19</v>
      </c>
      <c r="C17" s="11">
        <v>7</v>
      </c>
      <c r="D17" s="11">
        <v>7</v>
      </c>
      <c r="E17" s="12">
        <v>14000</v>
      </c>
    </row>
    <row r="18" spans="1:5" ht="35.25" customHeight="1" x14ac:dyDescent="0.15">
      <c r="A18" s="14" t="s">
        <v>20</v>
      </c>
      <c r="B18" s="17"/>
      <c r="C18" s="24">
        <f>SUM(C19:C20)</f>
        <v>4</v>
      </c>
      <c r="D18" s="24">
        <f>SUM(D19:D20)</f>
        <v>4</v>
      </c>
      <c r="E18" s="25">
        <f>SUM(E19:E20)</f>
        <v>24000</v>
      </c>
    </row>
    <row r="19" spans="1:5" ht="35.25" customHeight="1" x14ac:dyDescent="0.15">
      <c r="A19" s="13"/>
      <c r="B19" s="14" t="s">
        <v>21</v>
      </c>
      <c r="C19" s="20">
        <v>4</v>
      </c>
      <c r="D19" s="20">
        <v>4</v>
      </c>
      <c r="E19" s="21">
        <v>24000</v>
      </c>
    </row>
    <row r="20" spans="1:5" ht="35.25" customHeight="1" x14ac:dyDescent="0.15">
      <c r="A20" s="10"/>
      <c r="B20" s="10" t="s">
        <v>22</v>
      </c>
      <c r="C20" s="11">
        <v>0</v>
      </c>
      <c r="D20" s="11">
        <v>0</v>
      </c>
      <c r="E20" s="12">
        <v>0</v>
      </c>
    </row>
    <row r="21" spans="1:5" ht="35.25" customHeight="1" x14ac:dyDescent="0.15">
      <c r="A21" s="17" t="s">
        <v>23</v>
      </c>
      <c r="B21" s="17"/>
      <c r="C21" s="18">
        <v>2</v>
      </c>
      <c r="D21" s="18">
        <v>2</v>
      </c>
      <c r="E21" s="19">
        <v>2000</v>
      </c>
    </row>
    <row r="22" spans="1:5" ht="35.25" customHeight="1" x14ac:dyDescent="0.15">
      <c r="A22" s="14" t="s">
        <v>24</v>
      </c>
      <c r="B22" s="17"/>
      <c r="C22" s="24">
        <f>SUM(C23:C24)</f>
        <v>12</v>
      </c>
      <c r="D22" s="24">
        <f>SUM(D23:D24)</f>
        <v>12</v>
      </c>
      <c r="E22" s="25">
        <f>SUM(E23:E24)</f>
        <v>12000</v>
      </c>
    </row>
    <row r="23" spans="1:5" ht="35.25" customHeight="1" x14ac:dyDescent="0.15">
      <c r="A23" s="13"/>
      <c r="B23" s="14" t="s">
        <v>25</v>
      </c>
      <c r="C23" s="20">
        <v>7</v>
      </c>
      <c r="D23" s="20">
        <v>7</v>
      </c>
      <c r="E23" s="21">
        <v>7000</v>
      </c>
    </row>
    <row r="24" spans="1:5" ht="35.25" customHeight="1" x14ac:dyDescent="0.15">
      <c r="A24" s="10"/>
      <c r="B24" s="10" t="s">
        <v>26</v>
      </c>
      <c r="C24" s="11">
        <v>5</v>
      </c>
      <c r="D24" s="11">
        <v>5</v>
      </c>
      <c r="E24" s="12">
        <v>5000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38</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114</v>
      </c>
      <c r="D4" s="8">
        <f>SUM(D5,D8:D12,D15,D18,D21:D22,D25)</f>
        <v>114</v>
      </c>
      <c r="E4" s="8">
        <f>SUM(E5,E8:E12,E15,E18,E21:E22,E25)</f>
        <v>36706000</v>
      </c>
    </row>
    <row r="5" spans="1:5" ht="35.25" customHeight="1" x14ac:dyDescent="0.15">
      <c r="A5" s="9" t="s">
        <v>7</v>
      </c>
      <c r="B5" s="10"/>
      <c r="C5" s="11">
        <f>SUM(C6:C7)</f>
        <v>33</v>
      </c>
      <c r="D5" s="11">
        <f>SUM(D6:D7)</f>
        <v>33</v>
      </c>
      <c r="E5" s="12">
        <f>SUM(E6:E7)</f>
        <v>36600000</v>
      </c>
    </row>
    <row r="6" spans="1:5" ht="35.25" customHeight="1" x14ac:dyDescent="0.15">
      <c r="A6" s="13"/>
      <c r="B6" s="14" t="s">
        <v>8</v>
      </c>
      <c r="C6" s="15">
        <v>6</v>
      </c>
      <c r="D6" s="15">
        <v>6</v>
      </c>
      <c r="E6" s="16">
        <v>8610000</v>
      </c>
    </row>
    <row r="7" spans="1:5" ht="35.25" customHeight="1" x14ac:dyDescent="0.15">
      <c r="A7" s="10"/>
      <c r="B7" s="10" t="s">
        <v>9</v>
      </c>
      <c r="C7" s="11">
        <v>27</v>
      </c>
      <c r="D7" s="11">
        <v>27</v>
      </c>
      <c r="E7" s="12">
        <v>27990000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3</v>
      </c>
      <c r="D15" s="18">
        <f>SUM(D16:D17)</f>
        <v>3</v>
      </c>
      <c r="E15" s="19">
        <f>SUM(E16:E17)</f>
        <v>19000</v>
      </c>
    </row>
    <row r="16" spans="1:5" ht="35.25" customHeight="1" x14ac:dyDescent="0.15">
      <c r="A16" s="13"/>
      <c r="B16" s="14" t="s">
        <v>18</v>
      </c>
      <c r="C16" s="20">
        <v>1</v>
      </c>
      <c r="D16" s="20">
        <v>1</v>
      </c>
      <c r="E16" s="21">
        <v>15000</v>
      </c>
    </row>
    <row r="17" spans="1:5" ht="35.25" customHeight="1" x14ac:dyDescent="0.15">
      <c r="A17" s="10"/>
      <c r="B17" s="10" t="s">
        <v>19</v>
      </c>
      <c r="C17" s="11">
        <v>2</v>
      </c>
      <c r="D17" s="11">
        <v>2</v>
      </c>
      <c r="E17" s="12">
        <v>4000</v>
      </c>
    </row>
    <row r="18" spans="1:5" ht="35.25" customHeight="1" x14ac:dyDescent="0.15">
      <c r="A18" s="14" t="s">
        <v>20</v>
      </c>
      <c r="B18" s="17"/>
      <c r="C18" s="24">
        <f>SUM(C19:C20)</f>
        <v>2</v>
      </c>
      <c r="D18" s="24">
        <f>SUM(D19:D20)</f>
        <v>2</v>
      </c>
      <c r="E18" s="25">
        <f>SUM(E19:E20)</f>
        <v>12000</v>
      </c>
    </row>
    <row r="19" spans="1:5" ht="35.25" customHeight="1" x14ac:dyDescent="0.15">
      <c r="A19" s="13"/>
      <c r="B19" s="14" t="s">
        <v>21</v>
      </c>
      <c r="C19" s="20">
        <v>2</v>
      </c>
      <c r="D19" s="20">
        <v>2</v>
      </c>
      <c r="E19" s="21">
        <v>12000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75</v>
      </c>
      <c r="D22" s="24">
        <f>SUM(D23:D24)</f>
        <v>75</v>
      </c>
      <c r="E22" s="25">
        <f>SUM(E23:E24)</f>
        <v>74000</v>
      </c>
    </row>
    <row r="23" spans="1:5" ht="35.25" customHeight="1" x14ac:dyDescent="0.15">
      <c r="A23" s="13"/>
      <c r="B23" s="14" t="s">
        <v>25</v>
      </c>
      <c r="C23" s="20">
        <v>8</v>
      </c>
      <c r="D23" s="20">
        <v>8</v>
      </c>
      <c r="E23" s="21">
        <v>7000</v>
      </c>
    </row>
    <row r="24" spans="1:5" ht="35.25" customHeight="1" x14ac:dyDescent="0.15">
      <c r="A24" s="10"/>
      <c r="B24" s="10" t="s">
        <v>26</v>
      </c>
      <c r="C24" s="11">
        <v>67</v>
      </c>
      <c r="D24" s="11">
        <v>67</v>
      </c>
      <c r="E24" s="12">
        <v>67000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8" t="s">
        <v>39</v>
      </c>
      <c r="C1" s="29"/>
      <c r="D1" s="29"/>
      <c r="E1" s="29"/>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73</v>
      </c>
      <c r="D4" s="8">
        <f>SUM(D5,D8:D12,D15,D18,D21:D22,D25)</f>
        <v>85</v>
      </c>
      <c r="E4" s="8">
        <f>SUM(E5,E8:E12,E15,E18,E21:E22,E25)</f>
        <v>26623000</v>
      </c>
    </row>
    <row r="5" spans="1:5" ht="35.25" customHeight="1" x14ac:dyDescent="0.15">
      <c r="A5" s="9" t="s">
        <v>7</v>
      </c>
      <c r="B5" s="10"/>
      <c r="C5" s="11">
        <f>SUM(C6:C7)</f>
        <v>34</v>
      </c>
      <c r="D5" s="11">
        <f>SUM(D6:D7)</f>
        <v>34</v>
      </c>
      <c r="E5" s="12">
        <f>SUM(E6:E7)</f>
        <v>26010000</v>
      </c>
    </row>
    <row r="6" spans="1:5" ht="35.25" customHeight="1" x14ac:dyDescent="0.15">
      <c r="A6" s="13"/>
      <c r="B6" s="14" t="s">
        <v>8</v>
      </c>
      <c r="C6" s="15">
        <v>10</v>
      </c>
      <c r="D6" s="15">
        <v>10</v>
      </c>
      <c r="E6" s="16">
        <v>6780000</v>
      </c>
    </row>
    <row r="7" spans="1:5" ht="35.25" customHeight="1" x14ac:dyDescent="0.15">
      <c r="A7" s="10"/>
      <c r="B7" s="10" t="s">
        <v>9</v>
      </c>
      <c r="C7" s="11">
        <v>24</v>
      </c>
      <c r="D7" s="11">
        <v>24</v>
      </c>
      <c r="E7" s="12">
        <v>19230000</v>
      </c>
    </row>
    <row r="8" spans="1:5" ht="35.25" customHeight="1" x14ac:dyDescent="0.15">
      <c r="A8" s="17" t="s">
        <v>10</v>
      </c>
      <c r="B8" s="17"/>
      <c r="C8" s="18">
        <v>1</v>
      </c>
      <c r="D8" s="18">
        <v>1</v>
      </c>
      <c r="E8" s="19">
        <v>435000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8</v>
      </c>
      <c r="D15" s="18">
        <f>SUM(D16:D17)</f>
        <v>8</v>
      </c>
      <c r="E15" s="19">
        <f>SUM(E16:E17)</f>
        <v>16000</v>
      </c>
    </row>
    <row r="16" spans="1:5" ht="35.25" customHeight="1" x14ac:dyDescent="0.15">
      <c r="A16" s="13"/>
      <c r="B16" s="14" t="s">
        <v>18</v>
      </c>
      <c r="C16" s="20">
        <v>0</v>
      </c>
      <c r="D16" s="20">
        <v>0</v>
      </c>
      <c r="E16" s="21">
        <v>0</v>
      </c>
    </row>
    <row r="17" spans="1:5" ht="35.25" customHeight="1" x14ac:dyDescent="0.15">
      <c r="A17" s="10"/>
      <c r="B17" s="10" t="s">
        <v>19</v>
      </c>
      <c r="C17" s="11">
        <v>8</v>
      </c>
      <c r="D17" s="11">
        <v>8</v>
      </c>
      <c r="E17" s="12">
        <v>16000</v>
      </c>
    </row>
    <row r="18" spans="1:5" ht="35.25" customHeight="1" x14ac:dyDescent="0.15">
      <c r="A18" s="14" t="s">
        <v>20</v>
      </c>
      <c r="B18" s="17"/>
      <c r="C18" s="24">
        <f>SUM(C19:C20)</f>
        <v>12</v>
      </c>
      <c r="D18" s="24">
        <f>SUM(D19:D20)</f>
        <v>24</v>
      </c>
      <c r="E18" s="25">
        <f>SUM(E19:E20)</f>
        <v>144000</v>
      </c>
    </row>
    <row r="19" spans="1:5" ht="35.25" customHeight="1" x14ac:dyDescent="0.15">
      <c r="A19" s="13"/>
      <c r="B19" s="14" t="s">
        <v>21</v>
      </c>
      <c r="C19" s="20">
        <v>12</v>
      </c>
      <c r="D19" s="20">
        <f>12+12</f>
        <v>24</v>
      </c>
      <c r="E19" s="21">
        <v>144000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18</v>
      </c>
      <c r="D22" s="24">
        <f>SUM(D23:D24)</f>
        <v>18</v>
      </c>
      <c r="E22" s="25">
        <f>SUM(E23:E24)</f>
        <v>18000</v>
      </c>
    </row>
    <row r="23" spans="1:5" ht="35.25" customHeight="1" x14ac:dyDescent="0.15">
      <c r="A23" s="13"/>
      <c r="B23" s="14" t="s">
        <v>25</v>
      </c>
      <c r="C23" s="20">
        <v>11</v>
      </c>
      <c r="D23" s="20">
        <v>11</v>
      </c>
      <c r="E23" s="21">
        <v>11000</v>
      </c>
    </row>
    <row r="24" spans="1:5" ht="35.25" customHeight="1" x14ac:dyDescent="0.15">
      <c r="A24" s="10"/>
      <c r="B24" s="10" t="s">
        <v>26</v>
      </c>
      <c r="C24" s="11">
        <v>7</v>
      </c>
      <c r="D24" s="11">
        <v>7</v>
      </c>
      <c r="E24" s="12">
        <v>7000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2022-02-14T08:36:41Z</dcterms:modified>
</cp:coreProperties>
</file>