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5" windowWidth="14325" windowHeight="9660" activeTab="3"/>
  </bookViews>
  <sheets>
    <sheet name="緑地保全地区" sheetId="1" r:id="rId1"/>
    <sheet name="緑地保全地区のｺﾋﾟｰ" sheetId="2" r:id="rId2"/>
    <sheet name="展開整形" sheetId="3" r:id="rId3"/>
    <sheet name="整形修正" sheetId="4" r:id="rId4"/>
  </sheets>
  <definedNames>
    <definedName name="_xlnm.Print_Area" localSheetId="3">'整形修正'!$C$2:$K$20</definedName>
    <definedName name="_xlnm.Print_Area" localSheetId="2">'展開整形'!$C$1:$K$411</definedName>
    <definedName name="_xlnm.Print_Area" localSheetId="0">'緑地保全地区'!$C$2:$K$411</definedName>
    <definedName name="_xlnm.Print_Area" localSheetId="1">'緑地保全地区のｺﾋﾟｰ'!$C$2:$K$411</definedName>
    <definedName name="_xlnm.Print_Titles" localSheetId="3">'整形修正'!$1:$6</definedName>
    <definedName name="_xlnm.Print_Titles" localSheetId="2">'展開整形'!$1:$6</definedName>
    <definedName name="_xlnm.Print_Titles" localSheetId="0">'緑地保全地区'!$3:$6</definedName>
    <definedName name="_xlnm.Print_Titles" localSheetId="1">'緑地保全地区のｺﾋﾟｰ'!$3:$6</definedName>
  </definedNames>
  <calcPr fullCalcOnLoad="1"/>
</workbook>
</file>

<file path=xl/sharedStrings.xml><?xml version="1.0" encoding="utf-8"?>
<sst xmlns="http://schemas.openxmlformats.org/spreadsheetml/2006/main" count="3577" uniqueCount="1094">
  <si>
    <t/>
  </si>
  <si>
    <t>都市名</t>
  </si>
  <si>
    <t>摘要</t>
  </si>
  <si>
    <t>名称</t>
  </si>
  <si>
    <t>決定面積</t>
  </si>
  <si>
    <t>決定年月日</t>
  </si>
  <si>
    <t>ha</t>
  </si>
  <si>
    <t>北海道</t>
  </si>
  <si>
    <t>計</t>
  </si>
  <si>
    <t>札幌圏</t>
  </si>
  <si>
    <t>札幌市</t>
  </si>
  <si>
    <t>東月寒</t>
  </si>
  <si>
    <t>天神山</t>
  </si>
  <si>
    <t>柏ケ丘</t>
  </si>
  <si>
    <t>手稲富丘</t>
  </si>
  <si>
    <t>澄川</t>
  </si>
  <si>
    <t>発寒</t>
  </si>
  <si>
    <t>平岸</t>
  </si>
  <si>
    <t>真駒内桜山</t>
  </si>
  <si>
    <t>中の沢</t>
  </si>
  <si>
    <t>清田</t>
  </si>
  <si>
    <t>八垂別</t>
  </si>
  <si>
    <t>西野</t>
  </si>
  <si>
    <t>月寒東</t>
  </si>
  <si>
    <t>北野坂の上</t>
  </si>
  <si>
    <t>澄川南</t>
  </si>
  <si>
    <t>真栄</t>
  </si>
  <si>
    <t>三里塚</t>
  </si>
  <si>
    <t>清田真栄</t>
  </si>
  <si>
    <t>S57.3.5</t>
  </si>
  <si>
    <t>@</t>
  </si>
  <si>
    <t>市町村コード</t>
  </si>
  <si>
    <t>都市数</t>
  </si>
  <si>
    <t>地区数</t>
  </si>
  <si>
    <t>全国計</t>
  </si>
  <si>
    <t>上野幌</t>
  </si>
  <si>
    <t>柏ケ丘第二</t>
  </si>
  <si>
    <t>清田第二</t>
  </si>
  <si>
    <t>常盤</t>
  </si>
  <si>
    <t>円山西町</t>
  </si>
  <si>
    <t>@</t>
  </si>
  <si>
    <t>@</t>
  </si>
  <si>
    <t>北海道</t>
  </si>
  <si>
    <t>都市計画
区域名</t>
  </si>
  <si>
    <t>@</t>
  </si>
  <si>
    <t>S49.3.7</t>
  </si>
  <si>
    <t>S51.3.1</t>
  </si>
  <si>
    <t>S51.12.21</t>
  </si>
  <si>
    <t>S53.12.16</t>
  </si>
  <si>
    <t>S54.12.12</t>
  </si>
  <si>
    <t>S56.12.20</t>
  </si>
  <si>
    <t>S58.3.31</t>
  </si>
  <si>
    <t>S59.3.22</t>
  </si>
  <si>
    <t>S61.5.22</t>
  </si>
  <si>
    <t>S63.3.10</t>
  </si>
  <si>
    <t>H2.3.5</t>
  </si>
  <si>
    <t>H2.9.17</t>
  </si>
  <si>
    <t>H3.3.28</t>
  </si>
  <si>
    <t>S57.3.4</t>
  </si>
  <si>
    <t>最終変更          年月日</t>
  </si>
  <si>
    <t>緑　 地　 保　 全　 地　 区</t>
  </si>
  <si>
    <t>都 市 別 内 訳 表</t>
  </si>
  <si>
    <t>16.3.31現在</t>
  </si>
  <si>
    <t>宮城県</t>
  </si>
  <si>
    <t>041009</t>
  </si>
  <si>
    <t>仙塩広域</t>
  </si>
  <si>
    <t>仙台市</t>
  </si>
  <si>
    <t>蕃山</t>
  </si>
  <si>
    <t>H9.6.20</t>
  </si>
  <si>
    <t>秋田県</t>
  </si>
  <si>
    <t>角館</t>
  </si>
  <si>
    <t>角館町</t>
  </si>
  <si>
    <t>田町山</t>
  </si>
  <si>
    <t>H9.3.7</t>
  </si>
  <si>
    <t>茨城県</t>
  </si>
  <si>
    <t>計</t>
  </si>
  <si>
    <t>水戸・勝田</t>
  </si>
  <si>
    <t>水戸市</t>
  </si>
  <si>
    <t>上市</t>
  </si>
  <si>
    <t>H5.10.1</t>
  </si>
  <si>
    <t>群馬県</t>
  </si>
  <si>
    <t>高崎</t>
  </si>
  <si>
    <t>高崎市</t>
  </si>
  <si>
    <t>八幡八幡宮</t>
  </si>
  <si>
    <t>S51.4.30</t>
  </si>
  <si>
    <t>少林山</t>
  </si>
  <si>
    <t>慈眼寺</t>
  </si>
  <si>
    <t>護国神社</t>
  </si>
  <si>
    <t>桐生</t>
  </si>
  <si>
    <t>桐生市</t>
  </si>
  <si>
    <t>蕪町</t>
  </si>
  <si>
    <t>H6.12.16</t>
  </si>
  <si>
    <t>伊勢崎</t>
  </si>
  <si>
    <t>伊勢崎市</t>
  </si>
  <si>
    <t>お富士山</t>
  </si>
  <si>
    <t>館林</t>
  </si>
  <si>
    <t>館林市</t>
  </si>
  <si>
    <t>茂林寺</t>
  </si>
  <si>
    <t>S51.8.17</t>
  </si>
  <si>
    <t>藤岡</t>
  </si>
  <si>
    <t>藤岡市</t>
  </si>
  <si>
    <t>七興山</t>
  </si>
  <si>
    <t>土師神社</t>
  </si>
  <si>
    <t>埼玉県</t>
  </si>
  <si>
    <t>新座</t>
  </si>
  <si>
    <t>新座市</t>
  </si>
  <si>
    <t>平林寺</t>
  </si>
  <si>
    <t>S45.10.13</t>
  </si>
  <si>
    <t>H6.3.29</t>
  </si>
  <si>
    <t>近郊緑地特別保全地区</t>
  </si>
  <si>
    <t>妙音沢</t>
  </si>
  <si>
    <t>北本</t>
  </si>
  <si>
    <t>北本市</t>
  </si>
  <si>
    <t>石戸</t>
  </si>
  <si>
    <t>H4.11.24</t>
  </si>
  <si>
    <t>狭山</t>
  </si>
  <si>
    <t>狭山市</t>
  </si>
  <si>
    <t>稲荷山</t>
  </si>
  <si>
    <t>H12.4.5</t>
  </si>
  <si>
    <t>千葉県</t>
  </si>
  <si>
    <t>千葉</t>
  </si>
  <si>
    <t>千葉市</t>
  </si>
  <si>
    <t>東千葉</t>
  </si>
  <si>
    <t>S42.3.25</t>
  </si>
  <si>
    <t>登戸緑町</t>
  </si>
  <si>
    <t>H1.3.14</t>
  </si>
  <si>
    <t>都町西の下</t>
  </si>
  <si>
    <t>H4.5.15</t>
  </si>
  <si>
    <t>宮崎台</t>
  </si>
  <si>
    <t>H8.3.1</t>
  </si>
  <si>
    <t>川戸</t>
  </si>
  <si>
    <t>花島観音</t>
  </si>
  <si>
    <t>市川</t>
  </si>
  <si>
    <t>市川市</t>
  </si>
  <si>
    <t>行徳</t>
  </si>
  <si>
    <t>S45.8.28</t>
  </si>
  <si>
    <t>平田</t>
  </si>
  <si>
    <t>S56.3.20</t>
  </si>
  <si>
    <t>子の神</t>
  </si>
  <si>
    <t>宮久保</t>
  </si>
  <si>
    <t>我孫子</t>
  </si>
  <si>
    <t>我孫子市</t>
  </si>
  <si>
    <t>船戸</t>
  </si>
  <si>
    <t>S57.8.6</t>
  </si>
  <si>
    <t>佐倉</t>
  </si>
  <si>
    <t>佐倉市</t>
  </si>
  <si>
    <t>鏑木</t>
  </si>
  <si>
    <t>S59.8.21</t>
  </si>
  <si>
    <t>柏</t>
  </si>
  <si>
    <t>柏市</t>
  </si>
  <si>
    <t>南柏</t>
  </si>
  <si>
    <t>H1.3.14</t>
  </si>
  <si>
    <t>流山</t>
  </si>
  <si>
    <t>流山市</t>
  </si>
  <si>
    <t>松ケ丘</t>
  </si>
  <si>
    <t>東京都</t>
  </si>
  <si>
    <t>東京</t>
  </si>
  <si>
    <t>台東区</t>
  </si>
  <si>
    <t>上野</t>
  </si>
  <si>
    <t>S51.7.13</t>
  </si>
  <si>
    <t>渋谷区</t>
  </si>
  <si>
    <t>代々木</t>
  </si>
  <si>
    <t>杉並区</t>
  </si>
  <si>
    <t>和田堀</t>
  </si>
  <si>
    <t>S51.12.24</t>
  </si>
  <si>
    <t>世田谷区</t>
  </si>
  <si>
    <t>成城みつ池</t>
  </si>
  <si>
    <t>S53.3.8</t>
  </si>
  <si>
    <t>H4.7.13</t>
  </si>
  <si>
    <t>小金井</t>
  </si>
  <si>
    <t>小金井市</t>
  </si>
  <si>
    <t>滄浪泉園</t>
  </si>
  <si>
    <t>S52.12.21</t>
  </si>
  <si>
    <t>調布</t>
  </si>
  <si>
    <t>狛江市</t>
  </si>
  <si>
    <t>狛江弁財天池</t>
  </si>
  <si>
    <t>S62.8.13</t>
  </si>
  <si>
    <t>多摩</t>
  </si>
  <si>
    <t>多摩市</t>
  </si>
  <si>
    <t>霞ケ関</t>
  </si>
  <si>
    <t>H3.2.28</t>
  </si>
  <si>
    <t>青梅</t>
  </si>
  <si>
    <t>青梅市</t>
  </si>
  <si>
    <t>千ケ瀬</t>
  </si>
  <si>
    <t>三鷹</t>
  </si>
  <si>
    <t>三鷹市</t>
  </si>
  <si>
    <t>勝渕神社</t>
  </si>
  <si>
    <t>H11.2.10</t>
  </si>
  <si>
    <t>保谷</t>
  </si>
  <si>
    <t>西東京市</t>
  </si>
  <si>
    <t>東伏見稲荷</t>
  </si>
  <si>
    <t>H11.2.26</t>
  </si>
  <si>
    <t>神奈川県</t>
  </si>
  <si>
    <t>横浜</t>
  </si>
  <si>
    <t>横浜市</t>
  </si>
  <si>
    <t>円海山</t>
  </si>
  <si>
    <t>S44.5.13</t>
  </si>
  <si>
    <t>大倉山</t>
  </si>
  <si>
    <t>S60.8.2</t>
  </si>
  <si>
    <t>上郷・釜利谷</t>
  </si>
  <si>
    <t>S61.6.6</t>
  </si>
  <si>
    <t>獅子ケ谷・師岡</t>
  </si>
  <si>
    <t>S62.7.14</t>
  </si>
  <si>
    <t>H8.11.26</t>
  </si>
  <si>
    <t>柴・長浜</t>
  </si>
  <si>
    <t>S63.12.20</t>
  </si>
  <si>
    <t>朝比奈</t>
  </si>
  <si>
    <t>森浅間社</t>
  </si>
  <si>
    <t>H4.1.21</t>
  </si>
  <si>
    <t>川島</t>
  </si>
  <si>
    <t>H4.7.24</t>
  </si>
  <si>
    <t>上郷・中野</t>
  </si>
  <si>
    <t>猪子山</t>
  </si>
  <si>
    <t>H5.4.23</t>
  </si>
  <si>
    <t>宮沢・蟹沢</t>
  </si>
  <si>
    <t>日吉</t>
  </si>
  <si>
    <t>H5.10.29</t>
  </si>
  <si>
    <t>大曽根台</t>
  </si>
  <si>
    <t>鴨居原</t>
  </si>
  <si>
    <t>南本宿</t>
  </si>
  <si>
    <t>釜利谷</t>
  </si>
  <si>
    <t>H8.2.5</t>
  </si>
  <si>
    <t>H11.11.5</t>
  </si>
  <si>
    <t>駒岡・梶山</t>
  </si>
  <si>
    <t>H8.11.26</t>
  </si>
  <si>
    <t>公田・荒井沢</t>
  </si>
  <si>
    <t>H8.12.25</t>
  </si>
  <si>
    <t>川井</t>
  </si>
  <si>
    <t>H11.11.5</t>
  </si>
  <si>
    <t>上山・白山</t>
  </si>
  <si>
    <t>H14.12.25</t>
  </si>
  <si>
    <t>東山</t>
  </si>
  <si>
    <t>H15.11.5</t>
  </si>
  <si>
    <t>大岡</t>
  </si>
  <si>
    <t>上郷・尾月</t>
  </si>
  <si>
    <t>H16.1.5</t>
  </si>
  <si>
    <t>三保</t>
  </si>
  <si>
    <t>H16.1.5</t>
  </si>
  <si>
    <t>川崎</t>
  </si>
  <si>
    <t>川崎市</t>
  </si>
  <si>
    <t>久末</t>
  </si>
  <si>
    <t>S51.10.1</t>
  </si>
  <si>
    <t>小沢城址</t>
  </si>
  <si>
    <t>S58.11.4</t>
  </si>
  <si>
    <t>S63.12.23</t>
  </si>
  <si>
    <t>H14.8.22</t>
  </si>
  <si>
    <t>橘</t>
  </si>
  <si>
    <t>H4.1.17</t>
  </si>
  <si>
    <t>久末東</t>
  </si>
  <si>
    <t>H7.3.7</t>
  </si>
  <si>
    <t>野川</t>
  </si>
  <si>
    <t>H7.1.25</t>
  </si>
  <si>
    <t>井田山</t>
  </si>
  <si>
    <t>H9.12.26</t>
  </si>
  <si>
    <t>H16.1.30</t>
  </si>
  <si>
    <t>南野川</t>
  </si>
  <si>
    <t>生田寒谷</t>
  </si>
  <si>
    <t>H12.2.21</t>
  </si>
  <si>
    <t>井田伊勢台</t>
  </si>
  <si>
    <t>久末イノ木</t>
  </si>
  <si>
    <t>久地</t>
  </si>
  <si>
    <t>菅馬場谷</t>
  </si>
  <si>
    <t>H14.12.17</t>
  </si>
  <si>
    <t>神庭</t>
  </si>
  <si>
    <t>H14.5.24</t>
  </si>
  <si>
    <t>H15.12.15</t>
  </si>
  <si>
    <t>井田平台</t>
  </si>
  <si>
    <t>H14.12.17</t>
  </si>
  <si>
    <t>生田榎戸</t>
  </si>
  <si>
    <t>H14.12.17</t>
  </si>
  <si>
    <t>向原の里</t>
  </si>
  <si>
    <t>H16.3.24</t>
  </si>
  <si>
    <t>野川十三坊台</t>
  </si>
  <si>
    <t>H15.9.12</t>
  </si>
  <si>
    <t>五力田小台</t>
  </si>
  <si>
    <t>H15.9.12</t>
  </si>
  <si>
    <t>細山大久保</t>
  </si>
  <si>
    <t>H15.12.15</t>
  </si>
  <si>
    <t>黒川西谷</t>
  </si>
  <si>
    <t>H16.1.30</t>
  </si>
  <si>
    <t>岡上梨子ノ木</t>
  </si>
  <si>
    <t>H16.1.30</t>
  </si>
  <si>
    <t>千年</t>
  </si>
  <si>
    <t>H16.1.30</t>
  </si>
  <si>
    <t>黒川海道</t>
  </si>
  <si>
    <t>H16.3.24</t>
  </si>
  <si>
    <t>久末楸谷</t>
  </si>
  <si>
    <t>H16.3.24</t>
  </si>
  <si>
    <t>横須賀</t>
  </si>
  <si>
    <t>横須賀市</t>
  </si>
  <si>
    <t>武山</t>
  </si>
  <si>
    <t>S42.3.29</t>
  </si>
  <si>
    <t>S47.11.17</t>
  </si>
  <si>
    <t>衣笠・大楠山</t>
  </si>
  <si>
    <t>鎌倉</t>
  </si>
  <si>
    <t>鎌倉市</t>
  </si>
  <si>
    <t>城廻</t>
  </si>
  <si>
    <t>Ｈ14.4.30</t>
  </si>
  <si>
    <t>岡本</t>
  </si>
  <si>
    <t>〃</t>
  </si>
  <si>
    <t>昌清院</t>
  </si>
  <si>
    <t>〃</t>
  </si>
  <si>
    <t>玉縄城址</t>
  </si>
  <si>
    <t>H15.6.17</t>
  </si>
  <si>
    <t>藤沢</t>
  </si>
  <si>
    <t>藤沢市</t>
  </si>
  <si>
    <t>引地川</t>
  </si>
  <si>
    <t>S63.3.1</t>
  </si>
  <si>
    <t>境川</t>
  </si>
  <si>
    <t>H5.4.23</t>
  </si>
  <si>
    <t>城南</t>
  </si>
  <si>
    <t>H9.3.28</t>
  </si>
  <si>
    <t>相模原</t>
  </si>
  <si>
    <t>相模原市</t>
  </si>
  <si>
    <t>S48.9.14</t>
  </si>
  <si>
    <t>相模横山・相模川</t>
  </si>
  <si>
    <t>H7.3.14</t>
  </si>
  <si>
    <t>下九沢内出</t>
  </si>
  <si>
    <t>城山町</t>
  </si>
  <si>
    <t>若葉台南側斜面</t>
  </si>
  <si>
    <t>大和</t>
  </si>
  <si>
    <t>大和市</t>
  </si>
  <si>
    <t>泉の森</t>
  </si>
  <si>
    <t>S63.12.23</t>
  </si>
  <si>
    <t>座間</t>
  </si>
  <si>
    <t>座間市</t>
  </si>
  <si>
    <t>相模川</t>
  </si>
  <si>
    <t>H5.11.2</t>
  </si>
  <si>
    <t>葉山</t>
  </si>
  <si>
    <t>葉山町</t>
  </si>
  <si>
    <t>三ケ岡山</t>
  </si>
  <si>
    <t>S42.3.29</t>
  </si>
  <si>
    <t>石川県</t>
  </si>
  <si>
    <t>金沢</t>
  </si>
  <si>
    <t>岐阜県</t>
  </si>
  <si>
    <t>瑞浪</t>
  </si>
  <si>
    <t>瑞浪市</t>
  </si>
  <si>
    <t>竜吟峡</t>
  </si>
  <si>
    <t>S52.3.26</t>
  </si>
  <si>
    <t>土岐</t>
  </si>
  <si>
    <t>土岐市</t>
  </si>
  <si>
    <t>仲森</t>
  </si>
  <si>
    <t>S51.3.26</t>
  </si>
  <si>
    <t>各務原</t>
  </si>
  <si>
    <t>各務原市</t>
  </si>
  <si>
    <t>八木山</t>
  </si>
  <si>
    <t>S53.2.15</t>
  </si>
  <si>
    <t>古川</t>
  </si>
  <si>
    <t>飛騨市</t>
  </si>
  <si>
    <t>気多若宮</t>
  </si>
  <si>
    <t>S56.10.20</t>
  </si>
  <si>
    <t>愛知県</t>
  </si>
  <si>
    <t>名古屋</t>
  </si>
  <si>
    <t>名古屋市</t>
  </si>
  <si>
    <t>片山</t>
  </si>
  <si>
    <t>S55.11.25</t>
  </si>
  <si>
    <t>徳川園</t>
  </si>
  <si>
    <t>伊奴</t>
  </si>
  <si>
    <t>七所社</t>
  </si>
  <si>
    <t>名古屋城</t>
  </si>
  <si>
    <t>闇之森八幡</t>
  </si>
  <si>
    <t>川原</t>
  </si>
  <si>
    <t>興正寺</t>
  </si>
  <si>
    <t>田光八幡</t>
  </si>
  <si>
    <t>熱田神宮</t>
  </si>
  <si>
    <t>高蔵</t>
  </si>
  <si>
    <t>白鳥</t>
  </si>
  <si>
    <t>断夫山</t>
  </si>
  <si>
    <t>長良八劔</t>
  </si>
  <si>
    <t>篠原八幡</t>
  </si>
  <si>
    <t>熊野三社</t>
  </si>
  <si>
    <t>呼続</t>
  </si>
  <si>
    <t>桜田八幡</t>
  </si>
  <si>
    <t>竜泉寺</t>
  </si>
  <si>
    <t>大森</t>
  </si>
  <si>
    <t>米塚</t>
  </si>
  <si>
    <t>鷲津</t>
  </si>
  <si>
    <t>火上山</t>
  </si>
  <si>
    <t>桶狭間</t>
  </si>
  <si>
    <t>御幸山</t>
  </si>
  <si>
    <t>城山八幡</t>
  </si>
  <si>
    <t>S57.12.27</t>
  </si>
  <si>
    <t>八幡山</t>
  </si>
  <si>
    <t>無明洞</t>
  </si>
  <si>
    <t>七所神社</t>
  </si>
  <si>
    <t>喜多山</t>
  </si>
  <si>
    <t>熊野</t>
  </si>
  <si>
    <t>成海神社</t>
  </si>
  <si>
    <t>諏訪社</t>
  </si>
  <si>
    <t>丸根砦</t>
  </si>
  <si>
    <t>針名神社</t>
  </si>
  <si>
    <t>秋葉山</t>
  </si>
  <si>
    <t>見附</t>
  </si>
  <si>
    <t>S59.2.24</t>
  </si>
  <si>
    <t>木ケ崎長母寺</t>
  </si>
  <si>
    <t>観音寺</t>
  </si>
  <si>
    <t>愛知県護国神社</t>
  </si>
  <si>
    <t>富士見ケ丘</t>
  </si>
  <si>
    <t>山神社</t>
  </si>
  <si>
    <t>宝珠院</t>
  </si>
  <si>
    <t>星宮社</t>
  </si>
  <si>
    <t>貴船社</t>
  </si>
  <si>
    <t>日置神社</t>
  </si>
  <si>
    <t>S61.2.17</t>
  </si>
  <si>
    <t>御劔八劔</t>
  </si>
  <si>
    <t>国玉神社八劔社</t>
  </si>
  <si>
    <t>S61.2.17</t>
  </si>
  <si>
    <t>築地神社</t>
  </si>
  <si>
    <t>桜神明社</t>
  </si>
  <si>
    <t>松蔭庵</t>
  </si>
  <si>
    <t>八竜</t>
  </si>
  <si>
    <t>諏訪山諏訪社</t>
  </si>
  <si>
    <t>猪子石神明社</t>
  </si>
  <si>
    <t>島田神社</t>
  </si>
  <si>
    <t>丸山神明社</t>
  </si>
  <si>
    <t>H2.9.28</t>
  </si>
  <si>
    <t>福徳八龍社</t>
  </si>
  <si>
    <t>栄生八幡</t>
  </si>
  <si>
    <t>日比津白山神社</t>
  </si>
  <si>
    <t>稲葉地神明社</t>
  </si>
  <si>
    <t>東栄八幡社</t>
  </si>
  <si>
    <t>本願寺八幡社</t>
  </si>
  <si>
    <t>前田白山社</t>
  </si>
  <si>
    <t>森孝八劔</t>
  </si>
  <si>
    <t>守山白山神社</t>
  </si>
  <si>
    <t>H2.9.28</t>
  </si>
  <si>
    <t>瀬古高牟神社</t>
  </si>
  <si>
    <t>野並八劔社</t>
  </si>
  <si>
    <t>平和公園南部</t>
  </si>
  <si>
    <t>東山公園天白渓湿地</t>
  </si>
  <si>
    <t>安田池</t>
  </si>
  <si>
    <t>平和が丘</t>
  </si>
  <si>
    <t>京都府</t>
  </si>
  <si>
    <t>京都</t>
  </si>
  <si>
    <t>京都市</t>
  </si>
  <si>
    <t>洛西中央</t>
  </si>
  <si>
    <t>S56.11.27</t>
  </si>
  <si>
    <t>吉田山</t>
  </si>
  <si>
    <t>H6.2.8</t>
  </si>
  <si>
    <t>小塩山</t>
  </si>
  <si>
    <t>H8.5.24</t>
  </si>
  <si>
    <t>善峰寺</t>
  </si>
  <si>
    <t>大阪府</t>
  </si>
  <si>
    <t>大阪</t>
  </si>
  <si>
    <t>大阪市</t>
  </si>
  <si>
    <t>加賀屋</t>
  </si>
  <si>
    <t>H5.12.17</t>
  </si>
  <si>
    <t>東大坂</t>
  </si>
  <si>
    <t>東大阪市</t>
  </si>
  <si>
    <t>今米</t>
  </si>
  <si>
    <t>S59.9.21</t>
  </si>
  <si>
    <t>泉南</t>
  </si>
  <si>
    <t>泉南市</t>
  </si>
  <si>
    <t>男神社</t>
  </si>
  <si>
    <t>H1.3.3</t>
  </si>
  <si>
    <t>兵庫県</t>
  </si>
  <si>
    <t>神戸</t>
  </si>
  <si>
    <t>神戸市</t>
  </si>
  <si>
    <t>西須磨</t>
  </si>
  <si>
    <t>S43.3.23</t>
  </si>
  <si>
    <t>近郊緑地特別保全地区</t>
  </si>
  <si>
    <t>千刈</t>
  </si>
  <si>
    <t>H4.11.24</t>
  </si>
  <si>
    <t>鎌倉峡</t>
  </si>
  <si>
    <t>帝釈丹生山</t>
  </si>
  <si>
    <t>雄岡山・雌岡山</t>
  </si>
  <si>
    <t>摩耶・諏訪山</t>
  </si>
  <si>
    <t>S43.3.23</t>
  </si>
  <si>
    <t>東須磨</t>
  </si>
  <si>
    <t>高取</t>
  </si>
  <si>
    <t>打越山</t>
  </si>
  <si>
    <t>坊主山</t>
  </si>
  <si>
    <t>H4.11.24</t>
  </si>
  <si>
    <t>鉢伏山</t>
  </si>
  <si>
    <t>鉢伏山西</t>
  </si>
  <si>
    <t>太山寺</t>
  </si>
  <si>
    <t>金鳥山</t>
  </si>
  <si>
    <t>H10.7.31</t>
  </si>
  <si>
    <t>十文字山</t>
  </si>
  <si>
    <t>H10.7.31</t>
  </si>
  <si>
    <t>ひよどりごえ</t>
  </si>
  <si>
    <t>ひよどりごえ西</t>
  </si>
  <si>
    <t>H10.7.31</t>
  </si>
  <si>
    <t>H10.7.31</t>
  </si>
  <si>
    <t>一里山町</t>
  </si>
  <si>
    <t>H10.7.31</t>
  </si>
  <si>
    <t>H10.7.31</t>
  </si>
  <si>
    <t>横尾山多井畑</t>
  </si>
  <si>
    <t>打越山西</t>
  </si>
  <si>
    <t>H10.7.31</t>
  </si>
  <si>
    <t>坊主山渦森台</t>
  </si>
  <si>
    <t>H10.7.31</t>
  </si>
  <si>
    <t>坊主山鶴甲</t>
  </si>
  <si>
    <t>H10.7.31</t>
  </si>
  <si>
    <t>摩耶諏訪山再度谷</t>
  </si>
  <si>
    <t>H10.7.31</t>
  </si>
  <si>
    <t>摩耶諏訪山烏原</t>
  </si>
  <si>
    <t>H10.7.31</t>
  </si>
  <si>
    <t>摩耶諏訪山清水町</t>
  </si>
  <si>
    <t>H10.7.31</t>
  </si>
  <si>
    <t>高取長者町</t>
  </si>
  <si>
    <t>高取池田宮町</t>
  </si>
  <si>
    <t>H10.7.31</t>
  </si>
  <si>
    <t>高取妙法寺</t>
  </si>
  <si>
    <t>東須磨明神町</t>
  </si>
  <si>
    <t>H10.7.31</t>
  </si>
  <si>
    <t>東須磨大手</t>
  </si>
  <si>
    <t>H10.7.31</t>
  </si>
  <si>
    <t>東須磨高尾台北</t>
  </si>
  <si>
    <t>阪神間</t>
  </si>
  <si>
    <t>西宮市</t>
  </si>
  <si>
    <t>生瀬</t>
  </si>
  <si>
    <t>H10.7.31</t>
  </si>
  <si>
    <t>苦楽園</t>
  </si>
  <si>
    <t>H16.3.30</t>
  </si>
  <si>
    <t>角石</t>
  </si>
  <si>
    <t>H16.3.30</t>
  </si>
  <si>
    <t>西宮市</t>
  </si>
  <si>
    <t>剱谷・苦楽園</t>
  </si>
  <si>
    <t>H10.7.31</t>
  </si>
  <si>
    <t>芦屋市</t>
  </si>
  <si>
    <t>　 〃</t>
  </si>
  <si>
    <t>良元・生瀬</t>
  </si>
  <si>
    <t>宝塚市</t>
  </si>
  <si>
    <t>　 〃</t>
  </si>
  <si>
    <t>会下山</t>
  </si>
  <si>
    <t>北中山</t>
  </si>
  <si>
    <t>H13.10.23</t>
  </si>
  <si>
    <t>中山台</t>
  </si>
  <si>
    <t>山口県</t>
  </si>
  <si>
    <t>宇部</t>
  </si>
  <si>
    <t>宇部市</t>
  </si>
  <si>
    <t>櫟原如意寺</t>
  </si>
  <si>
    <t>福岡県</t>
  </si>
  <si>
    <t>福岡</t>
  </si>
  <si>
    <t>福岡市</t>
  </si>
  <si>
    <t>香椎</t>
  </si>
  <si>
    <t>Ｓ50.2.27</t>
  </si>
  <si>
    <t>松崎</t>
  </si>
  <si>
    <t>箱崎</t>
  </si>
  <si>
    <t>八田</t>
  </si>
  <si>
    <t>Ｓ51.3.11</t>
  </si>
  <si>
    <t>牧の鼻</t>
  </si>
  <si>
    <t>Ｓ52.3.15</t>
  </si>
  <si>
    <t>香椎ケ丘</t>
  </si>
  <si>
    <t>多田羅</t>
  </si>
  <si>
    <t>香椎西</t>
  </si>
  <si>
    <t>松崎正水</t>
  </si>
  <si>
    <t>名島城址</t>
  </si>
  <si>
    <t>青葉</t>
  </si>
  <si>
    <t>Ｈ12.12.14</t>
  </si>
  <si>
    <t>香住ヶ丘海岸</t>
  </si>
  <si>
    <t>香椎おいの山</t>
  </si>
  <si>
    <t>住吉</t>
  </si>
  <si>
    <t>御供所</t>
  </si>
  <si>
    <t>上川端</t>
  </si>
  <si>
    <t>諸岡</t>
  </si>
  <si>
    <t>麦野</t>
  </si>
  <si>
    <t>山王</t>
  </si>
  <si>
    <t>Ｓ52.10.13</t>
  </si>
  <si>
    <t>下臼井</t>
  </si>
  <si>
    <t>Ｓ56.10.13</t>
  </si>
  <si>
    <t>博多駅前</t>
  </si>
  <si>
    <t>六本松</t>
  </si>
  <si>
    <t>鴻巣山</t>
  </si>
  <si>
    <t>天神</t>
  </si>
  <si>
    <t>平尾東</t>
  </si>
  <si>
    <t>桜坂</t>
  </si>
  <si>
    <t>今川</t>
  </si>
  <si>
    <t>赤坂</t>
  </si>
  <si>
    <t>浄水</t>
  </si>
  <si>
    <t>桜ヶ峯</t>
  </si>
  <si>
    <t>平尾山荘</t>
  </si>
  <si>
    <t>笹丘</t>
  </si>
  <si>
    <t>小笹南</t>
  </si>
  <si>
    <t>輝国</t>
  </si>
  <si>
    <t>小笹</t>
  </si>
  <si>
    <t>長丘</t>
  </si>
  <si>
    <t>高宮西</t>
  </si>
  <si>
    <t>平和南</t>
  </si>
  <si>
    <t>若久</t>
  </si>
  <si>
    <t>野多目</t>
  </si>
  <si>
    <t>檜原</t>
  </si>
  <si>
    <t>平和西</t>
  </si>
  <si>
    <t>大平寺</t>
  </si>
  <si>
    <t>平和北</t>
  </si>
  <si>
    <t>大池</t>
  </si>
  <si>
    <t>高宮南</t>
  </si>
  <si>
    <t>鶴田</t>
  </si>
  <si>
    <t>和田</t>
  </si>
  <si>
    <t>野多目南</t>
  </si>
  <si>
    <t>南大橋</t>
  </si>
  <si>
    <t>多賀北</t>
  </si>
  <si>
    <t>長丘西</t>
  </si>
  <si>
    <t>多賀西</t>
  </si>
  <si>
    <t>長丘東</t>
  </si>
  <si>
    <t>平和東</t>
  </si>
  <si>
    <t>七隈</t>
  </si>
  <si>
    <t>長尾</t>
  </si>
  <si>
    <t>内野</t>
  </si>
  <si>
    <t>梅林南</t>
  </si>
  <si>
    <t>重留</t>
  </si>
  <si>
    <t>Ｈ12.10.16</t>
  </si>
  <si>
    <t>橋本</t>
  </si>
  <si>
    <t>拾六町</t>
  </si>
  <si>
    <t>愛宕山</t>
  </si>
  <si>
    <t>飯盛</t>
  </si>
  <si>
    <t>今山</t>
  </si>
  <si>
    <t>野方西</t>
  </si>
  <si>
    <t>野方</t>
  </si>
  <si>
    <t>Ｈ9.12.25</t>
  </si>
  <si>
    <t>春日市</t>
  </si>
  <si>
    <t>春日の森</t>
  </si>
  <si>
    <t>Ｈ7.3.10</t>
  </si>
  <si>
    <t>北九州</t>
  </si>
  <si>
    <t>北九州市</t>
  </si>
  <si>
    <t>八旗八幡</t>
  </si>
  <si>
    <t>Ｓ49.8.20</t>
  </si>
  <si>
    <t>徳光</t>
  </si>
  <si>
    <t>八所</t>
  </si>
  <si>
    <t>夜宮</t>
  </si>
  <si>
    <t>吉志</t>
  </si>
  <si>
    <t>Ｓ50.3.8</t>
  </si>
  <si>
    <t>番所跡</t>
  </si>
  <si>
    <t>本城</t>
  </si>
  <si>
    <t>独木</t>
  </si>
  <si>
    <t>前岳</t>
  </si>
  <si>
    <t>小嵐山</t>
  </si>
  <si>
    <t>二島</t>
  </si>
  <si>
    <t>若葉町</t>
  </si>
  <si>
    <t>鬼山池</t>
  </si>
  <si>
    <t>大谷池</t>
  </si>
  <si>
    <t>須賀</t>
  </si>
  <si>
    <t>小文字</t>
  </si>
  <si>
    <t>小嶺三丁目</t>
  </si>
  <si>
    <t>Ｈ13.3.16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</si>
  <si>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</si>
  <si>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</si>
  <si>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</si>
  <si>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</si>
  <si>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</si>
  <si>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</si>
  <si>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</si>
  <si>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</si>
  <si>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</si>
  <si>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金沢市</t>
  </si>
  <si>
    <t>小立野段丘台地犀川側斜面</t>
  </si>
  <si>
    <t>H9.4.1</t>
  </si>
  <si>
    <t>H14.12.11</t>
  </si>
  <si>
    <t>寺町段丘台地犀川側斜面</t>
  </si>
  <si>
    <t>H11.5.11</t>
  </si>
  <si>
    <t>小立野段丘台地浅野川側斜面</t>
  </si>
  <si>
    <t>H12.2.14</t>
  </si>
  <si>
    <t>H13.3.1</t>
  </si>
  <si>
    <t>（17）緑地保全地域</t>
  </si>
  <si>
    <t>@</t>
  </si>
  <si>
    <t>都 市 別 内 訳 表</t>
  </si>
  <si>
    <t>16.3.31現在</t>
  </si>
  <si>
    <t>都市計画
区域名</t>
  </si>
  <si>
    <t>緑　 地　 保　 全　 地　 区</t>
  </si>
  <si>
    <t>@</t>
  </si>
  <si>
    <t>@</t>
  </si>
  <si>
    <t>@</t>
  </si>
  <si>
    <t>S49.3.7</t>
  </si>
  <si>
    <t>S51.3.1</t>
  </si>
  <si>
    <t>S51.3.1</t>
  </si>
  <si>
    <t>S51.12.21</t>
  </si>
  <si>
    <t>S51.12.21</t>
  </si>
  <si>
    <t>S53.12.16</t>
  </si>
  <si>
    <t>S54.12.12</t>
  </si>
  <si>
    <t>S56.12.20</t>
  </si>
  <si>
    <t>S56.12.20</t>
  </si>
  <si>
    <t>S56.12.20</t>
  </si>
  <si>
    <t>S57.3.4</t>
  </si>
  <si>
    <t>S58.3.31</t>
  </si>
  <si>
    <t>S58.3.31</t>
  </si>
  <si>
    <t>S59.3.22</t>
  </si>
  <si>
    <t>S61.5.22</t>
  </si>
  <si>
    <t>S63.3.10</t>
  </si>
  <si>
    <t>H2.3.5</t>
  </si>
  <si>
    <t>H2.9.17</t>
  </si>
  <si>
    <t>H3.3.28</t>
  </si>
  <si>
    <t>041009</t>
  </si>
  <si>
    <t>H9.6.20</t>
  </si>
  <si>
    <t>田町山</t>
  </si>
  <si>
    <t>H9.3.7</t>
  </si>
  <si>
    <t>H5.10.1</t>
  </si>
  <si>
    <t>S51.4.30</t>
  </si>
  <si>
    <t>S51.4.30</t>
  </si>
  <si>
    <t>H6.12.16</t>
  </si>
  <si>
    <t>S51.4.30</t>
  </si>
  <si>
    <t>S51.8.17</t>
  </si>
  <si>
    <t>S45.10.13</t>
  </si>
  <si>
    <t>H6.3.29</t>
  </si>
  <si>
    <t>H4.11.24</t>
  </si>
  <si>
    <t>H12.4.5</t>
  </si>
  <si>
    <t>H1.3.14</t>
  </si>
  <si>
    <t>H4.5.15</t>
  </si>
  <si>
    <t>H8.3.1</t>
  </si>
  <si>
    <t>S45.8.28</t>
  </si>
  <si>
    <t>S56.3.20</t>
  </si>
  <si>
    <t>S56.3.20</t>
  </si>
  <si>
    <t>S57.8.6</t>
  </si>
  <si>
    <t>S59.8.21</t>
  </si>
  <si>
    <t>S51.7.13</t>
  </si>
  <si>
    <t>S51.7.13</t>
  </si>
  <si>
    <t>S51.12.24</t>
  </si>
  <si>
    <t>S53.3.8</t>
  </si>
  <si>
    <t>H4.7.13</t>
  </si>
  <si>
    <t>S52.12.21</t>
  </si>
  <si>
    <t>H4.7.13</t>
  </si>
  <si>
    <t>S62.8.13</t>
  </si>
  <si>
    <t>H3.2.28</t>
  </si>
  <si>
    <t>H11.2.10</t>
  </si>
  <si>
    <t>H11.2.26</t>
  </si>
  <si>
    <t>S44.5.13</t>
  </si>
  <si>
    <t>S60.8.2</t>
  </si>
  <si>
    <t>S61.6.6</t>
  </si>
  <si>
    <t>S62.7.14</t>
  </si>
  <si>
    <t>H8.11.26</t>
  </si>
  <si>
    <t>S63.12.20</t>
  </si>
  <si>
    <t>S63.12.20</t>
  </si>
  <si>
    <t>H4.1.21</t>
  </si>
  <si>
    <t>H4.7.24</t>
  </si>
  <si>
    <t>H5.4.23</t>
  </si>
  <si>
    <t>H5.4.23</t>
  </si>
  <si>
    <t>H5.10.29</t>
  </si>
  <si>
    <t>H8.2.5</t>
  </si>
  <si>
    <t>H11.11.5</t>
  </si>
  <si>
    <t>H8.11.26</t>
  </si>
  <si>
    <t>H8.12.25</t>
  </si>
  <si>
    <t>H11.11.5</t>
  </si>
  <si>
    <t>H14.12.25</t>
  </si>
  <si>
    <t>H15.11.5</t>
  </si>
  <si>
    <t>H15.11.5</t>
  </si>
  <si>
    <t>H16.1.5</t>
  </si>
  <si>
    <t>H16.1.5</t>
  </si>
  <si>
    <t>S51.10.1</t>
  </si>
  <si>
    <t>S58.11.4</t>
  </si>
  <si>
    <t>S63.12.23</t>
  </si>
  <si>
    <t>H14.8.22</t>
  </si>
  <si>
    <t>H4.1.17</t>
  </si>
  <si>
    <t>H7.3.7</t>
  </si>
  <si>
    <t>H7.1.25</t>
  </si>
  <si>
    <t>H9.12.26</t>
  </si>
  <si>
    <t>H16.1.30</t>
  </si>
  <si>
    <t>H12.2.21</t>
  </si>
  <si>
    <t>H14.12.17</t>
  </si>
  <si>
    <t>H14.5.24</t>
  </si>
  <si>
    <t>H15.12.15</t>
  </si>
  <si>
    <t>H14.12.17</t>
  </si>
  <si>
    <t>H14.12.17</t>
  </si>
  <si>
    <t>H14.12.17</t>
  </si>
  <si>
    <t>H16.3.24</t>
  </si>
  <si>
    <t>H15.9.12</t>
  </si>
  <si>
    <t>H15.9.12</t>
  </si>
  <si>
    <t>H15.12.15</t>
  </si>
  <si>
    <t>H16.1.30</t>
  </si>
  <si>
    <t>H16.1.30</t>
  </si>
  <si>
    <t>H16.3.24</t>
  </si>
  <si>
    <t>H16.3.24</t>
  </si>
  <si>
    <t>S42.3.29</t>
  </si>
  <si>
    <t>S47.11.17</t>
  </si>
  <si>
    <t>Ｈ14.4.30</t>
  </si>
  <si>
    <t>〃</t>
  </si>
  <si>
    <t>〃</t>
  </si>
  <si>
    <t>H15.6.17</t>
  </si>
  <si>
    <t>S63.3.1</t>
  </si>
  <si>
    <t>H9.3.28</t>
  </si>
  <si>
    <t>S48.9.14</t>
  </si>
  <si>
    <t>H7.3.14</t>
  </si>
  <si>
    <t>S63.12.23</t>
  </si>
  <si>
    <t>H5.11.2</t>
  </si>
  <si>
    <t>S42.3.29</t>
  </si>
  <si>
    <t>H14.12.11</t>
  </si>
  <si>
    <t>H12.2.14</t>
  </si>
  <si>
    <t>H13.3.1</t>
  </si>
  <si>
    <t>S52.3.26</t>
  </si>
  <si>
    <t>S51.3.26</t>
  </si>
  <si>
    <t>S53.2.15</t>
  </si>
  <si>
    <t>S56.10.20</t>
  </si>
  <si>
    <t>S55.11.25</t>
  </si>
  <si>
    <t>S57.12.27</t>
  </si>
  <si>
    <t>S59.2.24</t>
  </si>
  <si>
    <t>S61.2.17</t>
  </si>
  <si>
    <t>S61.2.17</t>
  </si>
  <si>
    <t>H2.9.28</t>
  </si>
  <si>
    <t>H2.9.28</t>
  </si>
  <si>
    <t>S56.11.27</t>
  </si>
  <si>
    <t>吉田山</t>
  </si>
  <si>
    <t>H6.2.8</t>
  </si>
  <si>
    <t>小塩山</t>
  </si>
  <si>
    <t>H8.5.24</t>
  </si>
  <si>
    <t>善峰寺</t>
  </si>
  <si>
    <t>H5.12.17</t>
  </si>
  <si>
    <t>S59.9.21</t>
  </si>
  <si>
    <t>H1.3.3</t>
  </si>
  <si>
    <t>S43.3.23</t>
  </si>
  <si>
    <t>H4.11.24</t>
  </si>
  <si>
    <t>S43.3.23</t>
  </si>
  <si>
    <t>H4.11.24</t>
  </si>
  <si>
    <t>鉢伏山</t>
  </si>
  <si>
    <t>H4.11.24</t>
  </si>
  <si>
    <t>H4.11.24</t>
  </si>
  <si>
    <t>H10.7.31</t>
  </si>
  <si>
    <t>H10.7.31</t>
  </si>
  <si>
    <t>ひよどりごえ</t>
  </si>
  <si>
    <t>H10.7.31</t>
  </si>
  <si>
    <t>H10.7.31</t>
  </si>
  <si>
    <t>H10.7.31</t>
  </si>
  <si>
    <t>H10.7.31</t>
  </si>
  <si>
    <t>H10.7.31</t>
  </si>
  <si>
    <t>H10.7.31</t>
  </si>
  <si>
    <t>H10.7.31</t>
  </si>
  <si>
    <t>H10.7.31</t>
  </si>
  <si>
    <t>H16.3.30</t>
  </si>
  <si>
    <t>H16.3.30</t>
  </si>
  <si>
    <t>H10.7.31</t>
  </si>
  <si>
    <t>　 〃</t>
  </si>
  <si>
    <t>　 〃</t>
  </si>
  <si>
    <t>H10.7.31</t>
  </si>
  <si>
    <t>H13.10.23</t>
  </si>
  <si>
    <t>福岡</t>
  </si>
  <si>
    <t>Ｈ12.12.14</t>
  </si>
  <si>
    <t>Ｈ12.10.16</t>
  </si>
  <si>
    <t>野方</t>
  </si>
  <si>
    <t>Ｈ9.12.25</t>
  </si>
  <si>
    <t>Ｈ13.3.16</t>
  </si>
  <si>
    <t>都 市 別 内 訳 表</t>
  </si>
  <si>
    <t>都市計画
区域名</t>
  </si>
  <si>
    <t>@</t>
  </si>
  <si>
    <t>@</t>
  </si>
  <si>
    <t>041009</t>
  </si>
  <si>
    <t>17.3.31現在</t>
  </si>
  <si>
    <t>（17）緑地保全地域</t>
  </si>
  <si>
    <t>緑　 地　 保　 全　 地　 域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</si>
  <si>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</si>
  <si>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</si>
  <si>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</si>
  <si>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</si>
  <si>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</si>
  <si>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</si>
  <si>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</si>
  <si>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</si>
  <si>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</si>
  <si>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</si>
  <si>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S49.3.7</t>
  </si>
  <si>
    <t>S51.3.1</t>
  </si>
  <si>
    <t>S51.12.21</t>
  </si>
  <si>
    <t>S53.12.16</t>
  </si>
  <si>
    <t>S54.12.12</t>
  </si>
  <si>
    <t>柏ケ丘第二</t>
  </si>
  <si>
    <t>S56.12.20</t>
  </si>
  <si>
    <t>清田第二</t>
  </si>
  <si>
    <t>S57.3.4</t>
  </si>
  <si>
    <t>S58.3.31</t>
  </si>
  <si>
    <t>S59.3.22</t>
  </si>
  <si>
    <t>S61.5.22</t>
  </si>
  <si>
    <t>S63.3.10</t>
  </si>
  <si>
    <t>H2.3.5</t>
  </si>
  <si>
    <t>H2.9.17</t>
  </si>
  <si>
    <t>H3.3.28</t>
  </si>
  <si>
    <t>上野幌</t>
  </si>
  <si>
    <t>常盤</t>
  </si>
  <si>
    <t>円山西町</t>
  </si>
  <si>
    <t>宮城県</t>
  </si>
  <si>
    <t>仙塩広域</t>
  </si>
  <si>
    <t>仙台市</t>
  </si>
  <si>
    <t>蕃山</t>
  </si>
  <si>
    <t>H9.6.20</t>
  </si>
  <si>
    <t>田町山</t>
  </si>
  <si>
    <t>H9.3.7</t>
  </si>
  <si>
    <t>茨城県</t>
  </si>
  <si>
    <t>水戸・勝田</t>
  </si>
  <si>
    <t>水戸市</t>
  </si>
  <si>
    <t>上市</t>
  </si>
  <si>
    <t>H5.10.1</t>
  </si>
  <si>
    <t>S51.4.30</t>
  </si>
  <si>
    <t>H6.12.16</t>
  </si>
  <si>
    <t>S51.8.17</t>
  </si>
  <si>
    <t>S45.10.13</t>
  </si>
  <si>
    <t>H6.3.29</t>
  </si>
  <si>
    <t>妙音沢</t>
  </si>
  <si>
    <t>H4.11.24</t>
  </si>
  <si>
    <t>狭山</t>
  </si>
  <si>
    <t>狭山市</t>
  </si>
  <si>
    <t>稲荷山</t>
  </si>
  <si>
    <t>H12.4.5</t>
  </si>
  <si>
    <t>千葉県</t>
  </si>
  <si>
    <t>S42.3.25</t>
  </si>
  <si>
    <t>H1.3.14</t>
  </si>
  <si>
    <t>H4.5.15</t>
  </si>
  <si>
    <t>H8.3.1</t>
  </si>
  <si>
    <t>川戸</t>
  </si>
  <si>
    <t>花島観音</t>
  </si>
  <si>
    <t>S45.8.28</t>
  </si>
  <si>
    <t>S56.3.20</t>
  </si>
  <si>
    <t>S57.8.6</t>
  </si>
  <si>
    <t>S59.8.21</t>
  </si>
  <si>
    <t>台東区</t>
  </si>
  <si>
    <t>S51.7.13</t>
  </si>
  <si>
    <t>渋谷区</t>
  </si>
  <si>
    <t>代々木</t>
  </si>
  <si>
    <t>杉並区</t>
  </si>
  <si>
    <t>S51.12.24</t>
  </si>
  <si>
    <t>世田谷区</t>
  </si>
  <si>
    <t>S53.3.8</t>
  </si>
  <si>
    <t>H4.7.13</t>
  </si>
  <si>
    <t>S52.12.21</t>
  </si>
  <si>
    <t>S62.8.13</t>
  </si>
  <si>
    <t>H3.2.28</t>
  </si>
  <si>
    <t>三鷹</t>
  </si>
  <si>
    <t>三鷹市</t>
  </si>
  <si>
    <t>勝渕神社</t>
  </si>
  <si>
    <t>H11.2.10</t>
  </si>
  <si>
    <t>保谷</t>
  </si>
  <si>
    <t>西東京市</t>
  </si>
  <si>
    <t>東伏見稲荷</t>
  </si>
  <si>
    <t>H11.2.26</t>
  </si>
  <si>
    <t>S44.5.13</t>
  </si>
  <si>
    <t>S60.8.2</t>
  </si>
  <si>
    <t>S61.6.6</t>
  </si>
  <si>
    <t>S62.7.14</t>
  </si>
  <si>
    <t>H8.11.26</t>
  </si>
  <si>
    <t>S63.12.20</t>
  </si>
  <si>
    <t>H4.1.21</t>
  </si>
  <si>
    <t>H4.7.24</t>
  </si>
  <si>
    <t>H5.4.23</t>
  </si>
  <si>
    <t>H5.10.29</t>
  </si>
  <si>
    <t>鴨居原</t>
  </si>
  <si>
    <t>南本宿</t>
  </si>
  <si>
    <t>H8.2.5</t>
  </si>
  <si>
    <t>H11.11.5</t>
  </si>
  <si>
    <t>H8.12.25</t>
  </si>
  <si>
    <t>川井</t>
  </si>
  <si>
    <t>上山・白山</t>
  </si>
  <si>
    <t>H14.12.25</t>
  </si>
  <si>
    <t>東山</t>
  </si>
  <si>
    <t>H15.11.5</t>
  </si>
  <si>
    <t>大岡</t>
  </si>
  <si>
    <t>上郷・尾月</t>
  </si>
  <si>
    <t>H16.1.5</t>
  </si>
  <si>
    <t>三保</t>
  </si>
  <si>
    <t>S51.10.1</t>
  </si>
  <si>
    <t>S58.11.4</t>
  </si>
  <si>
    <t>S63.12.23</t>
  </si>
  <si>
    <t>H14.8.22</t>
  </si>
  <si>
    <t>H4.1.17</t>
  </si>
  <si>
    <t>久末東</t>
  </si>
  <si>
    <t>H7.3.7</t>
  </si>
  <si>
    <t>野川</t>
  </si>
  <si>
    <t>H7.1.25</t>
  </si>
  <si>
    <t>井田山</t>
  </si>
  <si>
    <t>H9.12.26</t>
  </si>
  <si>
    <t>H16.1.30</t>
  </si>
  <si>
    <t>南野川</t>
  </si>
  <si>
    <t>生田寒谷</t>
  </si>
  <si>
    <t>H12.2.21</t>
  </si>
  <si>
    <t>井田伊勢台</t>
  </si>
  <si>
    <t>久末イノ木</t>
  </si>
  <si>
    <t>H14.12.17</t>
  </si>
  <si>
    <t>神庭</t>
  </si>
  <si>
    <t>H14.5.24</t>
  </si>
  <si>
    <t>H15.12.15</t>
  </si>
  <si>
    <t>井田平台</t>
  </si>
  <si>
    <t>生田榎戸</t>
  </si>
  <si>
    <t>向原の里</t>
  </si>
  <si>
    <t>H16.3.24</t>
  </si>
  <si>
    <t>野川十三坊台</t>
  </si>
  <si>
    <t>H15.9.12</t>
  </si>
  <si>
    <t>五力田小台</t>
  </si>
  <si>
    <t>細山大久保</t>
  </si>
  <si>
    <t>黒川西谷</t>
  </si>
  <si>
    <t>岡上梨子ノ木</t>
  </si>
  <si>
    <t>千年</t>
  </si>
  <si>
    <t>黒川海道</t>
  </si>
  <si>
    <t>久末楸谷</t>
  </si>
  <si>
    <t>S42.3.29</t>
  </si>
  <si>
    <t>S47.11.17</t>
  </si>
  <si>
    <t>鎌倉</t>
  </si>
  <si>
    <t>鎌倉市</t>
  </si>
  <si>
    <t>城廻</t>
  </si>
  <si>
    <t>Ｈ14.4.30</t>
  </si>
  <si>
    <t>岡本</t>
  </si>
  <si>
    <t>〃</t>
  </si>
  <si>
    <t>昌清院</t>
  </si>
  <si>
    <t>玉縄城址</t>
  </si>
  <si>
    <t>H15.6.17</t>
  </si>
  <si>
    <t>S63.3.1</t>
  </si>
  <si>
    <t>H9.3.28</t>
  </si>
  <si>
    <t>S48.9.14</t>
  </si>
  <si>
    <t>H7.3.14</t>
  </si>
  <si>
    <t>城山町</t>
  </si>
  <si>
    <t>若葉台南側斜面</t>
  </si>
  <si>
    <t>H5.11.2</t>
  </si>
  <si>
    <t>金沢市</t>
  </si>
  <si>
    <t>H14.12.11</t>
  </si>
  <si>
    <t>H12.2.14</t>
  </si>
  <si>
    <t>H13.3.1</t>
  </si>
  <si>
    <t>S52.3.26</t>
  </si>
  <si>
    <t>S51.3.26</t>
  </si>
  <si>
    <t>S53.2.15</t>
  </si>
  <si>
    <t>飛騨市</t>
  </si>
  <si>
    <t>S56.10.20</t>
  </si>
  <si>
    <t>S55.11.25</t>
  </si>
  <si>
    <t>S57.12.27</t>
  </si>
  <si>
    <t>S59.2.24</t>
  </si>
  <si>
    <t>S61.2.17</t>
  </si>
  <si>
    <t>国玉神社八劔社</t>
  </si>
  <si>
    <t>H2.9.28</t>
  </si>
  <si>
    <t>守山白山神社</t>
  </si>
  <si>
    <t>平和公園南部</t>
  </si>
  <si>
    <t>東山公園天白渓湿地</t>
  </si>
  <si>
    <t>安田池</t>
  </si>
  <si>
    <t>平和が丘</t>
  </si>
  <si>
    <t>S56.11.27</t>
  </si>
  <si>
    <t>吉田山</t>
  </si>
  <si>
    <t>H6.2.8</t>
  </si>
  <si>
    <t>小塩山</t>
  </si>
  <si>
    <t>H8.5.24</t>
  </si>
  <si>
    <t>善峰寺</t>
  </si>
  <si>
    <t>H5.12.17</t>
  </si>
  <si>
    <t>S59.9.21</t>
  </si>
  <si>
    <t>H1.3.3</t>
  </si>
  <si>
    <t>兵庫県</t>
  </si>
  <si>
    <t>S43.3.23</t>
  </si>
  <si>
    <t>坊主山</t>
  </si>
  <si>
    <t>鉢伏山</t>
  </si>
  <si>
    <t>鉢伏山西</t>
  </si>
  <si>
    <t>金鳥山</t>
  </si>
  <si>
    <t>H10.7.31</t>
  </si>
  <si>
    <t>十文字山</t>
  </si>
  <si>
    <t>ひよどりごえ</t>
  </si>
  <si>
    <t>ひよどりごえ西</t>
  </si>
  <si>
    <t>一里山町</t>
  </si>
  <si>
    <t>横尾山多井畑</t>
  </si>
  <si>
    <t>打越山西</t>
  </si>
  <si>
    <t>坊主山渦森台</t>
  </si>
  <si>
    <t>坊主山鶴甲</t>
  </si>
  <si>
    <t>摩耶諏訪山再度谷</t>
  </si>
  <si>
    <t>摩耶諏訪山烏原</t>
  </si>
  <si>
    <t>摩耶諏訪山清水町</t>
  </si>
  <si>
    <t>高取長者町</t>
  </si>
  <si>
    <t>高取池田宮町</t>
  </si>
  <si>
    <t>高取妙法寺</t>
  </si>
  <si>
    <t>東須磨明神町</t>
  </si>
  <si>
    <t>東須磨大手</t>
  </si>
  <si>
    <t>東須磨高尾台北</t>
  </si>
  <si>
    <t>阪神間</t>
  </si>
  <si>
    <t>西宮市</t>
  </si>
  <si>
    <t>生瀬</t>
  </si>
  <si>
    <t>苦楽園</t>
  </si>
  <si>
    <t>H16.3.30</t>
  </si>
  <si>
    <t>角石</t>
  </si>
  <si>
    <t>剱谷・苦楽園</t>
  </si>
  <si>
    <t>芦屋市</t>
  </si>
  <si>
    <t>　 〃</t>
  </si>
  <si>
    <t>良元・生瀬</t>
  </si>
  <si>
    <t>宝塚市</t>
  </si>
  <si>
    <t>会下山</t>
  </si>
  <si>
    <t>北中山</t>
  </si>
  <si>
    <t>H13.10.23</t>
  </si>
  <si>
    <t>中山台</t>
  </si>
  <si>
    <t>山口県</t>
  </si>
  <si>
    <t>宇部</t>
  </si>
  <si>
    <t>宇部市</t>
  </si>
  <si>
    <t>櫟原如意寺</t>
  </si>
  <si>
    <t>福岡県</t>
  </si>
  <si>
    <t>福岡</t>
  </si>
  <si>
    <t>福岡市</t>
  </si>
  <si>
    <t>松崎正水</t>
  </si>
  <si>
    <t>名島城址</t>
  </si>
  <si>
    <t>青葉</t>
  </si>
  <si>
    <t>Ｈ12.12.14</t>
  </si>
  <si>
    <t>香住ヶ丘海岸</t>
  </si>
  <si>
    <t>香椎おいの山</t>
  </si>
  <si>
    <t>桜ヶ峯</t>
  </si>
  <si>
    <t>小笹南</t>
  </si>
  <si>
    <t>輝国</t>
  </si>
  <si>
    <t>小笹</t>
  </si>
  <si>
    <t>長丘西</t>
  </si>
  <si>
    <t>多賀西</t>
  </si>
  <si>
    <t>長丘東</t>
  </si>
  <si>
    <t>平和東</t>
  </si>
  <si>
    <t>長尾</t>
  </si>
  <si>
    <t>梅林南</t>
  </si>
  <si>
    <t>重留</t>
  </si>
  <si>
    <t>Ｈ12.10.16</t>
  </si>
  <si>
    <t>野方</t>
  </si>
  <si>
    <t>Ｈ9.12.25</t>
  </si>
  <si>
    <t>小嶺三丁目</t>
  </si>
  <si>
    <t>Ｈ13.3.16</t>
  </si>
  <si>
    <t>（18）緑地保全地域</t>
  </si>
  <si>
    <t>20.3.31現在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</si>
</sst>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"/>
    <numFmt numFmtId="180" formatCode="0_);[Red]\(0\)"/>
    <numFmt numFmtId="181" formatCode="0.0_);[Red]\(0.0\)"/>
    <numFmt numFmtId="182" formatCode="0.0_ "/>
    <numFmt numFmtId="183" formatCode="#,##0_);[Red]\(#,##0\)"/>
    <numFmt numFmtId="184" formatCode="#,##0.0_);[Red]\(#,##0.0\)"/>
    <numFmt numFmtId="185" formatCode="#,##0.0"/>
    <numFmt numFmtId="186" formatCode="_ * #,##0.0_ ;_ * \-#,##0.0_ ;_ * &quot;-&quot;_ ;_ @_ "/>
    <numFmt numFmtId="187" formatCode="_ * #,##0.00_ ;_ * \-#,##0.00_ ;_ * &quot;-&quot;_ ;_ @_ "/>
    <numFmt numFmtId="188" formatCode="_ * #,##0.0_ ;_ * \-#,##0.0_ ;_ * &quot;-&quot;?_ ;_ @_ "/>
    <numFmt numFmtId="189" formatCode="#,##0.0;[Red]#,##0.0"/>
    <numFmt numFmtId="190" formatCode="0.0;[Red]0.0"/>
    <numFmt numFmtId="191" formatCode="#,##0.00;[Red]#,##0.00"/>
    <numFmt numFmtId="192" formatCode="#,##0.000;[Red]#,##0.000"/>
    <numFmt numFmtId="193" formatCode="#,##0.0000;[Red]#,##0.0000"/>
    <numFmt numFmtId="194" formatCode="#,##0.00000;[Red]#,##0.00000"/>
    <numFmt numFmtId="195" formatCode="#,##0.000000;[Red]#,##0.000000"/>
    <numFmt numFmtId="196" formatCode="#,##0.0000000;[Red]#,##0.0000000"/>
    <numFmt numFmtId="197" formatCode="#,##0.00000000;[Red]#,##0.00000000"/>
    <numFmt numFmtId="198" formatCode="#,##0.000000000;[Red]#,##0.000000000"/>
    <numFmt numFmtId="199" formatCode="#,##0.0;[Red]\-#,##0.0"/>
    <numFmt numFmtId="200" formatCode="_ * #,##0.0_ ;_ * \-#,##0.0_ ;_ * &quot;-&quot;??_ ;_ @_ "/>
  </numFmts>
  <fonts count="31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1"/>
      <name val="明朝"/>
      <family val="1"/>
    </font>
    <font>
      <i/>
      <sz val="11"/>
      <color indexed="8"/>
      <name val="ＭＳ 明朝"/>
      <family val="1"/>
    </font>
    <font>
      <i/>
      <sz val="11"/>
      <name val="ＭＳ 明朝"/>
      <family val="1"/>
    </font>
    <font>
      <b/>
      <sz val="11"/>
      <color indexed="13"/>
      <name val="ＭＳ ゴシック"/>
      <family val="3"/>
    </font>
    <font>
      <i/>
      <sz val="11"/>
      <color indexed="13"/>
      <name val="ＭＳ 明朝"/>
      <family val="1"/>
    </font>
    <font>
      <sz val="11"/>
      <color indexed="13"/>
      <name val="ＭＳ 明朝"/>
      <family val="1"/>
    </font>
    <font>
      <b/>
      <sz val="11"/>
      <color indexed="8"/>
      <name val="ＭＳ 明朝"/>
      <family val="1"/>
    </font>
    <font>
      <b/>
      <i/>
      <sz val="11"/>
      <name val="ＭＳ ゴシック"/>
      <family val="3"/>
    </font>
    <font>
      <i/>
      <sz val="11"/>
      <name val="ＭＳ ゴシック"/>
      <family val="3"/>
    </font>
    <font>
      <i/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3"/>
      <name val="ＭＳ ゴシック"/>
      <family val="3"/>
    </font>
    <font>
      <sz val="14"/>
      <color indexed="8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/>
      <protection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 applyProtection="1" quotePrefix="1">
      <alignment/>
      <protection/>
    </xf>
    <xf numFmtId="49" fontId="7" fillId="0" borderId="1" xfId="0" applyNumberFormat="1" applyFont="1" applyFill="1" applyBorder="1" applyAlignment="1" applyProtection="1" quotePrefix="1">
      <alignment horizontal="left"/>
      <protection/>
    </xf>
    <xf numFmtId="0" fontId="7" fillId="0" borderId="2" xfId="0" applyFont="1" applyFill="1" applyBorder="1" applyAlignment="1" applyProtection="1" quotePrefix="1">
      <alignment/>
      <protection/>
    </xf>
    <xf numFmtId="0" fontId="9" fillId="0" borderId="2" xfId="0" applyFont="1" applyFill="1" applyBorder="1" applyAlignment="1" applyProtection="1" quotePrefix="1">
      <alignment/>
      <protection/>
    </xf>
    <xf numFmtId="0" fontId="7" fillId="0" borderId="2" xfId="0" applyFont="1" applyFill="1" applyBorder="1" applyAlignment="1" applyProtection="1" quotePrefix="1">
      <alignment horizontal="left"/>
      <protection/>
    </xf>
    <xf numFmtId="0" fontId="9" fillId="0" borderId="2" xfId="0" applyFont="1" applyFill="1" applyBorder="1" applyAlignment="1" applyProtection="1" quotePrefix="1">
      <alignment horizontal="left"/>
      <protection/>
    </xf>
    <xf numFmtId="0" fontId="9" fillId="0" borderId="2" xfId="0" applyNumberFormat="1" applyFont="1" applyFill="1" applyBorder="1" applyAlignment="1" applyProtection="1" quotePrefix="1">
      <alignment/>
      <protection/>
    </xf>
    <xf numFmtId="0" fontId="7" fillId="0" borderId="2" xfId="0" applyFont="1" applyFill="1" applyBorder="1" applyAlignment="1" applyProtection="1" quotePrefix="1">
      <alignment horizontal="distributed"/>
      <protection/>
    </xf>
    <xf numFmtId="0" fontId="7" fillId="0" borderId="2" xfId="0" applyNumberFormat="1" applyFont="1" applyFill="1" applyBorder="1" applyAlignment="1" applyProtection="1" quotePrefix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>
      <alignment/>
    </xf>
    <xf numFmtId="57" fontId="7" fillId="0" borderId="2" xfId="0" applyNumberFormat="1" applyFont="1" applyFill="1" applyBorder="1" applyAlignment="1" applyProtection="1" quotePrefix="1">
      <alignment horizontal="left"/>
      <protection/>
    </xf>
    <xf numFmtId="0" fontId="6" fillId="0" borderId="2" xfId="0" applyFont="1" applyFill="1" applyBorder="1" applyAlignment="1" applyProtection="1" quotePrefix="1">
      <alignment horizontal="left"/>
      <protection/>
    </xf>
    <xf numFmtId="0" fontId="7" fillId="0" borderId="2" xfId="0" applyFont="1" applyFill="1" applyBorder="1" applyAlignment="1" applyProtection="1">
      <alignment horizontal="distributed"/>
      <protection/>
    </xf>
    <xf numFmtId="0" fontId="7" fillId="0" borderId="2" xfId="0" applyFont="1" applyFill="1" applyBorder="1" applyAlignment="1" applyProtection="1" quotePrefix="1">
      <alignment wrapText="1"/>
      <protection/>
    </xf>
    <xf numFmtId="0" fontId="12" fillId="0" borderId="0" xfId="0" applyFont="1" applyFill="1" applyBorder="1" applyAlignment="1">
      <alignment/>
    </xf>
    <xf numFmtId="0" fontId="9" fillId="0" borderId="2" xfId="0" applyNumberFormat="1" applyFont="1" applyFill="1" applyBorder="1" applyAlignment="1" applyProtection="1">
      <alignment horizontal="distributed"/>
      <protection/>
    </xf>
    <xf numFmtId="180" fontId="9" fillId="0" borderId="2" xfId="0" applyNumberFormat="1" applyFont="1" applyFill="1" applyBorder="1" applyAlignment="1" applyProtection="1" quotePrefix="1">
      <alignment horizontal="left"/>
      <protection/>
    </xf>
    <xf numFmtId="180" fontId="7" fillId="0" borderId="2" xfId="0" applyNumberFormat="1" applyFont="1" applyFill="1" applyBorder="1" applyAlignment="1" applyProtection="1">
      <alignment horizontal="distributed"/>
      <protection/>
    </xf>
    <xf numFmtId="180" fontId="7" fillId="0" borderId="2" xfId="0" applyNumberFormat="1" applyFont="1" applyFill="1" applyBorder="1" applyAlignment="1" applyProtection="1">
      <alignment/>
      <protection/>
    </xf>
    <xf numFmtId="180" fontId="7" fillId="0" borderId="2" xfId="0" applyNumberFormat="1" applyFont="1" applyFill="1" applyBorder="1" applyAlignment="1" applyProtection="1" quotePrefix="1">
      <alignment horizontal="left"/>
      <protection/>
    </xf>
    <xf numFmtId="0" fontId="13" fillId="0" borderId="2" xfId="0" applyFont="1" applyFill="1" applyBorder="1" applyAlignment="1" applyProtection="1" quotePrefix="1">
      <alignment/>
      <protection/>
    </xf>
    <xf numFmtId="0" fontId="6" fillId="0" borderId="2" xfId="0" applyFont="1" applyFill="1" applyBorder="1" applyAlignment="1">
      <alignment horizontal="distributed"/>
    </xf>
    <xf numFmtId="0" fontId="6" fillId="0" borderId="2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3" fillId="0" borderId="2" xfId="0" applyFont="1" applyFill="1" applyBorder="1" applyAlignment="1" applyProtection="1" quotePrefix="1">
      <alignment horizontal="distributed"/>
      <protection/>
    </xf>
    <xf numFmtId="0" fontId="13" fillId="0" borderId="2" xfId="0" applyFont="1" applyFill="1" applyBorder="1" applyAlignment="1" applyProtection="1" quotePrefix="1">
      <alignment horizontal="left"/>
      <protection/>
    </xf>
    <xf numFmtId="0" fontId="14" fillId="0" borderId="2" xfId="0" applyFont="1" applyFill="1" applyBorder="1" applyAlignment="1" applyProtection="1" quotePrefix="1">
      <alignment horizontal="left"/>
      <protection/>
    </xf>
    <xf numFmtId="57" fontId="7" fillId="0" borderId="2" xfId="0" applyNumberFormat="1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16" fillId="0" borderId="2" xfId="0" applyFont="1" applyFill="1" applyBorder="1" applyAlignment="1" applyProtection="1" quotePrefix="1">
      <alignment horizontal="left"/>
      <protection/>
    </xf>
    <xf numFmtId="57" fontId="6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>
      <alignment vertical="top"/>
    </xf>
    <xf numFmtId="0" fontId="7" fillId="0" borderId="2" xfId="0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 quotePrefix="1">
      <alignment vertical="top"/>
      <protection/>
    </xf>
    <xf numFmtId="0" fontId="9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 horizontal="distributed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9" fillId="0" borderId="0" xfId="0" applyNumberFormat="1" applyFont="1" applyFill="1" applyBorder="1" applyAlignment="1" applyProtection="1">
      <alignment horizontal="distributed"/>
      <protection/>
    </xf>
    <xf numFmtId="180" fontId="7" fillId="0" borderId="0" xfId="0" applyNumberFormat="1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 vertical="top"/>
      <protection/>
    </xf>
    <xf numFmtId="0" fontId="7" fillId="0" borderId="3" xfId="0" applyFont="1" applyFill="1" applyBorder="1" applyAlignment="1" applyProtection="1" quotePrefix="1">
      <alignment/>
      <protection/>
    </xf>
    <xf numFmtId="180" fontId="7" fillId="0" borderId="0" xfId="0" applyNumberFormat="1" applyFont="1" applyFill="1" applyBorder="1" applyAlignment="1" applyProtection="1" quotePrefix="1">
      <alignment/>
      <protection/>
    </xf>
    <xf numFmtId="0" fontId="13" fillId="0" borderId="0" xfId="0" applyFont="1" applyFill="1" applyBorder="1" applyAlignment="1" applyProtection="1" quotePrefix="1">
      <alignment/>
      <protection/>
    </xf>
    <xf numFmtId="17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 quotePrefix="1">
      <alignment vertical="top"/>
      <protection/>
    </xf>
    <xf numFmtId="0" fontId="16" fillId="0" borderId="0" xfId="0" applyFont="1" applyFill="1" applyBorder="1" applyAlignment="1">
      <alignment/>
    </xf>
    <xf numFmtId="0" fontId="16" fillId="0" borderId="2" xfId="0" applyFont="1" applyFill="1" applyBorder="1" applyAlignment="1" applyProtection="1" quotePrefix="1">
      <alignment/>
      <protection/>
    </xf>
    <xf numFmtId="0" fontId="16" fillId="0" borderId="0" xfId="0" applyFont="1" applyFill="1" applyBorder="1" applyAlignment="1" applyProtection="1" quotePrefix="1">
      <alignment/>
      <protection/>
    </xf>
    <xf numFmtId="0" fontId="16" fillId="0" borderId="0" xfId="0" applyFont="1" applyFill="1" applyBorder="1" applyAlignment="1" applyProtection="1">
      <alignment horizontal="distributed"/>
      <protection/>
    </xf>
    <xf numFmtId="0" fontId="16" fillId="0" borderId="2" xfId="0" applyFont="1" applyFill="1" applyBorder="1" applyAlignment="1" applyProtection="1" quotePrefix="1">
      <alignment horizontal="distributed"/>
      <protection/>
    </xf>
    <xf numFmtId="0" fontId="19" fillId="0" borderId="0" xfId="0" applyFont="1" applyFill="1" applyBorder="1" applyAlignment="1">
      <alignment/>
    </xf>
    <xf numFmtId="6" fontId="8" fillId="0" borderId="0" xfId="0" applyFont="1" applyFill="1" applyBorder="1" applyAlignment="1">
      <alignment horizontal="distributed"/>
      <protection/>
    </xf>
    <xf numFmtId="0" fontId="18" fillId="0" borderId="2" xfId="0" applyFont="1" applyFill="1" applyBorder="1" applyAlignment="1" applyProtection="1" quotePrefix="1">
      <alignment horizontal="distributed"/>
      <protection/>
    </xf>
    <xf numFmtId="41" fontId="9" fillId="0" borderId="2" xfId="0" applyNumberFormat="1" applyFont="1" applyFill="1" applyBorder="1" applyAlignment="1" applyProtection="1" quotePrefix="1">
      <alignment/>
      <protection/>
    </xf>
    <xf numFmtId="0" fontId="7" fillId="0" borderId="2" xfId="0" applyFont="1" applyFill="1" applyBorder="1" applyAlignment="1" applyProtection="1" quotePrefix="1">
      <alignment horizontal="right"/>
      <protection/>
    </xf>
    <xf numFmtId="0" fontId="18" fillId="0" borderId="0" xfId="0" applyNumberFormat="1" applyFont="1" applyFill="1" applyBorder="1" applyAlignment="1" applyProtection="1" quotePrefix="1">
      <alignment/>
      <protection/>
    </xf>
    <xf numFmtId="41" fontId="9" fillId="0" borderId="2" xfId="0" applyNumberFormat="1" applyFont="1" applyFill="1" applyBorder="1" applyAlignment="1" applyProtection="1" quotePrefix="1">
      <alignment wrapText="1"/>
      <protection/>
    </xf>
    <xf numFmtId="0" fontId="7" fillId="0" borderId="4" xfId="0" applyFont="1" applyFill="1" applyBorder="1" applyAlignment="1" applyProtection="1" quotePrefix="1">
      <alignment wrapText="1"/>
      <protection/>
    </xf>
    <xf numFmtId="0" fontId="7" fillId="0" borderId="0" xfId="0" applyFont="1" applyFill="1" applyBorder="1" applyAlignment="1" applyProtection="1" quotePrefix="1">
      <alignment horizontal="right"/>
      <protection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left" vertical="distributed"/>
    </xf>
    <xf numFmtId="49" fontId="6" fillId="0" borderId="5" xfId="0" applyNumberFormat="1" applyFont="1" applyFill="1" applyBorder="1" applyAlignment="1">
      <alignment horizontal="right"/>
    </xf>
    <xf numFmtId="0" fontId="6" fillId="0" borderId="2" xfId="0" applyFont="1" applyFill="1" applyBorder="1" applyAlignment="1" applyProtection="1" quotePrefix="1">
      <alignment/>
      <protection/>
    </xf>
    <xf numFmtId="0" fontId="21" fillId="0" borderId="0" xfId="0" applyNumberFormat="1" applyFont="1" applyFill="1" applyBorder="1" applyAlignment="1" applyProtection="1" quotePrefix="1">
      <alignment horizontal="distributed"/>
      <protection/>
    </xf>
    <xf numFmtId="0" fontId="21" fillId="0" borderId="2" xfId="0" applyNumberFormat="1" applyFont="1" applyFill="1" applyBorder="1" applyAlignment="1" applyProtection="1" quotePrefix="1">
      <alignment horizontal="distributed"/>
      <protection/>
    </xf>
    <xf numFmtId="0" fontId="21" fillId="0" borderId="2" xfId="0" applyFont="1" applyFill="1" applyBorder="1" applyAlignment="1" applyProtection="1" quotePrefix="1">
      <alignment/>
      <protection/>
    </xf>
    <xf numFmtId="0" fontId="6" fillId="0" borderId="6" xfId="0" applyFont="1" applyFill="1" applyBorder="1" applyAlignment="1">
      <alignment/>
    </xf>
    <xf numFmtId="0" fontId="7" fillId="0" borderId="6" xfId="0" applyFont="1" applyFill="1" applyBorder="1" applyAlignment="1" applyProtection="1" quotePrefix="1">
      <alignment horizontal="left"/>
      <protection/>
    </xf>
    <xf numFmtId="41" fontId="23" fillId="0" borderId="2" xfId="0" applyNumberFormat="1" applyFont="1" applyFill="1" applyBorder="1" applyAlignment="1" applyProtection="1" quotePrefix="1">
      <alignment/>
      <protection/>
    </xf>
    <xf numFmtId="41" fontId="23" fillId="0" borderId="2" xfId="0" applyNumberFormat="1" applyFont="1" applyFill="1" applyBorder="1" applyAlignment="1" applyProtection="1" quotePrefix="1">
      <alignment wrapText="1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16" fillId="0" borderId="2" xfId="0" applyNumberFormat="1" applyFont="1" applyFill="1" applyBorder="1" applyAlignment="1">
      <alignment/>
    </xf>
    <xf numFmtId="0" fontId="6" fillId="0" borderId="2" xfId="0" applyNumberFormat="1" applyFont="1" applyFill="1" applyBorder="1" applyAlignment="1" applyProtection="1" quotePrefix="1">
      <alignment/>
      <protection/>
    </xf>
    <xf numFmtId="0" fontId="16" fillId="0" borderId="2" xfId="0" applyNumberFormat="1" applyFont="1" applyFill="1" applyBorder="1" applyAlignment="1" applyProtection="1" quotePrefix="1">
      <alignment/>
      <protection/>
    </xf>
    <xf numFmtId="0" fontId="17" fillId="0" borderId="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distributed" vertical="distributed"/>
    </xf>
    <xf numFmtId="0" fontId="7" fillId="0" borderId="1" xfId="0" applyNumberFormat="1" applyFont="1" applyFill="1" applyBorder="1" applyAlignment="1" applyProtection="1" quotePrefix="1">
      <alignment/>
      <protection/>
    </xf>
    <xf numFmtId="0" fontId="7" fillId="0" borderId="6" xfId="0" applyNumberFormat="1" applyFont="1" applyFill="1" applyBorder="1" applyAlignment="1" applyProtection="1" quotePrefix="1">
      <alignment/>
      <protection/>
    </xf>
    <xf numFmtId="0" fontId="6" fillId="0" borderId="5" xfId="0" applyNumberFormat="1" applyFont="1" applyFill="1" applyBorder="1" applyAlignment="1">
      <alignment/>
    </xf>
    <xf numFmtId="0" fontId="13" fillId="0" borderId="2" xfId="0" applyNumberFormat="1" applyFont="1" applyFill="1" applyBorder="1" applyAlignment="1" applyProtection="1" quotePrefix="1">
      <alignment/>
      <protection/>
    </xf>
    <xf numFmtId="0" fontId="6" fillId="0" borderId="6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5" xfId="0" applyNumberFormat="1" applyFont="1" applyFill="1" applyBorder="1" applyAlignment="1">
      <alignment horizontal="distributed" vertical="distributed"/>
    </xf>
    <xf numFmtId="189" fontId="7" fillId="0" borderId="1" xfId="0" applyNumberFormat="1" applyFont="1" applyFill="1" applyBorder="1" applyAlignment="1" applyProtection="1" quotePrefix="1">
      <alignment horizontal="right"/>
      <protection/>
    </xf>
    <xf numFmtId="189" fontId="16" fillId="0" borderId="2" xfId="0" applyNumberFormat="1" applyFont="1" applyFill="1" applyBorder="1" applyAlignment="1">
      <alignment/>
    </xf>
    <xf numFmtId="189" fontId="6" fillId="0" borderId="2" xfId="0" applyNumberFormat="1" applyFont="1" applyFill="1" applyBorder="1" applyAlignment="1">
      <alignment/>
    </xf>
    <xf numFmtId="189" fontId="17" fillId="0" borderId="2" xfId="0" applyNumberFormat="1" applyFont="1" applyFill="1" applyBorder="1" applyAlignment="1">
      <alignment/>
    </xf>
    <xf numFmtId="189" fontId="6" fillId="0" borderId="2" xfId="0" applyNumberFormat="1" applyFont="1" applyFill="1" applyBorder="1" applyAlignment="1">
      <alignment vertical="top"/>
    </xf>
    <xf numFmtId="189" fontId="6" fillId="0" borderId="6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 horizontal="right"/>
    </xf>
    <xf numFmtId="188" fontId="23" fillId="0" borderId="2" xfId="0" applyNumberFormat="1" applyFont="1" applyFill="1" applyBorder="1" applyAlignment="1" applyProtection="1" quotePrefix="1">
      <alignment/>
      <protection/>
    </xf>
    <xf numFmtId="0" fontId="6" fillId="0" borderId="5" xfId="0" applyFont="1" applyFill="1" applyBorder="1" applyAlignment="1">
      <alignment horizontal="distributed"/>
    </xf>
    <xf numFmtId="0" fontId="7" fillId="0" borderId="3" xfId="0" applyFont="1" applyFill="1" applyBorder="1" applyAlignment="1" applyProtection="1">
      <alignment horizontal="distributed"/>
      <protection/>
    </xf>
    <xf numFmtId="0" fontId="7" fillId="0" borderId="1" xfId="0" applyFont="1" applyFill="1" applyBorder="1" applyAlignment="1" applyProtection="1" quotePrefix="1">
      <alignment horizontal="distributed"/>
      <protection/>
    </xf>
    <xf numFmtId="0" fontId="7" fillId="0" borderId="6" xfId="0" applyFont="1" applyFill="1" applyBorder="1" applyAlignment="1" applyProtection="1" quotePrefix="1">
      <alignment horizontal="distributed"/>
      <protection/>
    </xf>
    <xf numFmtId="0" fontId="7" fillId="0" borderId="5" xfId="0" applyNumberFormat="1" applyFont="1" applyFill="1" applyBorder="1" applyAlignment="1" applyProtection="1" quotePrefix="1">
      <alignment/>
      <protection/>
    </xf>
    <xf numFmtId="189" fontId="9" fillId="0" borderId="2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distributed"/>
      <protection/>
    </xf>
    <xf numFmtId="0" fontId="14" fillId="0" borderId="2" xfId="0" applyFont="1" applyFill="1" applyBorder="1" applyAlignment="1" applyProtection="1" quotePrefix="1">
      <alignment horizontal="distributed"/>
      <protection/>
    </xf>
    <xf numFmtId="0" fontId="14" fillId="0" borderId="2" xfId="0" applyNumberFormat="1" applyFont="1" applyFill="1" applyBorder="1" applyAlignment="1">
      <alignment/>
    </xf>
    <xf numFmtId="0" fontId="14" fillId="0" borderId="2" xfId="0" applyFont="1" applyFill="1" applyBorder="1" applyAlignment="1" applyProtection="1" quotePrefix="1">
      <alignment/>
      <protection/>
    </xf>
    <xf numFmtId="0" fontId="14" fillId="0" borderId="0" xfId="0" applyFont="1" applyFill="1" applyBorder="1" applyAlignment="1" applyProtection="1" quotePrefix="1">
      <alignment/>
      <protection/>
    </xf>
    <xf numFmtId="0" fontId="6" fillId="0" borderId="2" xfId="0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distributed"/>
      <protection/>
    </xf>
    <xf numFmtId="0" fontId="7" fillId="0" borderId="7" xfId="0" applyFont="1" applyFill="1" applyBorder="1" applyAlignment="1" applyProtection="1" quotePrefix="1">
      <alignment horizontal="distributed" vertical="center" wrapText="1"/>
      <protection/>
    </xf>
    <xf numFmtId="0" fontId="7" fillId="0" borderId="7" xfId="0" applyNumberFormat="1" applyFont="1" applyFill="1" applyBorder="1" applyAlignment="1" applyProtection="1">
      <alignment horizontal="distributed" vertical="center" wrapText="1"/>
      <protection/>
    </xf>
    <xf numFmtId="189" fontId="7" fillId="0" borderId="7" xfId="0" applyNumberFormat="1" applyFont="1" applyFill="1" applyBorder="1" applyAlignment="1" applyProtection="1" quotePrefix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2" xfId="0" applyFont="1" applyFill="1" applyBorder="1" applyAlignment="1" applyProtection="1">
      <alignment horizontal="distributed" vertical="center"/>
      <protection/>
    </xf>
    <xf numFmtId="0" fontId="7" fillId="0" borderId="2" xfId="0" applyNumberFormat="1" applyFont="1" applyFill="1" applyBorder="1" applyAlignment="1" applyProtection="1" quotePrefix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7" fillId="0" borderId="2" xfId="0" applyFont="1" applyFill="1" applyBorder="1" applyAlignment="1" applyProtection="1">
      <alignment horizontal="distributed" vertical="top" wrapText="1"/>
      <protection/>
    </xf>
    <xf numFmtId="0" fontId="7" fillId="0" borderId="2" xfId="0" applyFont="1" applyFill="1" applyBorder="1" applyAlignment="1" applyProtection="1">
      <alignment vertical="top"/>
      <protection/>
    </xf>
    <xf numFmtId="0" fontId="6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 quotePrefix="1">
      <alignment/>
      <protection/>
    </xf>
    <xf numFmtId="185" fontId="7" fillId="0" borderId="2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 quotePrefix="1">
      <alignment horizontal="distributed"/>
      <protection/>
    </xf>
    <xf numFmtId="0" fontId="9" fillId="0" borderId="2" xfId="0" applyNumberFormat="1" applyFont="1" applyFill="1" applyBorder="1" applyAlignment="1" applyProtection="1" quotePrefix="1">
      <alignment horizontal="distributed"/>
      <protection/>
    </xf>
    <xf numFmtId="189" fontId="8" fillId="0" borderId="2" xfId="0" applyNumberFormat="1" applyFont="1" applyFill="1" applyBorder="1" applyAlignment="1">
      <alignment/>
    </xf>
    <xf numFmtId="0" fontId="6" fillId="0" borderId="2" xfId="0" applyFont="1" applyFill="1" applyBorder="1" applyAlignment="1" applyProtection="1" quotePrefix="1">
      <alignment horizontal="distributed"/>
      <protection/>
    </xf>
    <xf numFmtId="185" fontId="6" fillId="0" borderId="2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distributed"/>
    </xf>
    <xf numFmtId="0" fontId="8" fillId="0" borderId="2" xfId="0" applyNumberFormat="1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189" fontId="24" fillId="0" borderId="2" xfId="0" applyNumberFormat="1" applyFont="1" applyFill="1" applyBorder="1" applyAlignment="1">
      <alignment/>
    </xf>
    <xf numFmtId="190" fontId="6" fillId="0" borderId="2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189" fontId="6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2" xfId="0" applyFont="1" applyFill="1" applyBorder="1" applyAlignment="1" applyProtection="1" quotePrefix="1">
      <alignment vertical="top"/>
      <protection/>
    </xf>
    <xf numFmtId="49" fontId="6" fillId="0" borderId="2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 applyProtection="1" quotePrefix="1">
      <alignment horizontal="center"/>
      <protection/>
    </xf>
    <xf numFmtId="0" fontId="2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22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 applyProtection="1" quotePrefix="1">
      <alignment horizontal="distributed" vertical="center" wrapText="1"/>
      <protection/>
    </xf>
    <xf numFmtId="0" fontId="6" fillId="2" borderId="1" xfId="0" applyFont="1" applyFill="1" applyBorder="1" applyAlignment="1" applyProtection="1" quotePrefix="1">
      <alignment horizontal="left"/>
      <protection/>
    </xf>
    <xf numFmtId="0" fontId="7" fillId="2" borderId="2" xfId="0" applyFont="1" applyFill="1" applyBorder="1" applyAlignment="1" applyProtection="1" quotePrefix="1">
      <alignment horizontal="right"/>
      <protection/>
    </xf>
    <xf numFmtId="0" fontId="8" fillId="2" borderId="2" xfId="0" applyFont="1" applyFill="1" applyBorder="1" applyAlignment="1" applyProtection="1" quotePrefix="1">
      <alignment horizontal="left"/>
      <protection/>
    </xf>
    <xf numFmtId="0" fontId="16" fillId="2" borderId="2" xfId="0" applyFont="1" applyFill="1" applyBorder="1" applyAlignment="1" applyProtection="1" quotePrefix="1">
      <alignment horizontal="left"/>
      <protection/>
    </xf>
    <xf numFmtId="0" fontId="6" fillId="2" borderId="2" xfId="0" applyFont="1" applyFill="1" applyBorder="1" applyAlignment="1" applyProtection="1" quotePrefix="1">
      <alignment horizontal="left"/>
      <protection/>
    </xf>
    <xf numFmtId="0" fontId="6" fillId="2" borderId="2" xfId="0" applyFont="1" applyFill="1" applyBorder="1" applyAlignment="1">
      <alignment horizontal="left"/>
    </xf>
    <xf numFmtId="180" fontId="8" fillId="2" borderId="2" xfId="0" applyNumberFormat="1" applyFont="1" applyFill="1" applyBorder="1" applyAlignment="1" applyProtection="1" quotePrefix="1">
      <alignment horizontal="left"/>
      <protection/>
    </xf>
    <xf numFmtId="180" fontId="6" fillId="2" borderId="2" xfId="0" applyNumberFormat="1" applyFont="1" applyFill="1" applyBorder="1" applyAlignment="1" applyProtection="1" quotePrefix="1">
      <alignment horizontal="left"/>
      <protection/>
    </xf>
    <xf numFmtId="0" fontId="14" fillId="2" borderId="2" xfId="0" applyFont="1" applyFill="1" applyBorder="1" applyAlignment="1" applyProtection="1" quotePrefix="1">
      <alignment horizontal="left"/>
      <protection/>
    </xf>
    <xf numFmtId="57" fontId="6" fillId="2" borderId="2" xfId="0" applyNumberFormat="1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49" fontId="6" fillId="2" borderId="2" xfId="0" applyNumberFormat="1" applyFont="1" applyFill="1" applyBorder="1" applyAlignment="1">
      <alignment horizontal="left"/>
    </xf>
    <xf numFmtId="0" fontId="15" fillId="2" borderId="2" xfId="0" applyFont="1" applyFill="1" applyBorder="1" applyAlignment="1" applyProtection="1" quotePrefix="1">
      <alignment horizontal="left"/>
      <protection/>
    </xf>
    <xf numFmtId="0" fontId="17" fillId="2" borderId="2" xfId="0" applyFont="1" applyFill="1" applyBorder="1" applyAlignment="1" applyProtection="1" quotePrefix="1">
      <alignment horizontal="left"/>
      <protection/>
    </xf>
    <xf numFmtId="57" fontId="6" fillId="2" borderId="2" xfId="0" applyNumberFormat="1" applyFont="1" applyFill="1" applyBorder="1" applyAlignment="1" applyProtection="1" quotePrefix="1">
      <alignment horizontal="left"/>
      <protection/>
    </xf>
    <xf numFmtId="0" fontId="9" fillId="2" borderId="2" xfId="0" applyFont="1" applyFill="1" applyBorder="1" applyAlignment="1" applyProtection="1" quotePrefix="1">
      <alignment horizontal="left"/>
      <protection/>
    </xf>
    <xf numFmtId="0" fontId="13" fillId="2" borderId="2" xfId="0" applyFont="1" applyFill="1" applyBorder="1" applyAlignment="1" applyProtection="1" quotePrefix="1">
      <alignment horizontal="left"/>
      <protection/>
    </xf>
    <xf numFmtId="0" fontId="7" fillId="2" borderId="2" xfId="0" applyFont="1" applyFill="1" applyBorder="1" applyAlignment="1" applyProtection="1" quotePrefix="1">
      <alignment horizontal="left"/>
      <protection/>
    </xf>
    <xf numFmtId="57" fontId="7" fillId="2" borderId="2" xfId="0" applyNumberFormat="1" applyFont="1" applyFill="1" applyBorder="1" applyAlignment="1" applyProtection="1" quotePrefix="1">
      <alignment horizontal="left"/>
      <protection/>
    </xf>
    <xf numFmtId="0" fontId="7" fillId="2" borderId="2" xfId="0" applyFont="1" applyFill="1" applyBorder="1" applyAlignment="1" applyProtection="1" quotePrefix="1">
      <alignment horizontal="left" vertical="center"/>
      <protection/>
    </xf>
    <xf numFmtId="0" fontId="7" fillId="2" borderId="2" xfId="0" applyFont="1" applyFill="1" applyBorder="1" applyAlignment="1" applyProtection="1" quotePrefix="1">
      <alignment horizontal="left" vertical="top"/>
      <protection/>
    </xf>
    <xf numFmtId="57" fontId="7" fillId="2" borderId="2" xfId="0" applyNumberFormat="1" applyFont="1" applyFill="1" applyBorder="1" applyAlignment="1" applyProtection="1">
      <alignment horizontal="left"/>
      <protection/>
    </xf>
    <xf numFmtId="0" fontId="7" fillId="2" borderId="6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 quotePrefix="1">
      <alignment wrapText="1"/>
      <protection/>
    </xf>
    <xf numFmtId="0" fontId="26" fillId="0" borderId="0" xfId="0" applyFont="1" applyFill="1" applyBorder="1" applyAlignment="1">
      <alignment/>
    </xf>
    <xf numFmtId="0" fontId="6" fillId="0" borderId="2" xfId="0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>
      <alignment vertical="center"/>
    </xf>
    <xf numFmtId="0" fontId="27" fillId="2" borderId="0" xfId="0" applyNumberFormat="1" applyFont="1" applyFill="1" applyAlignment="1">
      <alignment horizontal="right"/>
    </xf>
    <xf numFmtId="0" fontId="28" fillId="2" borderId="0" xfId="0" applyNumberFormat="1" applyFont="1" applyFill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8" fillId="2" borderId="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distributed" vertical="top"/>
    </xf>
    <xf numFmtId="0" fontId="6" fillId="2" borderId="0" xfId="0" applyFont="1" applyFill="1" applyBorder="1" applyAlignment="1">
      <alignment vertical="top"/>
    </xf>
    <xf numFmtId="0" fontId="7" fillId="0" borderId="2" xfId="0" applyFont="1" applyFill="1" applyBorder="1" applyAlignment="1" applyProtection="1">
      <alignment horizontal="distributed" vertical="top"/>
      <protection/>
    </xf>
    <xf numFmtId="0" fontId="7" fillId="0" borderId="2" xfId="0" applyFont="1" applyFill="1" applyBorder="1" applyAlignment="1" applyProtection="1" quotePrefix="1">
      <alignment horizontal="left" vertical="top"/>
      <protection/>
    </xf>
    <xf numFmtId="0" fontId="6" fillId="2" borderId="2" xfId="0" applyFont="1" applyFill="1" applyBorder="1" applyAlignment="1" applyProtection="1" quotePrefix="1">
      <alignment horizontal="left" vertical="top"/>
      <protection/>
    </xf>
    <xf numFmtId="200" fontId="9" fillId="0" borderId="2" xfId="0" applyNumberFormat="1" applyFont="1" applyFill="1" applyBorder="1" applyAlignment="1" applyProtection="1" quotePrefix="1">
      <alignment/>
      <protection/>
    </xf>
    <xf numFmtId="0" fontId="28" fillId="0" borderId="0" xfId="0" applyNumberFormat="1" applyFont="1" applyFill="1" applyBorder="1" applyAlignment="1">
      <alignment horizontal="distributed"/>
    </xf>
    <xf numFmtId="0" fontId="28" fillId="0" borderId="2" xfId="0" applyFont="1" applyFill="1" applyBorder="1" applyAlignment="1">
      <alignment horizontal="distributed"/>
    </xf>
    <xf numFmtId="0" fontId="28" fillId="0" borderId="2" xfId="0" applyFont="1" applyFill="1" applyBorder="1" applyAlignment="1">
      <alignment/>
    </xf>
    <xf numFmtId="199" fontId="28" fillId="0" borderId="2" xfId="0" applyNumberFormat="1" applyFont="1" applyFill="1" applyBorder="1" applyAlignment="1">
      <alignment/>
      <protection/>
    </xf>
    <xf numFmtId="38" fontId="28" fillId="0" borderId="2" xfId="0" applyNumberFormat="1" applyFont="1" applyFill="1" applyBorder="1" applyAlignment="1">
      <alignment/>
      <protection/>
    </xf>
    <xf numFmtId="0" fontId="28" fillId="2" borderId="2" xfId="0" applyFont="1" applyFill="1" applyBorder="1" applyAlignment="1">
      <alignment/>
    </xf>
    <xf numFmtId="0" fontId="9" fillId="0" borderId="2" xfId="0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 quotePrefix="1">
      <alignment/>
      <protection/>
    </xf>
    <xf numFmtId="0" fontId="30" fillId="0" borderId="5" xfId="0" applyNumberFormat="1" applyFont="1" applyFill="1" applyBorder="1" applyAlignment="1">
      <alignment/>
    </xf>
    <xf numFmtId="49" fontId="30" fillId="0" borderId="5" xfId="0" applyNumberFormat="1" applyFont="1" applyFill="1" applyBorder="1" applyAlignment="1">
      <alignment horizontal="right"/>
    </xf>
    <xf numFmtId="6" fontId="22" fillId="0" borderId="0" xfId="0" applyFont="1" applyFill="1" applyBorder="1" applyAlignment="1">
      <alignment horizontal="distributed"/>
      <protection/>
    </xf>
    <xf numFmtId="200" fontId="23" fillId="0" borderId="2" xfId="0" applyNumberFormat="1" applyFont="1" applyFill="1" applyBorder="1" applyAlignment="1" applyProtection="1" quotePrefix="1">
      <alignment/>
      <protection/>
    </xf>
    <xf numFmtId="0" fontId="22" fillId="2" borderId="0" xfId="0" applyNumberFormat="1" applyFont="1" applyFill="1" applyBorder="1" applyAlignment="1">
      <alignment horizontal="right" vertical="top"/>
    </xf>
    <xf numFmtId="0" fontId="22" fillId="0" borderId="0" xfId="0" applyNumberFormat="1" applyFont="1" applyFill="1" applyBorder="1" applyAlignment="1">
      <alignment horizontal="distributed" vertical="top"/>
    </xf>
    <xf numFmtId="0" fontId="22" fillId="2" borderId="0" xfId="0" applyFont="1" applyFill="1" applyBorder="1" applyAlignment="1">
      <alignment/>
    </xf>
    <xf numFmtId="0" fontId="23" fillId="0" borderId="0" xfId="0" applyNumberFormat="1" applyFont="1" applyFill="1" applyBorder="1" applyAlignment="1" applyProtection="1" quotePrefix="1">
      <alignment horizontal="distributed"/>
      <protection/>
    </xf>
    <xf numFmtId="0" fontId="23" fillId="0" borderId="2" xfId="0" applyNumberFormat="1" applyFont="1" applyFill="1" applyBorder="1" applyAlignment="1" applyProtection="1" quotePrefix="1">
      <alignment horizontal="distributed"/>
      <protection/>
    </xf>
    <xf numFmtId="0" fontId="23" fillId="0" borderId="2" xfId="0" applyNumberFormat="1" applyFont="1" applyFill="1" applyBorder="1" applyAlignment="1" applyProtection="1" quotePrefix="1">
      <alignment/>
      <protection/>
    </xf>
    <xf numFmtId="0" fontId="23" fillId="0" borderId="2" xfId="0" applyFont="1" applyFill="1" applyBorder="1" applyAlignment="1" applyProtection="1">
      <alignment/>
      <protection/>
    </xf>
    <xf numFmtId="189" fontId="22" fillId="0" borderId="2" xfId="0" applyNumberFormat="1" applyFont="1" applyFill="1" applyBorder="1" applyAlignment="1">
      <alignment/>
    </xf>
    <xf numFmtId="0" fontId="23" fillId="0" borderId="2" xfId="0" applyFont="1" applyFill="1" applyBorder="1" applyAlignment="1" applyProtection="1" quotePrefix="1">
      <alignment horizontal="left"/>
      <protection/>
    </xf>
    <xf numFmtId="0" fontId="22" fillId="2" borderId="2" xfId="0" applyFont="1" applyFill="1" applyBorder="1" applyAlignment="1" applyProtection="1" quotePrefix="1">
      <alignment horizontal="left"/>
      <protection/>
    </xf>
    <xf numFmtId="0" fontId="23" fillId="0" borderId="0" xfId="0" applyFont="1" applyFill="1" applyBorder="1" applyAlignment="1" applyProtection="1" quotePrefix="1">
      <alignment/>
      <protection/>
    </xf>
    <xf numFmtId="0" fontId="23" fillId="0" borderId="0" xfId="0" applyNumberFormat="1" applyFont="1" applyFill="1" applyBorder="1" applyAlignment="1" applyProtection="1">
      <alignment horizontal="distributed"/>
      <protection/>
    </xf>
    <xf numFmtId="0" fontId="23" fillId="0" borderId="2" xfId="0" applyFont="1" applyFill="1" applyBorder="1" applyAlignment="1" applyProtection="1" quotePrefix="1">
      <alignment/>
      <protection/>
    </xf>
    <xf numFmtId="0" fontId="22" fillId="0" borderId="0" xfId="0" applyFont="1" applyFill="1" applyBorder="1" applyAlignment="1">
      <alignment/>
    </xf>
    <xf numFmtId="0" fontId="23" fillId="0" borderId="2" xfId="0" applyNumberFormat="1" applyFont="1" applyFill="1" applyBorder="1" applyAlignment="1" applyProtection="1">
      <alignment horizontal="distributed"/>
      <protection/>
    </xf>
    <xf numFmtId="189" fontId="23" fillId="0" borderId="2" xfId="0" applyNumberFormat="1" applyFont="1" applyFill="1" applyBorder="1" applyAlignment="1" applyProtection="1">
      <alignment/>
      <protection/>
    </xf>
    <xf numFmtId="180" fontId="23" fillId="0" borderId="2" xfId="0" applyNumberFormat="1" applyFont="1" applyFill="1" applyBorder="1" applyAlignment="1" applyProtection="1" quotePrefix="1">
      <alignment horizontal="left"/>
      <protection/>
    </xf>
    <xf numFmtId="180" fontId="22" fillId="2" borderId="2" xfId="0" applyNumberFormat="1" applyFont="1" applyFill="1" applyBorder="1" applyAlignment="1" applyProtection="1" quotePrefix="1">
      <alignment horizontal="left"/>
      <protection/>
    </xf>
    <xf numFmtId="0" fontId="22" fillId="0" borderId="0" xfId="0" applyNumberFormat="1" applyFont="1" applyFill="1" applyBorder="1" applyAlignment="1">
      <alignment horizontal="distributed"/>
    </xf>
    <xf numFmtId="0" fontId="22" fillId="0" borderId="2" xfId="0" applyNumberFormat="1" applyFont="1" applyFill="1" applyBorder="1" applyAlignment="1">
      <alignment horizontal="distributed"/>
    </xf>
    <xf numFmtId="0" fontId="20" fillId="0" borderId="0" xfId="0" applyFont="1" applyFill="1" applyBorder="1" applyAlignment="1">
      <alignment/>
    </xf>
    <xf numFmtId="0" fontId="22" fillId="0" borderId="2" xfId="0" applyNumberFormat="1" applyFont="1" applyFill="1" applyBorder="1" applyAlignment="1">
      <alignment/>
    </xf>
    <xf numFmtId="0" fontId="24" fillId="2" borderId="2" xfId="0" applyFont="1" applyFill="1" applyBorder="1" applyAlignment="1" applyProtection="1" quotePrefix="1">
      <alignment horizontal="left"/>
      <protection/>
    </xf>
    <xf numFmtId="0" fontId="22" fillId="2" borderId="0" xfId="0" applyFont="1" applyFill="1" applyAlignment="1">
      <alignment/>
    </xf>
    <xf numFmtId="0" fontId="23" fillId="2" borderId="2" xfId="0" applyFont="1" applyFill="1" applyBorder="1" applyAlignment="1" applyProtection="1" quotePrefix="1">
      <alignment horizontal="left"/>
      <protection/>
    </xf>
    <xf numFmtId="0" fontId="22" fillId="0" borderId="0" xfId="0" applyFont="1" applyFill="1" applyAlignment="1">
      <alignment/>
    </xf>
    <xf numFmtId="0" fontId="23" fillId="0" borderId="2" xfId="0" applyFont="1" applyFill="1" applyBorder="1" applyAlignment="1" applyProtection="1" quotePrefix="1">
      <alignment horizontal="center"/>
      <protection/>
    </xf>
    <xf numFmtId="0" fontId="7" fillId="2" borderId="0" xfId="0" applyFont="1" applyFill="1" applyBorder="1" applyAlignment="1" applyProtection="1" quotePrefix="1">
      <alignment horizontal="distributed" vertical="center" wrapText="1"/>
      <protection/>
    </xf>
    <xf numFmtId="0" fontId="12" fillId="2" borderId="0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 applyProtection="1" quotePrefix="1">
      <alignment horizontal="center" vertical="center"/>
      <protection/>
    </xf>
    <xf numFmtId="0" fontId="7" fillId="0" borderId="9" xfId="0" applyFont="1" applyFill="1" applyBorder="1" applyAlignment="1" applyProtection="1" quotePrefix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 quotePrefix="1">
      <alignment horizontal="distributed" vertical="center"/>
      <protection/>
    </xf>
    <xf numFmtId="0" fontId="6" fillId="0" borderId="13" xfId="0" applyFont="1" applyFill="1" applyBorder="1" applyAlignment="1">
      <alignment horizontal="distributed" vertical="center"/>
    </xf>
    <xf numFmtId="0" fontId="7" fillId="0" borderId="2" xfId="0" applyFont="1" applyFill="1" applyBorder="1" applyAlignment="1" applyProtection="1" quotePrefix="1">
      <alignment horizontal="distributed" vertical="center"/>
      <protection/>
    </xf>
    <xf numFmtId="0" fontId="6" fillId="0" borderId="6" xfId="0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 applyProtection="1" quotePrefix="1">
      <alignment horizontal="distributed" vertical="center"/>
      <protection/>
    </xf>
    <xf numFmtId="0" fontId="6" fillId="0" borderId="6" xfId="0" applyNumberFormat="1" applyFont="1" applyFill="1" applyBorder="1" applyAlignment="1">
      <alignment horizontal="distributed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712"/>
  <sheetViews>
    <sheetView zoomScale="75" zoomScaleNormal="75" workbookViewId="0" topLeftCell="A1">
      <selection activeCell="D2" sqref="D2"/>
    </sheetView>
  </sheetViews>
  <sheetFormatPr defaultColWidth="9.00390625" defaultRowHeight="13.5" customHeight="1"/>
  <cols>
    <col min="1" max="1" width="4.875" style="156" customWidth="1"/>
    <col min="2" max="2" width="14.875" style="157" customWidth="1"/>
    <col min="3" max="4" width="18.75390625" style="53" customWidth="1"/>
    <col min="5" max="5" width="8.75390625" style="92" customWidth="1"/>
    <col min="6" max="6" width="30.375" style="8" customWidth="1"/>
    <col min="7" max="7" width="7.875" style="92" customWidth="1"/>
    <col min="8" max="8" width="14.00390625" style="108" customWidth="1"/>
    <col min="9" max="9" width="15.00390625" style="7" customWidth="1"/>
    <col min="10" max="10" width="12.00390625" style="172" customWidth="1"/>
    <col min="11" max="11" width="25.875" style="8" customWidth="1"/>
    <col min="12" max="15" width="9.125" style="8" customWidth="1"/>
    <col min="16" max="16" width="9.625" style="8" customWidth="1"/>
    <col min="17" max="16384" width="9.125" style="8" customWidth="1"/>
  </cols>
  <sheetData>
    <row r="2" spans="1:9" ht="15.75" customHeight="1">
      <c r="A2" s="156" t="s">
        <v>30</v>
      </c>
      <c r="C2" s="135" t="s">
        <v>654</v>
      </c>
      <c r="D2" s="92"/>
      <c r="F2" s="92"/>
      <c r="H2" s="100"/>
      <c r="I2" s="10"/>
    </row>
    <row r="3" spans="1:11" ht="15.75" customHeight="1">
      <c r="A3" s="156" t="s">
        <v>30</v>
      </c>
      <c r="C3" s="114"/>
      <c r="D3" s="96"/>
      <c r="E3" s="96"/>
      <c r="F3" s="96" t="s">
        <v>61</v>
      </c>
      <c r="G3" s="93"/>
      <c r="H3" s="101"/>
      <c r="I3" s="77"/>
      <c r="J3" s="173"/>
      <c r="K3" s="78" t="s">
        <v>62</v>
      </c>
    </row>
    <row r="4" spans="1:11" ht="18.75" customHeight="1">
      <c r="A4" s="156" t="s">
        <v>30</v>
      </c>
      <c r="B4" s="252" t="s">
        <v>31</v>
      </c>
      <c r="C4" s="260" t="s">
        <v>43</v>
      </c>
      <c r="D4" s="262" t="s">
        <v>1</v>
      </c>
      <c r="E4" s="264" t="s">
        <v>32</v>
      </c>
      <c r="F4" s="254" t="s">
        <v>60</v>
      </c>
      <c r="G4" s="255"/>
      <c r="H4" s="256"/>
      <c r="I4" s="256"/>
      <c r="J4" s="257"/>
      <c r="K4" s="258" t="s">
        <v>2</v>
      </c>
    </row>
    <row r="5" spans="1:11" ht="33.75" customHeight="1">
      <c r="A5" s="156" t="s">
        <v>44</v>
      </c>
      <c r="B5" s="253"/>
      <c r="C5" s="261"/>
      <c r="D5" s="263"/>
      <c r="E5" s="265"/>
      <c r="F5" s="124" t="s">
        <v>3</v>
      </c>
      <c r="G5" s="125" t="s">
        <v>33</v>
      </c>
      <c r="H5" s="126" t="s">
        <v>4</v>
      </c>
      <c r="I5" s="124" t="s">
        <v>5</v>
      </c>
      <c r="J5" s="174" t="s">
        <v>59</v>
      </c>
      <c r="K5" s="259"/>
    </row>
    <row r="6" spans="1:11" ht="13.5" customHeight="1">
      <c r="A6" s="156" t="s">
        <v>40</v>
      </c>
      <c r="C6" s="111"/>
      <c r="D6" s="112" t="s">
        <v>0</v>
      </c>
      <c r="E6" s="94" t="s">
        <v>0</v>
      </c>
      <c r="F6" s="11" t="s">
        <v>0</v>
      </c>
      <c r="G6" s="94"/>
      <c r="H6" s="102" t="s">
        <v>6</v>
      </c>
      <c r="I6" s="12"/>
      <c r="J6" s="175" t="s">
        <v>0</v>
      </c>
      <c r="K6" s="56" t="s">
        <v>0</v>
      </c>
    </row>
    <row r="7" spans="1:13" ht="13.5" customHeight="1">
      <c r="A7" s="158" t="s">
        <v>40</v>
      </c>
      <c r="C7" s="68" t="s">
        <v>34</v>
      </c>
      <c r="D7" s="69"/>
      <c r="E7" s="70">
        <f>SUM(E9:E18)</f>
        <v>53</v>
      </c>
      <c r="F7" s="70"/>
      <c r="G7" s="70">
        <f>SUM(G9:G18)</f>
        <v>338</v>
      </c>
      <c r="H7" s="212">
        <f>SUM(H9:H18)</f>
        <v>5161.900000000001</v>
      </c>
      <c r="I7" s="71"/>
      <c r="J7" s="176"/>
      <c r="K7" s="74"/>
      <c r="L7" s="75"/>
      <c r="M7" s="72"/>
    </row>
    <row r="8" spans="1:13" ht="13.5" customHeight="1">
      <c r="A8" s="158" t="s">
        <v>41</v>
      </c>
      <c r="C8" s="68"/>
      <c r="D8" s="69"/>
      <c r="E8" s="70"/>
      <c r="F8" s="73"/>
      <c r="G8" s="70"/>
      <c r="H8" s="212"/>
      <c r="I8" s="71"/>
      <c r="J8" s="176"/>
      <c r="K8" s="74"/>
      <c r="L8" s="75"/>
      <c r="M8" s="72"/>
    </row>
    <row r="9" spans="1:13" ht="13.5" customHeight="1">
      <c r="A9" s="158">
        <v>1</v>
      </c>
      <c r="C9" s="68" t="s">
        <v>42</v>
      </c>
      <c r="D9" s="18"/>
      <c r="E9" s="70">
        <f>SUM(E20)</f>
        <v>1</v>
      </c>
      <c r="F9" s="86"/>
      <c r="G9" s="70">
        <f>SUM(G20)</f>
        <v>23</v>
      </c>
      <c r="H9" s="212">
        <f>SUM(H20)</f>
        <v>47.6</v>
      </c>
      <c r="I9" s="71"/>
      <c r="J9" s="176"/>
      <c r="K9" s="74"/>
      <c r="L9" s="75"/>
      <c r="M9" s="87"/>
    </row>
    <row r="10" spans="1:13" ht="13.5" customHeight="1">
      <c r="A10" s="206">
        <v>2</v>
      </c>
      <c r="B10" s="206"/>
      <c r="C10" s="207" t="s">
        <v>636</v>
      </c>
      <c r="D10" s="18"/>
      <c r="E10" s="70">
        <f>E46+E50</f>
        <v>2</v>
      </c>
      <c r="F10" s="86"/>
      <c r="G10" s="70">
        <f>G46+G50</f>
        <v>2</v>
      </c>
      <c r="H10" s="212">
        <f>H46+H50</f>
        <v>84.2</v>
      </c>
      <c r="I10" s="71"/>
      <c r="J10" s="176"/>
      <c r="K10" s="198"/>
      <c r="L10" s="75"/>
      <c r="M10" s="87"/>
    </row>
    <row r="11" spans="1:13" ht="13.5" customHeight="1">
      <c r="A11" s="206">
        <v>3</v>
      </c>
      <c r="B11" s="206"/>
      <c r="C11" s="207" t="s">
        <v>637</v>
      </c>
      <c r="D11" s="18"/>
      <c r="E11" s="70">
        <f>E54+E58+E70+E77+E94+E108</f>
        <v>32</v>
      </c>
      <c r="F11" s="86"/>
      <c r="G11" s="70">
        <f>G54+G58+G70+G77+G94+G108</f>
        <v>103</v>
      </c>
      <c r="H11" s="212">
        <f>H54+H58+H70+H77+H94+H108</f>
        <v>1196.1</v>
      </c>
      <c r="I11" s="71"/>
      <c r="J11" s="176"/>
      <c r="K11" s="198"/>
      <c r="L11" s="75"/>
      <c r="M11" s="87"/>
    </row>
    <row r="12" spans="1:13" ht="13.5" customHeight="1">
      <c r="A12" s="206">
        <v>4</v>
      </c>
      <c r="B12" s="206"/>
      <c r="C12" s="207" t="s">
        <v>638</v>
      </c>
      <c r="D12" s="18"/>
      <c r="E12" s="70">
        <f>E176</f>
        <v>1</v>
      </c>
      <c r="F12" s="85"/>
      <c r="G12" s="70">
        <f>G176</f>
        <v>3</v>
      </c>
      <c r="H12" s="212">
        <f>H176</f>
        <v>9.2</v>
      </c>
      <c r="I12" s="71"/>
      <c r="J12" s="176"/>
      <c r="K12" s="198"/>
      <c r="L12" s="75"/>
      <c r="M12" s="87"/>
    </row>
    <row r="13" spans="1:13" ht="13.5" customHeight="1">
      <c r="A13" s="206">
        <v>5</v>
      </c>
      <c r="B13" s="206"/>
      <c r="C13" s="207" t="s">
        <v>639</v>
      </c>
      <c r="D13" s="18"/>
      <c r="E13" s="70">
        <f>E182+E189</f>
        <v>5</v>
      </c>
      <c r="F13" s="86"/>
      <c r="G13" s="70">
        <f>G182+G189</f>
        <v>75</v>
      </c>
      <c r="H13" s="212">
        <f>H182+H189</f>
        <v>269.3</v>
      </c>
      <c r="I13" s="71"/>
      <c r="J13" s="176"/>
      <c r="K13" s="198"/>
      <c r="L13" s="75"/>
      <c r="M13" s="87"/>
    </row>
    <row r="14" spans="1:13" ht="13.5" customHeight="1">
      <c r="A14" s="206">
        <v>6</v>
      </c>
      <c r="B14" s="206"/>
      <c r="C14" s="207" t="s">
        <v>640</v>
      </c>
      <c r="D14" s="18"/>
      <c r="E14" s="70">
        <f>E263+E270+E276</f>
        <v>8</v>
      </c>
      <c r="F14" s="86"/>
      <c r="G14" s="70">
        <f>G263+G270+G276</f>
        <v>46</v>
      </c>
      <c r="H14" s="212">
        <f>H263+H270+H276</f>
        <v>3175.2000000000003</v>
      </c>
      <c r="I14" s="71"/>
      <c r="J14" s="176"/>
      <c r="K14" s="198"/>
      <c r="L14" s="75"/>
      <c r="M14" s="87"/>
    </row>
    <row r="15" spans="1:13" ht="13.5" customHeight="1">
      <c r="A15" s="206">
        <v>7</v>
      </c>
      <c r="B15" s="206"/>
      <c r="C15" s="207" t="s">
        <v>641</v>
      </c>
      <c r="D15" s="18"/>
      <c r="E15" s="70">
        <f>E320</f>
        <v>1</v>
      </c>
      <c r="F15" s="86"/>
      <c r="G15" s="70">
        <f>G320</f>
        <v>1</v>
      </c>
      <c r="H15" s="212">
        <f>H320</f>
        <v>180</v>
      </c>
      <c r="I15" s="71"/>
      <c r="J15" s="176"/>
      <c r="K15" s="198"/>
      <c r="L15" s="75"/>
      <c r="M15" s="87"/>
    </row>
    <row r="16" spans="1:13" ht="13.5" customHeight="1">
      <c r="A16" s="206">
        <v>8</v>
      </c>
      <c r="B16" s="206"/>
      <c r="C16" s="207" t="s">
        <v>642</v>
      </c>
      <c r="D16" s="18"/>
      <c r="E16" s="70">
        <v>0</v>
      </c>
      <c r="F16" s="86"/>
      <c r="G16" s="70">
        <v>0</v>
      </c>
      <c r="H16" s="212">
        <v>0</v>
      </c>
      <c r="I16" s="71"/>
      <c r="J16" s="176"/>
      <c r="K16" s="198"/>
      <c r="L16" s="75"/>
      <c r="M16" s="87"/>
    </row>
    <row r="17" spans="1:13" ht="13.5" customHeight="1">
      <c r="A17" s="206">
        <v>9</v>
      </c>
      <c r="B17" s="206"/>
      <c r="C17" s="207" t="s">
        <v>643</v>
      </c>
      <c r="D17" s="18"/>
      <c r="E17" s="70">
        <f>E324</f>
        <v>3</v>
      </c>
      <c r="F17" s="86"/>
      <c r="G17" s="70">
        <f>G324</f>
        <v>85</v>
      </c>
      <c r="H17" s="212">
        <f>H324</f>
        <v>200.3</v>
      </c>
      <c r="I17" s="71"/>
      <c r="J17" s="176"/>
      <c r="K17" s="198"/>
      <c r="L17" s="75"/>
      <c r="M17" s="87"/>
    </row>
    <row r="18" spans="1:13" ht="13.5" customHeight="1">
      <c r="A18" s="206">
        <v>0</v>
      </c>
      <c r="B18" s="206"/>
      <c r="C18" s="207" t="s">
        <v>644</v>
      </c>
      <c r="D18" s="18"/>
      <c r="E18" s="70">
        <v>0</v>
      </c>
      <c r="F18" s="86"/>
      <c r="G18" s="70">
        <v>0</v>
      </c>
      <c r="H18" s="212">
        <v>0</v>
      </c>
      <c r="I18" s="71"/>
      <c r="J18" s="176"/>
      <c r="K18" s="198"/>
      <c r="L18" s="75"/>
      <c r="M18" s="87"/>
    </row>
    <row r="19" spans="1:13" ht="13.5" customHeight="1">
      <c r="A19" s="158"/>
      <c r="C19" s="68"/>
      <c r="D19" s="18"/>
      <c r="E19" s="85"/>
      <c r="F19" s="86"/>
      <c r="G19" s="85"/>
      <c r="H19" s="109"/>
      <c r="I19" s="71"/>
      <c r="J19" s="176"/>
      <c r="K19" s="198"/>
      <c r="L19" s="75"/>
      <c r="M19" s="87"/>
    </row>
    <row r="20" spans="1:11" s="199" customFormat="1" ht="13.5" customHeight="1">
      <c r="A20" s="159">
        <v>1</v>
      </c>
      <c r="B20" s="160"/>
      <c r="C20" s="137" t="s">
        <v>7</v>
      </c>
      <c r="D20" s="138" t="s">
        <v>8</v>
      </c>
      <c r="E20" s="17">
        <v>1</v>
      </c>
      <c r="F20" s="219"/>
      <c r="G20" s="17">
        <v>23</v>
      </c>
      <c r="H20" s="139">
        <v>47.6</v>
      </c>
      <c r="I20" s="16" t="s">
        <v>0</v>
      </c>
      <c r="J20" s="177" t="s">
        <v>0</v>
      </c>
      <c r="K20" s="47"/>
    </row>
    <row r="21" spans="1:11" s="62" customFormat="1" ht="13.5" customHeight="1">
      <c r="A21" s="161"/>
      <c r="B21" s="161"/>
      <c r="C21" s="65"/>
      <c r="D21" s="66"/>
      <c r="E21" s="88"/>
      <c r="F21" s="63"/>
      <c r="G21" s="88"/>
      <c r="H21" s="103"/>
      <c r="I21" s="42"/>
      <c r="J21" s="178"/>
      <c r="K21" s="64"/>
    </row>
    <row r="22" spans="1:11" ht="13.5" customHeight="1">
      <c r="A22" s="157"/>
      <c r="B22" s="157">
        <v>11002</v>
      </c>
      <c r="C22" s="49" t="s">
        <v>9</v>
      </c>
      <c r="D22" s="18" t="s">
        <v>10</v>
      </c>
      <c r="E22" s="19">
        <v>1</v>
      </c>
      <c r="F22" s="13" t="s">
        <v>11</v>
      </c>
      <c r="G22" s="19">
        <v>1</v>
      </c>
      <c r="H22" s="104">
        <v>0.3</v>
      </c>
      <c r="I22" s="15" t="s">
        <v>45</v>
      </c>
      <c r="J22" s="179"/>
      <c r="K22" s="6" t="s">
        <v>0</v>
      </c>
    </row>
    <row r="23" spans="1:11" ht="13.5" customHeight="1">
      <c r="A23" s="157"/>
      <c r="B23" s="157">
        <v>11002</v>
      </c>
      <c r="C23" s="49"/>
      <c r="D23" s="18" t="s">
        <v>10</v>
      </c>
      <c r="E23" s="19"/>
      <c r="F23" s="13" t="s">
        <v>12</v>
      </c>
      <c r="G23" s="19">
        <v>1</v>
      </c>
      <c r="H23" s="104">
        <v>0.9</v>
      </c>
      <c r="I23" s="15" t="s">
        <v>46</v>
      </c>
      <c r="J23" s="179"/>
      <c r="K23" s="6" t="s">
        <v>0</v>
      </c>
    </row>
    <row r="24" spans="1:11" ht="13.5" customHeight="1">
      <c r="A24" s="157"/>
      <c r="B24" s="157">
        <v>11002</v>
      </c>
      <c r="C24" s="49"/>
      <c r="D24" s="18" t="s">
        <v>10</v>
      </c>
      <c r="E24" s="19"/>
      <c r="F24" s="13" t="s">
        <v>13</v>
      </c>
      <c r="G24" s="19">
        <v>1</v>
      </c>
      <c r="H24" s="104">
        <v>3.6</v>
      </c>
      <c r="I24" s="15" t="s">
        <v>46</v>
      </c>
      <c r="J24" s="179"/>
      <c r="K24" s="6" t="s">
        <v>0</v>
      </c>
    </row>
    <row r="25" spans="1:11" ht="13.5" customHeight="1">
      <c r="A25" s="157"/>
      <c r="B25" s="157">
        <v>11002</v>
      </c>
      <c r="C25" s="49"/>
      <c r="D25" s="18" t="s">
        <v>10</v>
      </c>
      <c r="E25" s="19"/>
      <c r="F25" s="13" t="s">
        <v>14</v>
      </c>
      <c r="G25" s="19">
        <v>1</v>
      </c>
      <c r="H25" s="104">
        <v>1.2</v>
      </c>
      <c r="I25" s="15" t="s">
        <v>47</v>
      </c>
      <c r="J25" s="179"/>
      <c r="K25" s="6" t="s">
        <v>0</v>
      </c>
    </row>
    <row r="26" spans="1:11" ht="13.5" customHeight="1">
      <c r="A26" s="157"/>
      <c r="B26" s="157">
        <v>11002</v>
      </c>
      <c r="C26" s="49"/>
      <c r="D26" s="18" t="s">
        <v>10</v>
      </c>
      <c r="E26" s="19"/>
      <c r="F26" s="13" t="s">
        <v>15</v>
      </c>
      <c r="G26" s="19">
        <v>1</v>
      </c>
      <c r="H26" s="104">
        <v>0.5</v>
      </c>
      <c r="I26" s="15" t="s">
        <v>47</v>
      </c>
      <c r="J26" s="179"/>
      <c r="K26" s="6" t="s">
        <v>0</v>
      </c>
    </row>
    <row r="27" spans="1:11" ht="13.5" customHeight="1">
      <c r="A27" s="157"/>
      <c r="B27" s="157">
        <v>11002</v>
      </c>
      <c r="C27" s="49"/>
      <c r="D27" s="18" t="s">
        <v>10</v>
      </c>
      <c r="E27" s="19"/>
      <c r="F27" s="13" t="s">
        <v>16</v>
      </c>
      <c r="G27" s="19">
        <v>1</v>
      </c>
      <c r="H27" s="104">
        <v>0.5</v>
      </c>
      <c r="I27" s="15" t="s">
        <v>48</v>
      </c>
      <c r="J27" s="179"/>
      <c r="K27" s="6" t="s">
        <v>0</v>
      </c>
    </row>
    <row r="28" spans="1:11" ht="13.5" customHeight="1">
      <c r="A28" s="157"/>
      <c r="B28" s="157">
        <v>11002</v>
      </c>
      <c r="C28" s="49"/>
      <c r="D28" s="18" t="s">
        <v>10</v>
      </c>
      <c r="E28" s="19"/>
      <c r="F28" s="13" t="s">
        <v>17</v>
      </c>
      <c r="G28" s="19">
        <v>1</v>
      </c>
      <c r="H28" s="104">
        <v>0.5</v>
      </c>
      <c r="I28" s="15" t="s">
        <v>49</v>
      </c>
      <c r="J28" s="179"/>
      <c r="K28" s="6" t="s">
        <v>0</v>
      </c>
    </row>
    <row r="29" spans="1:11" ht="13.5" customHeight="1">
      <c r="A29" s="157"/>
      <c r="B29" s="157">
        <v>11002</v>
      </c>
      <c r="C29" s="49"/>
      <c r="D29" s="18" t="s">
        <v>10</v>
      </c>
      <c r="E29" s="19"/>
      <c r="F29" s="13" t="s">
        <v>18</v>
      </c>
      <c r="G29" s="19">
        <v>1</v>
      </c>
      <c r="H29" s="104">
        <v>0.6</v>
      </c>
      <c r="I29" s="15" t="s">
        <v>49</v>
      </c>
      <c r="J29" s="179"/>
      <c r="K29" s="6" t="s">
        <v>0</v>
      </c>
    </row>
    <row r="30" spans="1:11" ht="13.5" customHeight="1">
      <c r="A30" s="157"/>
      <c r="B30" s="157">
        <v>11002</v>
      </c>
      <c r="C30" s="49"/>
      <c r="D30" s="18" t="s">
        <v>10</v>
      </c>
      <c r="E30" s="19"/>
      <c r="F30" s="13" t="s">
        <v>19</v>
      </c>
      <c r="G30" s="19">
        <v>1</v>
      </c>
      <c r="H30" s="104">
        <v>0.3</v>
      </c>
      <c r="I30" s="15" t="s">
        <v>49</v>
      </c>
      <c r="J30" s="179"/>
      <c r="K30" s="6" t="s">
        <v>0</v>
      </c>
    </row>
    <row r="31" spans="1:11" ht="13.5" customHeight="1">
      <c r="A31" s="157"/>
      <c r="B31" s="157">
        <v>11002</v>
      </c>
      <c r="C31" s="49"/>
      <c r="D31" s="18" t="s">
        <v>10</v>
      </c>
      <c r="E31" s="19"/>
      <c r="F31" s="13" t="s">
        <v>36</v>
      </c>
      <c r="G31" s="19">
        <v>1</v>
      </c>
      <c r="H31" s="104">
        <v>4.6</v>
      </c>
      <c r="I31" s="15" t="s">
        <v>50</v>
      </c>
      <c r="J31" s="179"/>
      <c r="K31" s="6" t="s">
        <v>0</v>
      </c>
    </row>
    <row r="32" spans="1:11" ht="13.5" customHeight="1">
      <c r="A32" s="157"/>
      <c r="B32" s="157">
        <v>11002</v>
      </c>
      <c r="C32" s="49"/>
      <c r="D32" s="18" t="s">
        <v>10</v>
      </c>
      <c r="E32" s="19"/>
      <c r="F32" s="13" t="s">
        <v>20</v>
      </c>
      <c r="G32" s="19">
        <v>1</v>
      </c>
      <c r="H32" s="104">
        <v>2.2</v>
      </c>
      <c r="I32" s="15" t="s">
        <v>50</v>
      </c>
      <c r="J32" s="179"/>
      <c r="K32" s="6" t="s">
        <v>0</v>
      </c>
    </row>
    <row r="33" spans="1:11" ht="13.5" customHeight="1">
      <c r="A33" s="157"/>
      <c r="B33" s="157">
        <v>11002</v>
      </c>
      <c r="C33" s="49"/>
      <c r="D33" s="18" t="s">
        <v>10</v>
      </c>
      <c r="E33" s="19"/>
      <c r="F33" s="13" t="s">
        <v>37</v>
      </c>
      <c r="G33" s="19">
        <v>1</v>
      </c>
      <c r="H33" s="104">
        <v>1.1</v>
      </c>
      <c r="I33" s="15" t="s">
        <v>50</v>
      </c>
      <c r="J33" s="179"/>
      <c r="K33" s="6" t="s">
        <v>0</v>
      </c>
    </row>
    <row r="34" spans="1:11" ht="13.5" customHeight="1">
      <c r="A34" s="157"/>
      <c r="B34" s="157">
        <v>11002</v>
      </c>
      <c r="C34" s="49"/>
      <c r="D34" s="18" t="s">
        <v>10</v>
      </c>
      <c r="E34" s="19"/>
      <c r="F34" s="13" t="s">
        <v>21</v>
      </c>
      <c r="G34" s="19">
        <v>1</v>
      </c>
      <c r="H34" s="104">
        <v>8.4</v>
      </c>
      <c r="I34" s="15" t="s">
        <v>58</v>
      </c>
      <c r="J34" s="179" t="s">
        <v>51</v>
      </c>
      <c r="K34" s="6" t="s">
        <v>0</v>
      </c>
    </row>
    <row r="35" spans="1:11" ht="13.5" customHeight="1">
      <c r="A35" s="157"/>
      <c r="B35" s="157">
        <v>11002</v>
      </c>
      <c r="C35" s="49"/>
      <c r="D35" s="18" t="s">
        <v>10</v>
      </c>
      <c r="E35" s="19"/>
      <c r="F35" s="13" t="s">
        <v>22</v>
      </c>
      <c r="G35" s="19">
        <v>1</v>
      </c>
      <c r="H35" s="104">
        <v>1</v>
      </c>
      <c r="I35" s="15" t="s">
        <v>29</v>
      </c>
      <c r="J35" s="179" t="s">
        <v>51</v>
      </c>
      <c r="K35" s="6" t="s">
        <v>0</v>
      </c>
    </row>
    <row r="36" spans="1:11" ht="13.5" customHeight="1">
      <c r="A36" s="157"/>
      <c r="B36" s="157">
        <v>11002</v>
      </c>
      <c r="C36" s="49"/>
      <c r="D36" s="18" t="s">
        <v>10</v>
      </c>
      <c r="E36" s="19"/>
      <c r="F36" s="13" t="s">
        <v>23</v>
      </c>
      <c r="G36" s="19">
        <v>1</v>
      </c>
      <c r="H36" s="104">
        <v>1</v>
      </c>
      <c r="I36" s="15" t="s">
        <v>51</v>
      </c>
      <c r="J36" s="179"/>
      <c r="K36" s="6" t="s">
        <v>0</v>
      </c>
    </row>
    <row r="37" spans="1:11" ht="13.5" customHeight="1">
      <c r="A37" s="157"/>
      <c r="B37" s="157">
        <v>11002</v>
      </c>
      <c r="C37" s="49"/>
      <c r="D37" s="18" t="s">
        <v>10</v>
      </c>
      <c r="E37" s="19"/>
      <c r="F37" s="13" t="s">
        <v>24</v>
      </c>
      <c r="G37" s="19">
        <v>1</v>
      </c>
      <c r="H37" s="104">
        <v>0.6</v>
      </c>
      <c r="I37" s="15" t="s">
        <v>52</v>
      </c>
      <c r="J37" s="179" t="s">
        <v>52</v>
      </c>
      <c r="K37" s="6" t="s">
        <v>0</v>
      </c>
    </row>
    <row r="38" spans="1:11" ht="13.5" customHeight="1">
      <c r="A38" s="157"/>
      <c r="B38" s="157">
        <v>11002</v>
      </c>
      <c r="C38" s="49"/>
      <c r="D38" s="18" t="s">
        <v>10</v>
      </c>
      <c r="E38" s="19"/>
      <c r="F38" s="13" t="s">
        <v>25</v>
      </c>
      <c r="G38" s="19">
        <v>1</v>
      </c>
      <c r="H38" s="104">
        <v>0.8</v>
      </c>
      <c r="I38" s="15" t="s">
        <v>53</v>
      </c>
      <c r="J38" s="179"/>
      <c r="K38" s="6" t="s">
        <v>0</v>
      </c>
    </row>
    <row r="39" spans="1:11" ht="13.5" customHeight="1">
      <c r="A39" s="157"/>
      <c r="B39" s="157">
        <v>11002</v>
      </c>
      <c r="C39" s="49"/>
      <c r="D39" s="18" t="s">
        <v>10</v>
      </c>
      <c r="E39" s="19"/>
      <c r="F39" s="13" t="s">
        <v>26</v>
      </c>
      <c r="G39" s="19">
        <v>1</v>
      </c>
      <c r="H39" s="104">
        <v>1.3</v>
      </c>
      <c r="I39" s="15" t="s">
        <v>54</v>
      </c>
      <c r="J39" s="179"/>
      <c r="K39" s="6" t="s">
        <v>0</v>
      </c>
    </row>
    <row r="40" spans="1:11" ht="13.5" customHeight="1">
      <c r="A40" s="157"/>
      <c r="B40" s="157">
        <v>11002</v>
      </c>
      <c r="C40" s="49"/>
      <c r="D40" s="18" t="s">
        <v>10</v>
      </c>
      <c r="E40" s="19"/>
      <c r="F40" s="13" t="s">
        <v>27</v>
      </c>
      <c r="G40" s="19">
        <v>1</v>
      </c>
      <c r="H40" s="104">
        <v>6.2</v>
      </c>
      <c r="I40" s="15" t="s">
        <v>55</v>
      </c>
      <c r="J40" s="179" t="s">
        <v>56</v>
      </c>
      <c r="K40" s="6" t="s">
        <v>0</v>
      </c>
    </row>
    <row r="41" spans="1:11" ht="13.5" customHeight="1">
      <c r="A41" s="157"/>
      <c r="B41" s="157">
        <v>11002</v>
      </c>
      <c r="C41" s="49"/>
      <c r="D41" s="18" t="s">
        <v>10</v>
      </c>
      <c r="E41" s="19"/>
      <c r="F41" s="13" t="s">
        <v>28</v>
      </c>
      <c r="G41" s="19">
        <v>1</v>
      </c>
      <c r="H41" s="104">
        <v>4.6</v>
      </c>
      <c r="I41" s="15" t="s">
        <v>57</v>
      </c>
      <c r="J41" s="179"/>
      <c r="K41" s="6" t="s">
        <v>0</v>
      </c>
    </row>
    <row r="42" spans="1:11" ht="13.5" customHeight="1">
      <c r="A42" s="157"/>
      <c r="B42" s="157">
        <v>11002</v>
      </c>
      <c r="C42" s="49"/>
      <c r="D42" s="18" t="s">
        <v>10</v>
      </c>
      <c r="E42" s="19"/>
      <c r="F42" s="20" t="s">
        <v>35</v>
      </c>
      <c r="G42" s="19">
        <v>1</v>
      </c>
      <c r="H42" s="104">
        <v>6.7</v>
      </c>
      <c r="I42" s="22">
        <v>37322</v>
      </c>
      <c r="J42" s="179"/>
      <c r="K42" s="6"/>
    </row>
    <row r="43" spans="1:11" ht="13.5" customHeight="1">
      <c r="A43" s="157"/>
      <c r="B43" s="157">
        <v>11002</v>
      </c>
      <c r="C43" s="49"/>
      <c r="D43" s="18" t="s">
        <v>10</v>
      </c>
      <c r="E43" s="19"/>
      <c r="F43" s="21" t="s">
        <v>38</v>
      </c>
      <c r="G43" s="34">
        <v>1</v>
      </c>
      <c r="H43" s="104">
        <v>0.4</v>
      </c>
      <c r="I43" s="22">
        <v>37322</v>
      </c>
      <c r="J43" s="179"/>
      <c r="K43" s="6"/>
    </row>
    <row r="44" spans="1:11" ht="13.5" customHeight="1">
      <c r="A44" s="157"/>
      <c r="B44" s="157">
        <v>11002</v>
      </c>
      <c r="C44" s="49"/>
      <c r="D44" s="18" t="s">
        <v>10</v>
      </c>
      <c r="E44" s="19"/>
      <c r="F44" s="21" t="s">
        <v>39</v>
      </c>
      <c r="G44" s="34">
        <v>1</v>
      </c>
      <c r="H44" s="104">
        <v>0.3</v>
      </c>
      <c r="I44" s="22">
        <v>37322</v>
      </c>
      <c r="J44" s="179"/>
      <c r="K44" s="6"/>
    </row>
    <row r="45" spans="1:11" ht="13.5" customHeight="1">
      <c r="A45" s="157"/>
      <c r="C45" s="50"/>
      <c r="D45" s="18" t="s">
        <v>0</v>
      </c>
      <c r="E45" s="19"/>
      <c r="F45" s="13" t="s">
        <v>0</v>
      </c>
      <c r="G45" s="19"/>
      <c r="H45" s="104"/>
      <c r="I45" s="15" t="s">
        <v>0</v>
      </c>
      <c r="J45" s="179" t="s">
        <v>0</v>
      </c>
      <c r="K45" s="6" t="s">
        <v>0</v>
      </c>
    </row>
    <row r="46" spans="1:11" s="9" customFormat="1" ht="13.5" customHeight="1">
      <c r="A46" s="159">
        <v>2</v>
      </c>
      <c r="B46" s="160"/>
      <c r="C46" s="51" t="s">
        <v>63</v>
      </c>
      <c r="D46" s="138" t="s">
        <v>8</v>
      </c>
      <c r="E46" s="17">
        <v>1</v>
      </c>
      <c r="F46" s="14"/>
      <c r="G46" s="17">
        <v>1</v>
      </c>
      <c r="H46" s="139">
        <v>81</v>
      </c>
      <c r="I46" s="16" t="s">
        <v>0</v>
      </c>
      <c r="J46" s="177" t="s">
        <v>0</v>
      </c>
      <c r="K46" s="47"/>
    </row>
    <row r="47" spans="1:11" ht="13.5" customHeight="1">
      <c r="A47" s="157"/>
      <c r="C47" s="50"/>
      <c r="D47" s="18" t="s">
        <v>0</v>
      </c>
      <c r="E47" s="89"/>
      <c r="F47" s="13"/>
      <c r="G47" s="19"/>
      <c r="H47" s="104"/>
      <c r="I47" s="15" t="s">
        <v>0</v>
      </c>
      <c r="J47" s="179" t="s">
        <v>0</v>
      </c>
      <c r="K47" s="6" t="s">
        <v>0</v>
      </c>
    </row>
    <row r="48" spans="1:11" ht="13.5" customHeight="1">
      <c r="A48" s="157"/>
      <c r="B48" s="162" t="s">
        <v>64</v>
      </c>
      <c r="C48" s="50" t="s">
        <v>65</v>
      </c>
      <c r="D48" s="24" t="s">
        <v>66</v>
      </c>
      <c r="E48" s="19">
        <v>1</v>
      </c>
      <c r="F48" s="20" t="s">
        <v>67</v>
      </c>
      <c r="G48" s="19">
        <v>1</v>
      </c>
      <c r="H48" s="104">
        <v>81</v>
      </c>
      <c r="I48" s="15" t="s">
        <v>68</v>
      </c>
      <c r="J48" s="179"/>
      <c r="K48" s="6" t="s">
        <v>0</v>
      </c>
    </row>
    <row r="49" spans="1:10" ht="13.5" customHeight="1">
      <c r="A49" s="157"/>
      <c r="D49" s="33"/>
      <c r="E49" s="34"/>
      <c r="F49" s="21"/>
      <c r="G49" s="34"/>
      <c r="H49" s="104"/>
      <c r="I49" s="35"/>
      <c r="J49" s="180"/>
    </row>
    <row r="50" spans="1:11" s="9" customFormat="1" ht="13.5" customHeight="1">
      <c r="A50" s="159">
        <v>2</v>
      </c>
      <c r="B50" s="160"/>
      <c r="C50" s="137" t="s">
        <v>69</v>
      </c>
      <c r="D50" s="138" t="s">
        <v>8</v>
      </c>
      <c r="E50" s="17">
        <v>1</v>
      </c>
      <c r="F50" s="14"/>
      <c r="G50" s="17">
        <v>1</v>
      </c>
      <c r="H50" s="139">
        <v>3.2</v>
      </c>
      <c r="I50" s="16" t="s">
        <v>0</v>
      </c>
      <c r="J50" s="177" t="s">
        <v>0</v>
      </c>
      <c r="K50" s="47"/>
    </row>
    <row r="51" spans="1:11" ht="13.5" customHeight="1">
      <c r="A51" s="157"/>
      <c r="C51" s="50"/>
      <c r="D51" s="18" t="s">
        <v>0</v>
      </c>
      <c r="E51" s="19"/>
      <c r="F51" s="13" t="s">
        <v>0</v>
      </c>
      <c r="G51" s="19"/>
      <c r="H51" s="104"/>
      <c r="I51" s="15" t="s">
        <v>0</v>
      </c>
      <c r="J51" s="179" t="s">
        <v>0</v>
      </c>
      <c r="K51" s="6" t="s">
        <v>0</v>
      </c>
    </row>
    <row r="52" spans="1:11" ht="13.5" customHeight="1">
      <c r="A52" s="157"/>
      <c r="B52" s="157">
        <v>54232</v>
      </c>
      <c r="C52" s="49" t="s">
        <v>70</v>
      </c>
      <c r="D52" s="18" t="s">
        <v>71</v>
      </c>
      <c r="E52" s="19">
        <v>1</v>
      </c>
      <c r="F52" s="25" t="s">
        <v>72</v>
      </c>
      <c r="G52" s="19">
        <v>1</v>
      </c>
      <c r="H52" s="104">
        <v>3.2</v>
      </c>
      <c r="I52" s="15" t="s">
        <v>73</v>
      </c>
      <c r="J52" s="179"/>
      <c r="K52" s="6" t="s">
        <v>0</v>
      </c>
    </row>
    <row r="53" spans="1:10" ht="13.5" customHeight="1">
      <c r="A53" s="157"/>
      <c r="D53" s="33"/>
      <c r="E53" s="34"/>
      <c r="F53" s="21"/>
      <c r="G53" s="34"/>
      <c r="H53" s="104"/>
      <c r="I53" s="35"/>
      <c r="J53" s="180"/>
    </row>
    <row r="54" spans="1:11" s="9" customFormat="1" ht="13.5" customHeight="1">
      <c r="A54" s="160">
        <v>3</v>
      </c>
      <c r="B54" s="160"/>
      <c r="C54" s="51" t="s">
        <v>74</v>
      </c>
      <c r="D54" s="27" t="s">
        <v>75</v>
      </c>
      <c r="E54" s="17">
        <v>1</v>
      </c>
      <c r="F54" s="14"/>
      <c r="G54" s="17">
        <v>1</v>
      </c>
      <c r="H54" s="115">
        <v>24</v>
      </c>
      <c r="I54" s="28"/>
      <c r="J54" s="181"/>
      <c r="K54" s="47"/>
    </row>
    <row r="55" spans="1:11" s="26" customFormat="1" ht="13.5" customHeight="1">
      <c r="A55" s="163"/>
      <c r="B55" s="163"/>
      <c r="C55" s="51"/>
      <c r="D55" s="27"/>
      <c r="E55" s="17"/>
      <c r="F55" s="14"/>
      <c r="G55" s="17"/>
      <c r="H55" s="115"/>
      <c r="I55" s="28"/>
      <c r="J55" s="181"/>
      <c r="K55" s="47"/>
    </row>
    <row r="56" spans="1:11" s="26" customFormat="1" ht="13.5" customHeight="1">
      <c r="A56" s="163"/>
      <c r="B56" s="163"/>
      <c r="C56" s="52" t="s">
        <v>76</v>
      </c>
      <c r="D56" s="29" t="s">
        <v>77</v>
      </c>
      <c r="E56" s="19">
        <v>1</v>
      </c>
      <c r="F56" s="30" t="s">
        <v>78</v>
      </c>
      <c r="G56" s="19">
        <v>1</v>
      </c>
      <c r="H56" s="104">
        <v>24</v>
      </c>
      <c r="I56" s="31" t="s">
        <v>79</v>
      </c>
      <c r="J56" s="182" t="s">
        <v>0</v>
      </c>
      <c r="K56" s="57"/>
    </row>
    <row r="57" spans="1:10" ht="13.5" customHeight="1">
      <c r="A57" s="157"/>
      <c r="D57" s="33"/>
      <c r="E57" s="34"/>
      <c r="F57" s="21"/>
      <c r="G57" s="34"/>
      <c r="H57" s="104"/>
      <c r="I57" s="35"/>
      <c r="J57" s="180"/>
    </row>
    <row r="58" spans="1:11" s="9" customFormat="1" ht="13.5" customHeight="1">
      <c r="A58" s="159">
        <v>3</v>
      </c>
      <c r="B58" s="160"/>
      <c r="C58" s="137" t="s">
        <v>80</v>
      </c>
      <c r="D58" s="138" t="s">
        <v>8</v>
      </c>
      <c r="E58" s="17">
        <v>5</v>
      </c>
      <c r="F58" s="14"/>
      <c r="G58" s="17">
        <v>9</v>
      </c>
      <c r="H58" s="139">
        <v>32</v>
      </c>
      <c r="I58" s="16" t="s">
        <v>0</v>
      </c>
      <c r="J58" s="177" t="s">
        <v>0</v>
      </c>
      <c r="K58" s="47"/>
    </row>
    <row r="59" spans="1:11" s="62" customFormat="1" ht="13.5" customHeight="1">
      <c r="A59" s="161"/>
      <c r="B59" s="161"/>
      <c r="C59" s="65"/>
      <c r="D59" s="66"/>
      <c r="E59" s="88"/>
      <c r="F59" s="63"/>
      <c r="G59" s="88"/>
      <c r="H59" s="103"/>
      <c r="I59" s="42"/>
      <c r="J59" s="178"/>
      <c r="K59" s="64"/>
    </row>
    <row r="60" spans="1:11" ht="13.5" customHeight="1">
      <c r="A60" s="157"/>
      <c r="B60" s="157">
        <v>102024</v>
      </c>
      <c r="C60" s="49" t="s">
        <v>81</v>
      </c>
      <c r="D60" s="18" t="s">
        <v>82</v>
      </c>
      <c r="E60" s="19">
        <v>1</v>
      </c>
      <c r="F60" s="13" t="s">
        <v>83</v>
      </c>
      <c r="G60" s="19">
        <v>1</v>
      </c>
      <c r="H60" s="104">
        <v>2.6</v>
      </c>
      <c r="I60" s="15" t="s">
        <v>84</v>
      </c>
      <c r="J60" s="179"/>
      <c r="K60" s="6"/>
    </row>
    <row r="61" spans="1:11" ht="13.5" customHeight="1">
      <c r="A61" s="157"/>
      <c r="B61" s="157">
        <v>102024</v>
      </c>
      <c r="C61" s="50"/>
      <c r="D61" s="18" t="s">
        <v>82</v>
      </c>
      <c r="E61" s="19"/>
      <c r="F61" s="13" t="s">
        <v>85</v>
      </c>
      <c r="G61" s="19">
        <v>1</v>
      </c>
      <c r="H61" s="104">
        <v>3.7</v>
      </c>
      <c r="I61" s="15" t="s">
        <v>84</v>
      </c>
      <c r="J61" s="179"/>
      <c r="K61" s="6"/>
    </row>
    <row r="62" spans="1:11" ht="13.5" customHeight="1">
      <c r="A62" s="157"/>
      <c r="B62" s="157">
        <v>102024</v>
      </c>
      <c r="C62" s="50"/>
      <c r="D62" s="18" t="s">
        <v>82</v>
      </c>
      <c r="E62" s="19"/>
      <c r="F62" s="13" t="s">
        <v>86</v>
      </c>
      <c r="G62" s="19">
        <v>1</v>
      </c>
      <c r="H62" s="104">
        <v>2</v>
      </c>
      <c r="I62" s="15" t="s">
        <v>84</v>
      </c>
      <c r="J62" s="179"/>
      <c r="K62" s="6"/>
    </row>
    <row r="63" spans="1:11" ht="13.5" customHeight="1">
      <c r="A63" s="157"/>
      <c r="B63" s="157">
        <v>102024</v>
      </c>
      <c r="C63" s="50"/>
      <c r="D63" s="18" t="s">
        <v>82</v>
      </c>
      <c r="E63" s="19"/>
      <c r="F63" s="13" t="s">
        <v>87</v>
      </c>
      <c r="G63" s="19">
        <v>1</v>
      </c>
      <c r="H63" s="104">
        <v>5.3</v>
      </c>
      <c r="I63" s="15" t="s">
        <v>84</v>
      </c>
      <c r="J63" s="179"/>
      <c r="K63" s="6"/>
    </row>
    <row r="64" spans="1:11" ht="13.5" customHeight="1">
      <c r="A64" s="157"/>
      <c r="B64" s="157">
        <v>102032</v>
      </c>
      <c r="C64" s="49" t="s">
        <v>88</v>
      </c>
      <c r="D64" s="18" t="s">
        <v>89</v>
      </c>
      <c r="E64" s="19">
        <v>1</v>
      </c>
      <c r="F64" s="13" t="s">
        <v>90</v>
      </c>
      <c r="G64" s="19">
        <v>1</v>
      </c>
      <c r="H64" s="104">
        <v>3.3</v>
      </c>
      <c r="I64" s="15" t="s">
        <v>91</v>
      </c>
      <c r="J64" s="179"/>
      <c r="K64" s="6"/>
    </row>
    <row r="65" spans="1:11" ht="13.5" customHeight="1">
      <c r="A65" s="157"/>
      <c r="B65" s="157">
        <v>102041</v>
      </c>
      <c r="C65" s="49" t="s">
        <v>92</v>
      </c>
      <c r="D65" s="18" t="s">
        <v>93</v>
      </c>
      <c r="E65" s="19">
        <v>1</v>
      </c>
      <c r="F65" s="13" t="s">
        <v>94</v>
      </c>
      <c r="G65" s="19">
        <v>1</v>
      </c>
      <c r="H65" s="104">
        <v>0.4</v>
      </c>
      <c r="I65" s="15" t="s">
        <v>84</v>
      </c>
      <c r="J65" s="179"/>
      <c r="K65" s="6"/>
    </row>
    <row r="66" spans="1:11" ht="13.5" customHeight="1">
      <c r="A66" s="157"/>
      <c r="B66" s="157">
        <v>102075</v>
      </c>
      <c r="C66" s="49" t="s">
        <v>95</v>
      </c>
      <c r="D66" s="18" t="s">
        <v>96</v>
      </c>
      <c r="E66" s="19">
        <v>1</v>
      </c>
      <c r="F66" s="13" t="s">
        <v>97</v>
      </c>
      <c r="G66" s="19">
        <v>1</v>
      </c>
      <c r="H66" s="104">
        <v>12</v>
      </c>
      <c r="I66" s="15" t="s">
        <v>98</v>
      </c>
      <c r="J66" s="179"/>
      <c r="K66" s="6"/>
    </row>
    <row r="67" spans="1:11" ht="13.5" customHeight="1">
      <c r="A67" s="157"/>
      <c r="B67" s="157">
        <v>102091</v>
      </c>
      <c r="C67" s="49" t="s">
        <v>99</v>
      </c>
      <c r="D67" s="18" t="s">
        <v>100</v>
      </c>
      <c r="E67" s="19">
        <v>1</v>
      </c>
      <c r="F67" s="13" t="s">
        <v>101</v>
      </c>
      <c r="G67" s="19">
        <v>1</v>
      </c>
      <c r="H67" s="104">
        <v>1</v>
      </c>
      <c r="I67" s="15" t="s">
        <v>84</v>
      </c>
      <c r="J67" s="179"/>
      <c r="K67" s="6"/>
    </row>
    <row r="68" spans="1:11" ht="13.5" customHeight="1">
      <c r="A68" s="157"/>
      <c r="B68" s="157">
        <v>102091</v>
      </c>
      <c r="C68" s="50"/>
      <c r="D68" s="24"/>
      <c r="E68" s="19"/>
      <c r="F68" s="13" t="s">
        <v>102</v>
      </c>
      <c r="G68" s="19">
        <v>1</v>
      </c>
      <c r="H68" s="104">
        <v>1.7</v>
      </c>
      <c r="I68" s="15" t="s">
        <v>84</v>
      </c>
      <c r="J68" s="179"/>
      <c r="K68" s="6"/>
    </row>
    <row r="69" spans="4:10" ht="13.5" customHeight="1">
      <c r="D69" s="33"/>
      <c r="E69" s="34"/>
      <c r="F69" s="21"/>
      <c r="G69" s="34"/>
      <c r="H69" s="104"/>
      <c r="I69" s="35"/>
      <c r="J69" s="180"/>
    </row>
    <row r="70" spans="1:11" s="9" customFormat="1" ht="13.5" customHeight="1">
      <c r="A70" s="159">
        <v>3</v>
      </c>
      <c r="B70" s="160"/>
      <c r="C70" s="137" t="s">
        <v>103</v>
      </c>
      <c r="D70" s="138" t="s">
        <v>8</v>
      </c>
      <c r="E70" s="17">
        <v>3</v>
      </c>
      <c r="F70" s="14"/>
      <c r="G70" s="17">
        <v>4</v>
      </c>
      <c r="H70" s="139">
        <v>70.8</v>
      </c>
      <c r="I70" s="16" t="s">
        <v>0</v>
      </c>
      <c r="J70" s="177" t="s">
        <v>0</v>
      </c>
      <c r="K70" s="47"/>
    </row>
    <row r="71" spans="1:11" s="62" customFormat="1" ht="13.5" customHeight="1">
      <c r="A71" s="161"/>
      <c r="B71" s="161"/>
      <c r="C71" s="65"/>
      <c r="D71" s="66"/>
      <c r="E71" s="88"/>
      <c r="F71" s="63"/>
      <c r="G71" s="88"/>
      <c r="H71" s="103"/>
      <c r="I71" s="42"/>
      <c r="J71" s="178"/>
      <c r="K71" s="64"/>
    </row>
    <row r="72" spans="1:11" ht="13.5">
      <c r="A72" s="157"/>
      <c r="B72" s="157">
        <v>112305</v>
      </c>
      <c r="C72" s="116" t="s">
        <v>104</v>
      </c>
      <c r="D72" s="140" t="s">
        <v>105</v>
      </c>
      <c r="E72" s="79">
        <v>1</v>
      </c>
      <c r="F72" s="79" t="s">
        <v>106</v>
      </c>
      <c r="G72" s="89">
        <v>1</v>
      </c>
      <c r="H72" s="141">
        <v>60.4</v>
      </c>
      <c r="I72" s="43" t="s">
        <v>107</v>
      </c>
      <c r="J72" s="179" t="s">
        <v>108</v>
      </c>
      <c r="K72" s="122" t="s">
        <v>109</v>
      </c>
    </row>
    <row r="73" spans="1:11" ht="13.5">
      <c r="A73" s="157"/>
      <c r="B73" s="157">
        <v>112305</v>
      </c>
      <c r="C73" s="116"/>
      <c r="D73" s="140" t="s">
        <v>105</v>
      </c>
      <c r="E73" s="79"/>
      <c r="F73" s="200" t="s">
        <v>110</v>
      </c>
      <c r="G73" s="89">
        <v>1</v>
      </c>
      <c r="H73" s="141">
        <v>3.3</v>
      </c>
      <c r="I73" s="43">
        <v>38022</v>
      </c>
      <c r="J73" s="179"/>
      <c r="K73" s="122"/>
    </row>
    <row r="74" spans="1:11" ht="13.5" customHeight="1">
      <c r="A74" s="157"/>
      <c r="B74" s="157">
        <v>112330</v>
      </c>
      <c r="C74" s="49" t="s">
        <v>111</v>
      </c>
      <c r="D74" s="18" t="s">
        <v>112</v>
      </c>
      <c r="E74" s="19">
        <v>1</v>
      </c>
      <c r="F74" s="13" t="s">
        <v>113</v>
      </c>
      <c r="G74" s="19">
        <v>1</v>
      </c>
      <c r="H74" s="104">
        <v>5.1</v>
      </c>
      <c r="I74" s="15" t="s">
        <v>114</v>
      </c>
      <c r="J74" s="179"/>
      <c r="K74" s="48"/>
    </row>
    <row r="75" spans="1:10" ht="13.5" customHeight="1">
      <c r="A75" s="157"/>
      <c r="B75" s="157">
        <v>112151</v>
      </c>
      <c r="C75" s="53" t="s">
        <v>115</v>
      </c>
      <c r="D75" s="33" t="s">
        <v>116</v>
      </c>
      <c r="E75" s="34">
        <v>1</v>
      </c>
      <c r="F75" s="21" t="s">
        <v>117</v>
      </c>
      <c r="G75" s="34">
        <v>1</v>
      </c>
      <c r="H75" s="104">
        <v>2</v>
      </c>
      <c r="I75" s="35" t="s">
        <v>118</v>
      </c>
      <c r="J75" s="180"/>
    </row>
    <row r="76" spans="4:10" ht="13.5" customHeight="1">
      <c r="D76" s="33"/>
      <c r="E76" s="34"/>
      <c r="F76" s="21"/>
      <c r="G76" s="34"/>
      <c r="H76" s="104"/>
      <c r="I76" s="35"/>
      <c r="J76" s="180"/>
    </row>
    <row r="77" spans="1:11" s="9" customFormat="1" ht="13.5" customHeight="1">
      <c r="A77" s="159">
        <v>3</v>
      </c>
      <c r="B77" s="160"/>
      <c r="C77" s="142" t="s">
        <v>119</v>
      </c>
      <c r="D77" s="143" t="s">
        <v>75</v>
      </c>
      <c r="E77" s="17">
        <v>6</v>
      </c>
      <c r="F77" s="14"/>
      <c r="G77" s="17">
        <v>14</v>
      </c>
      <c r="H77" s="139">
        <v>159.1</v>
      </c>
      <c r="I77" s="16" t="s">
        <v>0</v>
      </c>
      <c r="J77" s="177" t="s">
        <v>0</v>
      </c>
      <c r="K77" s="47"/>
    </row>
    <row r="78" spans="1:94" s="67" customFormat="1" ht="13.5" customHeight="1">
      <c r="A78" s="164"/>
      <c r="B78" s="164"/>
      <c r="C78" s="54"/>
      <c r="D78" s="37"/>
      <c r="E78" s="88"/>
      <c r="F78" s="32"/>
      <c r="G78" s="88"/>
      <c r="H78" s="103"/>
      <c r="I78" s="38"/>
      <c r="J78" s="183"/>
      <c r="K78" s="58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</row>
    <row r="79" spans="1:11" ht="13.5">
      <c r="A79" s="157"/>
      <c r="B79" s="157">
        <v>121002</v>
      </c>
      <c r="C79" s="49" t="s">
        <v>120</v>
      </c>
      <c r="D79" s="18" t="s">
        <v>121</v>
      </c>
      <c r="E79" s="13">
        <v>1</v>
      </c>
      <c r="F79" s="13" t="s">
        <v>122</v>
      </c>
      <c r="G79" s="19">
        <v>1</v>
      </c>
      <c r="H79" s="141">
        <v>61.3</v>
      </c>
      <c r="I79" s="15" t="s">
        <v>123</v>
      </c>
      <c r="J79" s="179"/>
      <c r="K79" s="6" t="s">
        <v>109</v>
      </c>
    </row>
    <row r="80" spans="1:11" ht="13.5" customHeight="1">
      <c r="A80" s="157"/>
      <c r="B80" s="165">
        <v>121002</v>
      </c>
      <c r="C80" s="50"/>
      <c r="D80" s="18" t="s">
        <v>121</v>
      </c>
      <c r="E80" s="19"/>
      <c r="F80" s="13" t="s">
        <v>124</v>
      </c>
      <c r="G80" s="19">
        <v>1</v>
      </c>
      <c r="H80" s="104">
        <v>1.1</v>
      </c>
      <c r="I80" s="15" t="s">
        <v>125</v>
      </c>
      <c r="J80" s="179"/>
      <c r="K80" s="6"/>
    </row>
    <row r="81" spans="1:11" ht="13.5" customHeight="1">
      <c r="A81" s="157"/>
      <c r="B81" s="165">
        <v>121002</v>
      </c>
      <c r="C81" s="50"/>
      <c r="D81" s="18" t="s">
        <v>121</v>
      </c>
      <c r="E81" s="19"/>
      <c r="F81" s="13" t="s">
        <v>126</v>
      </c>
      <c r="G81" s="19">
        <v>1</v>
      </c>
      <c r="H81" s="104">
        <v>0.7</v>
      </c>
      <c r="I81" s="15" t="s">
        <v>127</v>
      </c>
      <c r="J81" s="179"/>
      <c r="K81" s="6"/>
    </row>
    <row r="82" spans="1:11" ht="13.5" customHeight="1">
      <c r="A82" s="157"/>
      <c r="B82" s="165">
        <v>121002</v>
      </c>
      <c r="C82" s="50"/>
      <c r="D82" s="18" t="s">
        <v>121</v>
      </c>
      <c r="E82" s="19"/>
      <c r="F82" s="13" t="s">
        <v>128</v>
      </c>
      <c r="G82" s="19">
        <v>1</v>
      </c>
      <c r="H82" s="104">
        <v>1.8</v>
      </c>
      <c r="I82" s="15" t="s">
        <v>129</v>
      </c>
      <c r="J82" s="179"/>
      <c r="K82" s="6"/>
    </row>
    <row r="83" spans="1:11" ht="13.5" customHeight="1">
      <c r="A83" s="157"/>
      <c r="B83" s="165">
        <v>121002</v>
      </c>
      <c r="C83" s="50"/>
      <c r="D83" s="18" t="s">
        <v>121</v>
      </c>
      <c r="E83" s="19"/>
      <c r="F83" s="20" t="s">
        <v>130</v>
      </c>
      <c r="G83" s="19">
        <v>1</v>
      </c>
      <c r="H83" s="104">
        <v>4.1</v>
      </c>
      <c r="I83" s="22">
        <v>36025</v>
      </c>
      <c r="J83" s="179"/>
      <c r="K83" s="6"/>
    </row>
    <row r="84" spans="1:11" ht="13.5" customHeight="1">
      <c r="A84" s="157"/>
      <c r="B84" s="165">
        <v>121002</v>
      </c>
      <c r="C84" s="50"/>
      <c r="D84" s="18" t="s">
        <v>121</v>
      </c>
      <c r="E84" s="19"/>
      <c r="F84" s="20" t="s">
        <v>131</v>
      </c>
      <c r="G84" s="19">
        <v>1</v>
      </c>
      <c r="H84" s="104">
        <v>0.4</v>
      </c>
      <c r="I84" s="22">
        <v>36025</v>
      </c>
      <c r="J84" s="179"/>
      <c r="K84" s="6"/>
    </row>
    <row r="85" spans="1:11" ht="13.5">
      <c r="A85" s="157"/>
      <c r="C85" s="49" t="s">
        <v>132</v>
      </c>
      <c r="D85" s="18" t="s">
        <v>133</v>
      </c>
      <c r="E85" s="13">
        <v>1</v>
      </c>
      <c r="F85" s="13" t="s">
        <v>134</v>
      </c>
      <c r="G85" s="19">
        <v>1</v>
      </c>
      <c r="H85" s="141">
        <v>83</v>
      </c>
      <c r="I85" s="15" t="s">
        <v>135</v>
      </c>
      <c r="J85" s="179"/>
      <c r="K85" s="6" t="s">
        <v>109</v>
      </c>
    </row>
    <row r="86" spans="1:11" ht="13.5" customHeight="1">
      <c r="A86" s="157"/>
      <c r="B86" s="165">
        <v>122033</v>
      </c>
      <c r="C86" s="50"/>
      <c r="D86" s="18" t="s">
        <v>133</v>
      </c>
      <c r="E86" s="19"/>
      <c r="F86" s="13" t="s">
        <v>136</v>
      </c>
      <c r="G86" s="19">
        <v>1</v>
      </c>
      <c r="H86" s="104">
        <v>0.7</v>
      </c>
      <c r="I86" s="15" t="s">
        <v>137</v>
      </c>
      <c r="J86" s="179"/>
      <c r="K86" s="6"/>
    </row>
    <row r="87" spans="1:11" ht="13.5" customHeight="1">
      <c r="A87" s="157"/>
      <c r="B87" s="165">
        <v>122033</v>
      </c>
      <c r="C87" s="50"/>
      <c r="D87" s="18" t="s">
        <v>133</v>
      </c>
      <c r="E87" s="19"/>
      <c r="F87" s="13" t="s">
        <v>138</v>
      </c>
      <c r="G87" s="19">
        <v>1</v>
      </c>
      <c r="H87" s="104">
        <v>0.7</v>
      </c>
      <c r="I87" s="15" t="s">
        <v>137</v>
      </c>
      <c r="J87" s="179"/>
      <c r="K87" s="6"/>
    </row>
    <row r="88" spans="1:11" ht="13.5" customHeight="1">
      <c r="A88" s="157"/>
      <c r="B88" s="165">
        <v>122033</v>
      </c>
      <c r="C88" s="50"/>
      <c r="D88" s="18" t="s">
        <v>133</v>
      </c>
      <c r="E88" s="19"/>
      <c r="F88" s="13" t="s">
        <v>139</v>
      </c>
      <c r="G88" s="19">
        <v>1</v>
      </c>
      <c r="H88" s="104">
        <v>0.6</v>
      </c>
      <c r="I88" s="15" t="s">
        <v>137</v>
      </c>
      <c r="J88" s="179"/>
      <c r="K88" s="6"/>
    </row>
    <row r="89" spans="1:11" ht="13.5" customHeight="1">
      <c r="A89" s="157"/>
      <c r="B89" s="165">
        <v>122220</v>
      </c>
      <c r="C89" s="49" t="s">
        <v>140</v>
      </c>
      <c r="D89" s="18" t="s">
        <v>141</v>
      </c>
      <c r="E89" s="19">
        <v>1</v>
      </c>
      <c r="F89" s="13" t="s">
        <v>142</v>
      </c>
      <c r="G89" s="19">
        <v>1</v>
      </c>
      <c r="H89" s="104">
        <v>2</v>
      </c>
      <c r="I89" s="15" t="s">
        <v>143</v>
      </c>
      <c r="J89" s="179"/>
      <c r="K89" s="6"/>
    </row>
    <row r="90" spans="1:11" ht="13.5" customHeight="1">
      <c r="A90" s="157"/>
      <c r="B90" s="165">
        <v>122122</v>
      </c>
      <c r="C90" s="49" t="s">
        <v>144</v>
      </c>
      <c r="D90" s="18" t="s">
        <v>145</v>
      </c>
      <c r="E90" s="19">
        <v>1</v>
      </c>
      <c r="F90" s="13" t="s">
        <v>146</v>
      </c>
      <c r="G90" s="19">
        <v>1</v>
      </c>
      <c r="H90" s="104">
        <v>1.9</v>
      </c>
      <c r="I90" s="15" t="s">
        <v>147</v>
      </c>
      <c r="J90" s="179"/>
      <c r="K90" s="6"/>
    </row>
    <row r="91" spans="1:11" ht="13.5" customHeight="1">
      <c r="A91" s="157"/>
      <c r="B91" s="165">
        <v>122173</v>
      </c>
      <c r="C91" s="49" t="s">
        <v>148</v>
      </c>
      <c r="D91" s="18" t="s">
        <v>149</v>
      </c>
      <c r="E91" s="19">
        <v>1</v>
      </c>
      <c r="F91" s="13" t="s">
        <v>150</v>
      </c>
      <c r="G91" s="19">
        <v>1</v>
      </c>
      <c r="H91" s="104">
        <v>0.5</v>
      </c>
      <c r="I91" s="15" t="s">
        <v>151</v>
      </c>
      <c r="J91" s="179"/>
      <c r="K91" s="6"/>
    </row>
    <row r="92" spans="1:11" ht="13.5" customHeight="1">
      <c r="A92" s="157"/>
      <c r="B92" s="165">
        <v>122203</v>
      </c>
      <c r="C92" s="49" t="s">
        <v>152</v>
      </c>
      <c r="D92" s="18" t="s">
        <v>153</v>
      </c>
      <c r="E92" s="19">
        <v>1</v>
      </c>
      <c r="F92" s="13" t="s">
        <v>154</v>
      </c>
      <c r="G92" s="19">
        <v>1</v>
      </c>
      <c r="H92" s="104">
        <v>0.3</v>
      </c>
      <c r="I92" s="15" t="s">
        <v>151</v>
      </c>
      <c r="J92" s="179"/>
      <c r="K92" s="6"/>
    </row>
    <row r="93" spans="1:10" ht="13.5" customHeight="1">
      <c r="A93" s="157"/>
      <c r="D93" s="33"/>
      <c r="E93" s="34"/>
      <c r="F93" s="21"/>
      <c r="G93" s="34"/>
      <c r="H93" s="104"/>
      <c r="I93" s="35"/>
      <c r="J93" s="180"/>
    </row>
    <row r="94" spans="1:11" s="9" customFormat="1" ht="13.5" customHeight="1">
      <c r="A94" s="159">
        <v>3</v>
      </c>
      <c r="B94" s="160"/>
      <c r="C94" s="137" t="s">
        <v>155</v>
      </c>
      <c r="D94" s="138" t="s">
        <v>8</v>
      </c>
      <c r="E94" s="17">
        <v>7</v>
      </c>
      <c r="F94" s="14"/>
      <c r="G94" s="17">
        <v>10</v>
      </c>
      <c r="H94" s="139">
        <v>90.4</v>
      </c>
      <c r="I94" s="16" t="s">
        <v>0</v>
      </c>
      <c r="J94" s="177" t="s">
        <v>0</v>
      </c>
      <c r="K94" s="47"/>
    </row>
    <row r="95" spans="1:11" s="36" customFormat="1" ht="13.5" customHeight="1">
      <c r="A95" s="164"/>
      <c r="B95" s="164"/>
      <c r="C95" s="54"/>
      <c r="D95" s="37"/>
      <c r="E95" s="88"/>
      <c r="F95" s="32"/>
      <c r="G95" s="88"/>
      <c r="H95" s="103"/>
      <c r="I95" s="38"/>
      <c r="J95" s="183"/>
      <c r="K95" s="58"/>
    </row>
    <row r="96" spans="1:11" s="36" customFormat="1" ht="13.5" customHeight="1">
      <c r="A96" s="164"/>
      <c r="B96" s="164"/>
      <c r="C96" s="116" t="s">
        <v>156</v>
      </c>
      <c r="D96" s="117"/>
      <c r="E96" s="34">
        <v>1</v>
      </c>
      <c r="F96" s="119"/>
      <c r="G96" s="118"/>
      <c r="H96" s="104">
        <f>SUM(H97:H100)</f>
        <v>81.30000000000001</v>
      </c>
      <c r="I96" s="39"/>
      <c r="J96" s="183"/>
      <c r="K96" s="120"/>
    </row>
    <row r="97" spans="1:11" ht="13.5" customHeight="1">
      <c r="A97" s="157"/>
      <c r="B97" s="157">
        <v>13106</v>
      </c>
      <c r="C97" s="116"/>
      <c r="D97" s="121" t="s">
        <v>157</v>
      </c>
      <c r="E97" s="89"/>
      <c r="F97" s="79" t="s">
        <v>158</v>
      </c>
      <c r="G97" s="89">
        <v>1</v>
      </c>
      <c r="H97" s="104">
        <v>6.5</v>
      </c>
      <c r="I97" s="23" t="s">
        <v>159</v>
      </c>
      <c r="J97" s="179"/>
      <c r="K97" s="122"/>
    </row>
    <row r="98" spans="1:11" ht="13.5" customHeight="1">
      <c r="A98" s="157"/>
      <c r="B98" s="157">
        <v>13113</v>
      </c>
      <c r="C98" s="123"/>
      <c r="D98" s="121" t="s">
        <v>160</v>
      </c>
      <c r="E98" s="89"/>
      <c r="F98" s="79" t="s">
        <v>161</v>
      </c>
      <c r="G98" s="89">
        <v>1</v>
      </c>
      <c r="H98" s="104">
        <v>69.9</v>
      </c>
      <c r="I98" s="23" t="s">
        <v>159</v>
      </c>
      <c r="J98" s="179"/>
      <c r="K98" s="122"/>
    </row>
    <row r="99" spans="1:11" ht="13.5" customHeight="1">
      <c r="A99" s="157"/>
      <c r="B99" s="157">
        <v>13115</v>
      </c>
      <c r="C99" s="123"/>
      <c r="D99" s="121" t="s">
        <v>162</v>
      </c>
      <c r="E99" s="89"/>
      <c r="F99" s="79" t="s">
        <v>163</v>
      </c>
      <c r="G99" s="89">
        <v>1</v>
      </c>
      <c r="H99" s="104">
        <v>2.9</v>
      </c>
      <c r="I99" s="23" t="s">
        <v>164</v>
      </c>
      <c r="J99" s="179"/>
      <c r="K99" s="122"/>
    </row>
    <row r="100" spans="1:11" ht="13.5" customHeight="1">
      <c r="A100" s="157"/>
      <c r="B100" s="157">
        <v>13112</v>
      </c>
      <c r="C100" s="123"/>
      <c r="D100" s="121" t="s">
        <v>165</v>
      </c>
      <c r="E100" s="89"/>
      <c r="F100" s="79" t="s">
        <v>166</v>
      </c>
      <c r="G100" s="89">
        <v>1</v>
      </c>
      <c r="H100" s="104">
        <v>2</v>
      </c>
      <c r="I100" s="23" t="s">
        <v>167</v>
      </c>
      <c r="J100" s="179" t="s">
        <v>168</v>
      </c>
      <c r="K100" s="122"/>
    </row>
    <row r="101" spans="1:11" ht="13.5" customHeight="1">
      <c r="A101" s="157"/>
      <c r="B101" s="157">
        <v>13210</v>
      </c>
      <c r="C101" s="49" t="s">
        <v>169</v>
      </c>
      <c r="D101" s="18" t="s">
        <v>170</v>
      </c>
      <c r="E101" s="19">
        <v>1</v>
      </c>
      <c r="F101" s="13" t="s">
        <v>171</v>
      </c>
      <c r="G101" s="19">
        <v>1</v>
      </c>
      <c r="H101" s="104">
        <v>1.2</v>
      </c>
      <c r="I101" s="15" t="s">
        <v>172</v>
      </c>
      <c r="J101" s="179" t="s">
        <v>168</v>
      </c>
      <c r="K101" s="6"/>
    </row>
    <row r="102" spans="1:11" ht="13.5" customHeight="1">
      <c r="A102" s="157"/>
      <c r="B102" s="157">
        <v>13219</v>
      </c>
      <c r="C102" s="49" t="s">
        <v>173</v>
      </c>
      <c r="D102" s="18" t="s">
        <v>174</v>
      </c>
      <c r="E102" s="19">
        <v>1</v>
      </c>
      <c r="F102" s="13" t="s">
        <v>175</v>
      </c>
      <c r="G102" s="19">
        <v>1</v>
      </c>
      <c r="H102" s="104">
        <v>2.1</v>
      </c>
      <c r="I102" s="15" t="s">
        <v>176</v>
      </c>
      <c r="J102" s="179"/>
      <c r="K102" s="6"/>
    </row>
    <row r="103" spans="1:11" ht="13.5" customHeight="1">
      <c r="A103" s="157"/>
      <c r="B103" s="157">
        <v>13224</v>
      </c>
      <c r="C103" s="49" t="s">
        <v>177</v>
      </c>
      <c r="D103" s="18" t="s">
        <v>178</v>
      </c>
      <c r="E103" s="19">
        <v>1</v>
      </c>
      <c r="F103" s="13" t="s">
        <v>179</v>
      </c>
      <c r="G103" s="19">
        <v>1</v>
      </c>
      <c r="H103" s="104">
        <v>3.3</v>
      </c>
      <c r="I103" s="15" t="s">
        <v>180</v>
      </c>
      <c r="J103" s="179"/>
      <c r="K103" s="6"/>
    </row>
    <row r="104" spans="1:11" ht="13.5" customHeight="1">
      <c r="A104" s="157"/>
      <c r="B104" s="157">
        <v>13205</v>
      </c>
      <c r="C104" s="49" t="s">
        <v>181</v>
      </c>
      <c r="D104" s="18" t="s">
        <v>182</v>
      </c>
      <c r="E104" s="19">
        <v>1</v>
      </c>
      <c r="F104" s="13" t="s">
        <v>183</v>
      </c>
      <c r="G104" s="19">
        <v>1</v>
      </c>
      <c r="H104" s="104">
        <v>1</v>
      </c>
      <c r="I104" s="15" t="s">
        <v>168</v>
      </c>
      <c r="J104" s="179"/>
      <c r="K104" s="6"/>
    </row>
    <row r="105" spans="1:11" ht="13.5" customHeight="1">
      <c r="A105" s="157"/>
      <c r="B105" s="157">
        <v>13204</v>
      </c>
      <c r="C105" s="50" t="s">
        <v>184</v>
      </c>
      <c r="D105" s="24" t="s">
        <v>185</v>
      </c>
      <c r="E105" s="19">
        <v>1</v>
      </c>
      <c r="F105" s="20" t="s">
        <v>186</v>
      </c>
      <c r="G105" s="19">
        <v>1</v>
      </c>
      <c r="H105" s="104">
        <v>0.2</v>
      </c>
      <c r="I105" s="15" t="s">
        <v>187</v>
      </c>
      <c r="J105" s="179"/>
      <c r="K105" s="6"/>
    </row>
    <row r="106" spans="1:11" ht="13.5" customHeight="1">
      <c r="A106" s="157"/>
      <c r="B106" s="157">
        <v>13217</v>
      </c>
      <c r="C106" s="50" t="s">
        <v>188</v>
      </c>
      <c r="D106" s="24" t="s">
        <v>189</v>
      </c>
      <c r="E106" s="19">
        <v>1</v>
      </c>
      <c r="F106" s="20" t="s">
        <v>190</v>
      </c>
      <c r="G106" s="19">
        <v>1</v>
      </c>
      <c r="H106" s="104">
        <v>1.3</v>
      </c>
      <c r="I106" s="15" t="s">
        <v>191</v>
      </c>
      <c r="J106" s="179"/>
      <c r="K106" s="6"/>
    </row>
    <row r="107" spans="1:10" ht="13.5" customHeight="1">
      <c r="A107" s="157"/>
      <c r="D107" s="33"/>
      <c r="E107" s="34"/>
      <c r="F107" s="21"/>
      <c r="G107" s="34"/>
      <c r="H107" s="104"/>
      <c r="I107" s="35"/>
      <c r="J107" s="180"/>
    </row>
    <row r="108" spans="1:11" s="9" customFormat="1" ht="13.5" customHeight="1">
      <c r="A108" s="159">
        <v>3</v>
      </c>
      <c r="B108" s="160"/>
      <c r="C108" s="137" t="s">
        <v>192</v>
      </c>
      <c r="D108" s="138" t="s">
        <v>8</v>
      </c>
      <c r="E108" s="17">
        <v>10</v>
      </c>
      <c r="F108" s="14"/>
      <c r="G108" s="145">
        <v>65</v>
      </c>
      <c r="H108" s="139">
        <v>819.8</v>
      </c>
      <c r="I108" s="16" t="s">
        <v>0</v>
      </c>
      <c r="J108" s="177" t="s">
        <v>0</v>
      </c>
      <c r="K108" s="47"/>
    </row>
    <row r="109" spans="1:11" s="36" customFormat="1" ht="13.5" customHeight="1">
      <c r="A109" s="164"/>
      <c r="B109" s="164"/>
      <c r="C109" s="54"/>
      <c r="D109" s="37"/>
      <c r="E109" s="90"/>
      <c r="F109" s="32"/>
      <c r="G109" s="90"/>
      <c r="H109" s="136"/>
      <c r="I109" s="38"/>
      <c r="J109" s="183"/>
      <c r="K109" s="58"/>
    </row>
    <row r="110" spans="1:11" ht="13.5">
      <c r="A110" s="157"/>
      <c r="C110" s="49" t="s">
        <v>193</v>
      </c>
      <c r="D110" s="18" t="s">
        <v>194</v>
      </c>
      <c r="E110" s="13">
        <v>1</v>
      </c>
      <c r="F110" s="13" t="s">
        <v>195</v>
      </c>
      <c r="G110" s="19">
        <v>1</v>
      </c>
      <c r="H110" s="141">
        <v>100</v>
      </c>
      <c r="I110" s="15" t="s">
        <v>196</v>
      </c>
      <c r="J110" s="179"/>
      <c r="K110" s="6" t="s">
        <v>109</v>
      </c>
    </row>
    <row r="111" spans="1:11" ht="13.5" customHeight="1">
      <c r="A111" s="157"/>
      <c r="C111" s="50"/>
      <c r="D111" s="18" t="s">
        <v>194</v>
      </c>
      <c r="E111" s="19"/>
      <c r="F111" s="13" t="s">
        <v>197</v>
      </c>
      <c r="G111" s="19">
        <v>1</v>
      </c>
      <c r="H111" s="104">
        <v>5.4</v>
      </c>
      <c r="I111" s="15" t="s">
        <v>198</v>
      </c>
      <c r="J111" s="179"/>
      <c r="K111" s="6"/>
    </row>
    <row r="112" spans="1:11" ht="13.5" customHeight="1">
      <c r="A112" s="157"/>
      <c r="C112" s="50"/>
      <c r="D112" s="18" t="s">
        <v>194</v>
      </c>
      <c r="E112" s="19"/>
      <c r="F112" s="13" t="s">
        <v>199</v>
      </c>
      <c r="G112" s="19">
        <v>1</v>
      </c>
      <c r="H112" s="104">
        <v>7.5</v>
      </c>
      <c r="I112" s="15" t="s">
        <v>200</v>
      </c>
      <c r="J112" s="179"/>
      <c r="K112" s="6"/>
    </row>
    <row r="113" spans="1:11" ht="13.5" customHeight="1">
      <c r="A113" s="157"/>
      <c r="C113" s="50"/>
      <c r="D113" s="18" t="s">
        <v>194</v>
      </c>
      <c r="E113" s="19"/>
      <c r="F113" s="13" t="s">
        <v>201</v>
      </c>
      <c r="G113" s="19">
        <v>1</v>
      </c>
      <c r="H113" s="104">
        <v>17</v>
      </c>
      <c r="I113" s="15" t="s">
        <v>202</v>
      </c>
      <c r="J113" s="179" t="s">
        <v>203</v>
      </c>
      <c r="K113" s="59"/>
    </row>
    <row r="114" spans="1:11" ht="13.5" customHeight="1">
      <c r="A114" s="157"/>
      <c r="C114" s="50"/>
      <c r="D114" s="18" t="s">
        <v>194</v>
      </c>
      <c r="E114" s="19"/>
      <c r="F114" s="13" t="s">
        <v>204</v>
      </c>
      <c r="G114" s="19">
        <v>1</v>
      </c>
      <c r="H114" s="104">
        <v>1.3</v>
      </c>
      <c r="I114" s="15" t="s">
        <v>205</v>
      </c>
      <c r="J114" s="179"/>
      <c r="K114" s="6"/>
    </row>
    <row r="115" spans="1:11" ht="13.5" customHeight="1">
      <c r="A115" s="157"/>
      <c r="C115" s="50"/>
      <c r="D115" s="18" t="s">
        <v>194</v>
      </c>
      <c r="E115" s="19"/>
      <c r="F115" s="13" t="s">
        <v>206</v>
      </c>
      <c r="G115" s="19">
        <v>1</v>
      </c>
      <c r="H115" s="104">
        <v>19</v>
      </c>
      <c r="I115" s="15" t="s">
        <v>205</v>
      </c>
      <c r="J115" s="184">
        <v>36126</v>
      </c>
      <c r="K115" s="60"/>
    </row>
    <row r="116" spans="1:11" ht="13.5" customHeight="1">
      <c r="A116" s="157"/>
      <c r="C116" s="50"/>
      <c r="D116" s="18" t="s">
        <v>194</v>
      </c>
      <c r="E116" s="19"/>
      <c r="F116" s="13" t="s">
        <v>207</v>
      </c>
      <c r="G116" s="19">
        <v>1</v>
      </c>
      <c r="H116" s="104">
        <v>2.7</v>
      </c>
      <c r="I116" s="15" t="s">
        <v>208</v>
      </c>
      <c r="J116" s="184">
        <v>35748</v>
      </c>
      <c r="K116" s="60"/>
    </row>
    <row r="117" spans="1:11" ht="13.5" customHeight="1">
      <c r="A117" s="157"/>
      <c r="C117" s="50"/>
      <c r="D117" s="18" t="s">
        <v>194</v>
      </c>
      <c r="E117" s="19"/>
      <c r="F117" s="13" t="s">
        <v>209</v>
      </c>
      <c r="G117" s="19">
        <v>1</v>
      </c>
      <c r="H117" s="104">
        <v>0.7</v>
      </c>
      <c r="I117" s="15" t="s">
        <v>210</v>
      </c>
      <c r="J117" s="179"/>
      <c r="K117" s="6"/>
    </row>
    <row r="118" spans="1:11" ht="13.5" customHeight="1">
      <c r="A118" s="157"/>
      <c r="C118" s="50"/>
      <c r="D118" s="18" t="s">
        <v>194</v>
      </c>
      <c r="E118" s="19"/>
      <c r="F118" s="13" t="s">
        <v>211</v>
      </c>
      <c r="G118" s="19">
        <v>1</v>
      </c>
      <c r="H118" s="104">
        <v>0.7</v>
      </c>
      <c r="I118" s="15" t="s">
        <v>210</v>
      </c>
      <c r="J118" s="179"/>
      <c r="K118" s="6"/>
    </row>
    <row r="119" spans="1:11" ht="13.5" customHeight="1">
      <c r="A119" s="157"/>
      <c r="C119" s="50"/>
      <c r="D119" s="18" t="s">
        <v>194</v>
      </c>
      <c r="E119" s="19"/>
      <c r="F119" s="13" t="s">
        <v>212</v>
      </c>
      <c r="G119" s="19">
        <v>1</v>
      </c>
      <c r="H119" s="104">
        <v>1.9</v>
      </c>
      <c r="I119" s="15" t="s">
        <v>213</v>
      </c>
      <c r="J119" s="179"/>
      <c r="K119" s="6"/>
    </row>
    <row r="120" spans="1:11" ht="13.5" customHeight="1">
      <c r="A120" s="157"/>
      <c r="C120" s="50"/>
      <c r="D120" s="18" t="s">
        <v>194</v>
      </c>
      <c r="E120" s="19"/>
      <c r="F120" s="13" t="s">
        <v>214</v>
      </c>
      <c r="G120" s="19">
        <v>1</v>
      </c>
      <c r="H120" s="104">
        <v>2</v>
      </c>
      <c r="I120" s="15" t="s">
        <v>213</v>
      </c>
      <c r="J120" s="179"/>
      <c r="K120" s="6"/>
    </row>
    <row r="121" spans="1:11" ht="13.5" customHeight="1">
      <c r="A121" s="157"/>
      <c r="C121" s="50"/>
      <c r="D121" s="18" t="s">
        <v>194</v>
      </c>
      <c r="E121" s="19"/>
      <c r="F121" s="13" t="s">
        <v>215</v>
      </c>
      <c r="G121" s="19">
        <v>1</v>
      </c>
      <c r="H121" s="104">
        <v>3.8</v>
      </c>
      <c r="I121" s="15" t="s">
        <v>216</v>
      </c>
      <c r="J121" s="179"/>
      <c r="K121" s="6"/>
    </row>
    <row r="122" spans="1:11" ht="13.5" customHeight="1">
      <c r="A122" s="157"/>
      <c r="C122" s="50"/>
      <c r="D122" s="18" t="s">
        <v>194</v>
      </c>
      <c r="E122" s="19"/>
      <c r="F122" s="13" t="s">
        <v>217</v>
      </c>
      <c r="G122" s="19">
        <v>1</v>
      </c>
      <c r="H122" s="104">
        <v>1.4</v>
      </c>
      <c r="I122" s="15" t="s">
        <v>216</v>
      </c>
      <c r="J122" s="179"/>
      <c r="K122" s="6"/>
    </row>
    <row r="123" spans="1:11" ht="13.5" customHeight="1">
      <c r="A123" s="157"/>
      <c r="C123" s="50"/>
      <c r="D123" s="18" t="s">
        <v>194</v>
      </c>
      <c r="E123" s="19"/>
      <c r="F123" s="20" t="s">
        <v>218</v>
      </c>
      <c r="G123" s="19">
        <v>1</v>
      </c>
      <c r="H123" s="104">
        <v>3.4</v>
      </c>
      <c r="I123" s="40">
        <v>34450</v>
      </c>
      <c r="J123" s="185"/>
      <c r="K123" s="6"/>
    </row>
    <row r="124" spans="1:11" ht="13.5" customHeight="1">
      <c r="A124" s="157"/>
      <c r="C124" s="50"/>
      <c r="D124" s="18" t="s">
        <v>194</v>
      </c>
      <c r="E124" s="19"/>
      <c r="F124" s="20" t="s">
        <v>219</v>
      </c>
      <c r="G124" s="19">
        <v>1</v>
      </c>
      <c r="H124" s="104">
        <v>5.2</v>
      </c>
      <c r="I124" s="40">
        <v>34724</v>
      </c>
      <c r="J124" s="185"/>
      <c r="K124" s="6"/>
    </row>
    <row r="125" spans="1:11" ht="13.5" customHeight="1">
      <c r="A125" s="157"/>
      <c r="C125" s="50"/>
      <c r="D125" s="18" t="s">
        <v>194</v>
      </c>
      <c r="E125" s="19"/>
      <c r="F125" s="13" t="s">
        <v>220</v>
      </c>
      <c r="G125" s="19">
        <v>1</v>
      </c>
      <c r="H125" s="104">
        <v>12</v>
      </c>
      <c r="I125" s="15" t="s">
        <v>221</v>
      </c>
      <c r="J125" s="185" t="s">
        <v>222</v>
      </c>
      <c r="K125" s="6"/>
    </row>
    <row r="126" spans="1:11" ht="13.5" customHeight="1">
      <c r="A126" s="157"/>
      <c r="C126" s="50"/>
      <c r="D126" s="18" t="s">
        <v>194</v>
      </c>
      <c r="E126" s="19"/>
      <c r="F126" s="13" t="s">
        <v>223</v>
      </c>
      <c r="G126" s="19">
        <v>1</v>
      </c>
      <c r="H126" s="104">
        <v>2.9</v>
      </c>
      <c r="I126" s="15" t="s">
        <v>224</v>
      </c>
      <c r="J126" s="179"/>
      <c r="K126" s="6"/>
    </row>
    <row r="127" spans="1:11" ht="13.5" customHeight="1">
      <c r="A127" s="157"/>
      <c r="C127" s="50"/>
      <c r="D127" s="18" t="s">
        <v>194</v>
      </c>
      <c r="E127" s="19"/>
      <c r="F127" s="13" t="s">
        <v>225</v>
      </c>
      <c r="G127" s="19">
        <v>1</v>
      </c>
      <c r="H127" s="104">
        <v>7</v>
      </c>
      <c r="I127" s="15" t="s">
        <v>226</v>
      </c>
      <c r="J127" s="179"/>
      <c r="K127" s="6"/>
    </row>
    <row r="128" spans="1:11" ht="13.5" customHeight="1">
      <c r="A128" s="157"/>
      <c r="C128" s="50"/>
      <c r="D128" s="18" t="s">
        <v>194</v>
      </c>
      <c r="E128" s="19"/>
      <c r="F128" s="20" t="s">
        <v>227</v>
      </c>
      <c r="G128" s="19">
        <v>1</v>
      </c>
      <c r="H128" s="104">
        <v>5.3</v>
      </c>
      <c r="I128" s="15" t="s">
        <v>228</v>
      </c>
      <c r="J128" s="179"/>
      <c r="K128" s="6"/>
    </row>
    <row r="129" spans="1:11" ht="13.5" customHeight="1">
      <c r="A129" s="157"/>
      <c r="C129" s="49"/>
      <c r="D129" s="18" t="s">
        <v>194</v>
      </c>
      <c r="E129" s="19"/>
      <c r="F129" s="20" t="s">
        <v>229</v>
      </c>
      <c r="G129" s="19">
        <v>1</v>
      </c>
      <c r="H129" s="104">
        <v>4.7</v>
      </c>
      <c r="I129" s="15" t="s">
        <v>230</v>
      </c>
      <c r="J129" s="179"/>
      <c r="K129" s="59"/>
    </row>
    <row r="130" spans="1:11" ht="13.5" customHeight="1">
      <c r="A130" s="157"/>
      <c r="C130" s="50"/>
      <c r="D130" s="18" t="s">
        <v>194</v>
      </c>
      <c r="E130" s="19"/>
      <c r="F130" s="20" t="s">
        <v>231</v>
      </c>
      <c r="G130" s="19">
        <v>1</v>
      </c>
      <c r="H130" s="104">
        <v>1.8</v>
      </c>
      <c r="I130" s="15" t="s">
        <v>232</v>
      </c>
      <c r="J130" s="179"/>
      <c r="K130" s="6"/>
    </row>
    <row r="131" spans="1:11" ht="13.5" customHeight="1">
      <c r="A131" s="157"/>
      <c r="C131" s="50"/>
      <c r="D131" s="18" t="s">
        <v>194</v>
      </c>
      <c r="E131" s="19"/>
      <c r="F131" s="20" t="s">
        <v>233</v>
      </c>
      <c r="G131" s="19">
        <v>1</v>
      </c>
      <c r="H131" s="104">
        <v>0.7</v>
      </c>
      <c r="I131" s="15" t="s">
        <v>232</v>
      </c>
      <c r="J131" s="179"/>
      <c r="K131" s="6"/>
    </row>
    <row r="132" spans="1:11" ht="13.5" customHeight="1">
      <c r="A132" s="157"/>
      <c r="C132" s="50"/>
      <c r="D132" s="18" t="s">
        <v>194</v>
      </c>
      <c r="E132" s="19"/>
      <c r="F132" s="20" t="s">
        <v>234</v>
      </c>
      <c r="G132" s="19">
        <v>1</v>
      </c>
      <c r="H132" s="104">
        <v>4.2</v>
      </c>
      <c r="I132" s="15" t="s">
        <v>235</v>
      </c>
      <c r="J132" s="179"/>
      <c r="K132" s="6"/>
    </row>
    <row r="133" spans="1:11" ht="13.5" customHeight="1">
      <c r="A133" s="157"/>
      <c r="C133" s="50"/>
      <c r="D133" s="18" t="s">
        <v>194</v>
      </c>
      <c r="E133" s="19"/>
      <c r="F133" s="20" t="s">
        <v>236</v>
      </c>
      <c r="G133" s="19">
        <v>1</v>
      </c>
      <c r="H133" s="104">
        <v>36.7</v>
      </c>
      <c r="I133" s="15" t="s">
        <v>237</v>
      </c>
      <c r="J133" s="179"/>
      <c r="K133" s="6"/>
    </row>
    <row r="134" spans="1:11" ht="13.5" customHeight="1">
      <c r="A134" s="157"/>
      <c r="B134" s="157">
        <v>141305</v>
      </c>
      <c r="C134" s="49" t="s">
        <v>238</v>
      </c>
      <c r="D134" s="18" t="s">
        <v>239</v>
      </c>
      <c r="E134" s="19">
        <v>1</v>
      </c>
      <c r="F134" s="13" t="s">
        <v>240</v>
      </c>
      <c r="G134" s="19">
        <v>1</v>
      </c>
      <c r="H134" s="104">
        <v>1.1</v>
      </c>
      <c r="I134" s="15" t="s">
        <v>241</v>
      </c>
      <c r="J134" s="179"/>
      <c r="K134" s="59"/>
    </row>
    <row r="135" spans="1:11" ht="13.5" customHeight="1">
      <c r="A135" s="157"/>
      <c r="C135" s="50"/>
      <c r="D135" s="18" t="s">
        <v>239</v>
      </c>
      <c r="E135" s="19"/>
      <c r="F135" s="13" t="s">
        <v>242</v>
      </c>
      <c r="G135" s="19">
        <v>1</v>
      </c>
      <c r="H135" s="104">
        <v>6.5</v>
      </c>
      <c r="I135" s="15" t="s">
        <v>243</v>
      </c>
      <c r="J135" s="179"/>
      <c r="K135" s="6"/>
    </row>
    <row r="136" spans="1:11" ht="13.5" customHeight="1">
      <c r="A136" s="157"/>
      <c r="C136" s="50"/>
      <c r="D136" s="18" t="s">
        <v>239</v>
      </c>
      <c r="E136" s="19"/>
      <c r="F136" s="13" t="s">
        <v>177</v>
      </c>
      <c r="G136" s="19">
        <v>1</v>
      </c>
      <c r="H136" s="104">
        <v>5.3</v>
      </c>
      <c r="I136" s="15" t="s">
        <v>244</v>
      </c>
      <c r="J136" s="179" t="s">
        <v>245</v>
      </c>
      <c r="K136" s="6"/>
    </row>
    <row r="137" spans="1:11" ht="13.5" customHeight="1">
      <c r="A137" s="157"/>
      <c r="C137" s="50"/>
      <c r="D137" s="18" t="s">
        <v>239</v>
      </c>
      <c r="E137" s="19"/>
      <c r="F137" s="13" t="s">
        <v>246</v>
      </c>
      <c r="G137" s="19">
        <v>1</v>
      </c>
      <c r="H137" s="104">
        <v>5.3</v>
      </c>
      <c r="I137" s="15" t="s">
        <v>247</v>
      </c>
      <c r="J137" s="179"/>
      <c r="K137" s="6"/>
    </row>
    <row r="138" spans="1:11" ht="13.5" customHeight="1">
      <c r="A138" s="157"/>
      <c r="C138" s="50"/>
      <c r="D138" s="18" t="s">
        <v>239</v>
      </c>
      <c r="E138" s="19"/>
      <c r="F138" s="20" t="s">
        <v>248</v>
      </c>
      <c r="G138" s="19">
        <v>1</v>
      </c>
      <c r="H138" s="104">
        <v>0.4</v>
      </c>
      <c r="I138" s="15" t="s">
        <v>249</v>
      </c>
      <c r="J138" s="179"/>
      <c r="K138" s="6"/>
    </row>
    <row r="139" spans="1:11" ht="13.5" customHeight="1">
      <c r="A139" s="157"/>
      <c r="C139" s="50"/>
      <c r="D139" s="18" t="s">
        <v>239</v>
      </c>
      <c r="E139" s="19"/>
      <c r="F139" s="20" t="s">
        <v>250</v>
      </c>
      <c r="G139" s="19">
        <v>1</v>
      </c>
      <c r="H139" s="104">
        <v>0.4</v>
      </c>
      <c r="I139" s="15" t="s">
        <v>251</v>
      </c>
      <c r="J139" s="179"/>
      <c r="K139" s="6"/>
    </row>
    <row r="140" spans="1:11" ht="13.5" customHeight="1">
      <c r="A140" s="157"/>
      <c r="C140" s="50"/>
      <c r="D140" s="18" t="s">
        <v>239</v>
      </c>
      <c r="E140" s="19"/>
      <c r="F140" s="20" t="s">
        <v>252</v>
      </c>
      <c r="G140" s="19">
        <v>1</v>
      </c>
      <c r="H140" s="104">
        <v>1.1</v>
      </c>
      <c r="I140" s="15" t="s">
        <v>253</v>
      </c>
      <c r="J140" s="179" t="s">
        <v>254</v>
      </c>
      <c r="K140" s="6"/>
    </row>
    <row r="141" spans="1:11" ht="13.5" customHeight="1">
      <c r="A141" s="157"/>
      <c r="C141" s="50"/>
      <c r="D141" s="18" t="s">
        <v>239</v>
      </c>
      <c r="E141" s="19"/>
      <c r="F141" s="20" t="s">
        <v>255</v>
      </c>
      <c r="G141" s="19">
        <v>1</v>
      </c>
      <c r="H141" s="104">
        <v>0.9</v>
      </c>
      <c r="I141" s="40">
        <v>36126</v>
      </c>
      <c r="J141" s="179"/>
      <c r="K141" s="6"/>
    </row>
    <row r="142" spans="1:11" ht="13.5" customHeight="1">
      <c r="A142" s="157"/>
      <c r="C142" s="50"/>
      <c r="D142" s="18" t="s">
        <v>239</v>
      </c>
      <c r="E142" s="19"/>
      <c r="F142" s="20" t="s">
        <v>256</v>
      </c>
      <c r="G142" s="19">
        <v>1</v>
      </c>
      <c r="H142" s="104">
        <v>1.5</v>
      </c>
      <c r="I142" s="15" t="s">
        <v>257</v>
      </c>
      <c r="J142" s="179"/>
      <c r="K142" s="6"/>
    </row>
    <row r="143" spans="1:11" ht="13.5" customHeight="1">
      <c r="A143" s="157"/>
      <c r="C143" s="50"/>
      <c r="D143" s="18" t="s">
        <v>239</v>
      </c>
      <c r="E143" s="19"/>
      <c r="F143" s="20" t="s">
        <v>258</v>
      </c>
      <c r="G143" s="19">
        <v>1</v>
      </c>
      <c r="H143" s="104">
        <v>0.9</v>
      </c>
      <c r="I143" s="40">
        <v>36980</v>
      </c>
      <c r="J143" s="179"/>
      <c r="K143" s="6"/>
    </row>
    <row r="144" spans="1:11" ht="13.5" customHeight="1">
      <c r="A144" s="157"/>
      <c r="C144" s="50"/>
      <c r="D144" s="18" t="s">
        <v>239</v>
      </c>
      <c r="E144" s="19"/>
      <c r="F144" s="20" t="s">
        <v>259</v>
      </c>
      <c r="G144" s="19">
        <v>1</v>
      </c>
      <c r="H144" s="104">
        <v>0.4</v>
      </c>
      <c r="I144" s="40">
        <v>36980</v>
      </c>
      <c r="J144" s="179"/>
      <c r="K144" s="6"/>
    </row>
    <row r="145" spans="1:11" ht="13.5" customHeight="1">
      <c r="A145" s="157"/>
      <c r="C145" s="50"/>
      <c r="D145" s="18" t="s">
        <v>239</v>
      </c>
      <c r="E145" s="19"/>
      <c r="F145" s="20" t="s">
        <v>260</v>
      </c>
      <c r="G145" s="19">
        <v>1</v>
      </c>
      <c r="H145" s="104">
        <v>0.8</v>
      </c>
      <c r="I145" s="40">
        <v>37252</v>
      </c>
      <c r="J145" s="179"/>
      <c r="K145" s="6"/>
    </row>
    <row r="146" spans="1:11" ht="13.5" customHeight="1">
      <c r="A146" s="157"/>
      <c r="C146" s="50"/>
      <c r="D146" s="18" t="s">
        <v>239</v>
      </c>
      <c r="E146" s="19"/>
      <c r="F146" s="20" t="s">
        <v>261</v>
      </c>
      <c r="G146" s="19">
        <v>1</v>
      </c>
      <c r="H146" s="104">
        <v>1.3</v>
      </c>
      <c r="I146" s="40">
        <v>37344</v>
      </c>
      <c r="J146" s="186" t="s">
        <v>262</v>
      </c>
      <c r="K146" s="6"/>
    </row>
    <row r="147" spans="1:11" ht="13.5" customHeight="1">
      <c r="A147" s="157"/>
      <c r="C147" s="50"/>
      <c r="D147" s="18" t="s">
        <v>239</v>
      </c>
      <c r="E147" s="34"/>
      <c r="F147" s="21" t="s">
        <v>263</v>
      </c>
      <c r="G147" s="34">
        <v>1</v>
      </c>
      <c r="H147" s="104">
        <v>1.6</v>
      </c>
      <c r="I147" s="35" t="s">
        <v>264</v>
      </c>
      <c r="J147" s="186" t="s">
        <v>265</v>
      </c>
      <c r="K147" s="6"/>
    </row>
    <row r="148" spans="1:11" ht="13.5" customHeight="1">
      <c r="A148" s="157"/>
      <c r="C148" s="50"/>
      <c r="D148" s="18" t="s">
        <v>239</v>
      </c>
      <c r="E148" s="34"/>
      <c r="F148" s="21" t="s">
        <v>266</v>
      </c>
      <c r="G148" s="34">
        <v>1</v>
      </c>
      <c r="H148" s="104">
        <v>0.3</v>
      </c>
      <c r="I148" s="35" t="s">
        <v>267</v>
      </c>
      <c r="J148" s="180"/>
      <c r="K148" s="6"/>
    </row>
    <row r="149" spans="1:11" ht="13.5" customHeight="1">
      <c r="A149" s="157"/>
      <c r="C149" s="50"/>
      <c r="D149" s="18" t="s">
        <v>239</v>
      </c>
      <c r="E149" s="34"/>
      <c r="F149" s="21" t="s">
        <v>268</v>
      </c>
      <c r="G149" s="34">
        <v>1</v>
      </c>
      <c r="H149" s="104">
        <v>1.3</v>
      </c>
      <c r="I149" s="35" t="s">
        <v>269</v>
      </c>
      <c r="J149" s="180"/>
      <c r="K149" s="6"/>
    </row>
    <row r="150" spans="1:11" ht="13.5" customHeight="1">
      <c r="A150" s="157"/>
      <c r="C150" s="50"/>
      <c r="D150" s="18" t="s">
        <v>239</v>
      </c>
      <c r="E150" s="34"/>
      <c r="F150" s="21" t="s">
        <v>270</v>
      </c>
      <c r="G150" s="34">
        <v>1</v>
      </c>
      <c r="H150" s="104">
        <v>1.1</v>
      </c>
      <c r="I150" s="35" t="s">
        <v>269</v>
      </c>
      <c r="J150" s="186" t="s">
        <v>271</v>
      </c>
      <c r="K150" s="6"/>
    </row>
    <row r="151" spans="1:11" ht="13.5" customHeight="1">
      <c r="A151" s="157"/>
      <c r="C151" s="49"/>
      <c r="D151" s="18" t="s">
        <v>239</v>
      </c>
      <c r="E151" s="13"/>
      <c r="F151" s="20" t="s">
        <v>272</v>
      </c>
      <c r="G151" s="19">
        <v>1</v>
      </c>
      <c r="H151" s="141">
        <v>0.6</v>
      </c>
      <c r="I151" s="35" t="s">
        <v>273</v>
      </c>
      <c r="J151" s="179"/>
      <c r="K151" s="6"/>
    </row>
    <row r="152" spans="1:11" ht="13.5" customHeight="1">
      <c r="A152" s="157"/>
      <c r="C152" s="50"/>
      <c r="D152" s="18" t="s">
        <v>239</v>
      </c>
      <c r="E152" s="13"/>
      <c r="F152" s="20" t="s">
        <v>274</v>
      </c>
      <c r="G152" s="19">
        <v>1</v>
      </c>
      <c r="H152" s="141">
        <v>0.3</v>
      </c>
      <c r="I152" s="35" t="s">
        <v>275</v>
      </c>
      <c r="J152" s="179"/>
      <c r="K152" s="6"/>
    </row>
    <row r="153" spans="1:11" ht="13.5" customHeight="1">
      <c r="A153" s="157"/>
      <c r="C153" s="49"/>
      <c r="D153" s="18" t="s">
        <v>239</v>
      </c>
      <c r="E153" s="19"/>
      <c r="F153" s="20" t="s">
        <v>276</v>
      </c>
      <c r="G153" s="19">
        <v>1</v>
      </c>
      <c r="H153" s="104">
        <v>0.5</v>
      </c>
      <c r="I153" s="35" t="s">
        <v>277</v>
      </c>
      <c r="J153" s="187"/>
      <c r="K153" s="47"/>
    </row>
    <row r="154" spans="1:11" ht="13.5" customHeight="1">
      <c r="A154" s="157"/>
      <c r="C154" s="49"/>
      <c r="D154" s="18" t="s">
        <v>239</v>
      </c>
      <c r="E154" s="19"/>
      <c r="F154" s="21" t="s">
        <v>278</v>
      </c>
      <c r="G154" s="19">
        <v>1</v>
      </c>
      <c r="H154" s="104">
        <v>1.4</v>
      </c>
      <c r="I154" s="35" t="s">
        <v>279</v>
      </c>
      <c r="J154" s="188"/>
      <c r="K154" s="6"/>
    </row>
    <row r="155" spans="1:11" ht="13.5" customHeight="1">
      <c r="A155" s="157"/>
      <c r="C155" s="49"/>
      <c r="D155" s="18" t="s">
        <v>239</v>
      </c>
      <c r="E155" s="19"/>
      <c r="F155" s="20" t="s">
        <v>280</v>
      </c>
      <c r="G155" s="19">
        <v>1</v>
      </c>
      <c r="H155" s="104">
        <v>0.8</v>
      </c>
      <c r="I155" s="35" t="s">
        <v>281</v>
      </c>
      <c r="J155" s="179"/>
      <c r="K155" s="59"/>
    </row>
    <row r="156" spans="1:11" ht="13.5" customHeight="1">
      <c r="A156" s="157"/>
      <c r="C156" s="50"/>
      <c r="D156" s="18" t="s">
        <v>239</v>
      </c>
      <c r="E156" s="19"/>
      <c r="F156" s="20" t="s">
        <v>282</v>
      </c>
      <c r="G156" s="19">
        <v>1</v>
      </c>
      <c r="H156" s="104">
        <v>0.3</v>
      </c>
      <c r="I156" s="35" t="s">
        <v>283</v>
      </c>
      <c r="J156" s="179"/>
      <c r="K156" s="6"/>
    </row>
    <row r="157" spans="1:11" ht="13.5" customHeight="1">
      <c r="A157" s="157"/>
      <c r="C157" s="50"/>
      <c r="D157" s="18" t="s">
        <v>239</v>
      </c>
      <c r="E157" s="19"/>
      <c r="F157" s="20" t="s">
        <v>284</v>
      </c>
      <c r="G157" s="19">
        <v>1</v>
      </c>
      <c r="H157" s="104">
        <v>0.8</v>
      </c>
      <c r="I157" s="35" t="s">
        <v>285</v>
      </c>
      <c r="J157" s="179"/>
      <c r="K157" s="6"/>
    </row>
    <row r="158" spans="1:11" ht="13.5" customHeight="1">
      <c r="A158" s="157"/>
      <c r="C158" s="49"/>
      <c r="D158" s="18" t="s">
        <v>239</v>
      </c>
      <c r="E158" s="13"/>
      <c r="F158" s="20" t="s">
        <v>286</v>
      </c>
      <c r="G158" s="19">
        <v>1</v>
      </c>
      <c r="H158" s="141">
        <v>0.4</v>
      </c>
      <c r="I158" s="35" t="s">
        <v>287</v>
      </c>
      <c r="J158" s="179"/>
      <c r="K158" s="6"/>
    </row>
    <row r="159" spans="1:11" ht="13.5">
      <c r="A159" s="157"/>
      <c r="B159" s="201">
        <v>142018</v>
      </c>
      <c r="C159" s="49" t="s">
        <v>288</v>
      </c>
      <c r="D159" s="18" t="s">
        <v>289</v>
      </c>
      <c r="E159" s="13">
        <v>1</v>
      </c>
      <c r="F159" s="13" t="s">
        <v>290</v>
      </c>
      <c r="G159" s="19">
        <v>1</v>
      </c>
      <c r="H159" s="141">
        <v>194.5</v>
      </c>
      <c r="I159" s="15" t="s">
        <v>291</v>
      </c>
      <c r="J159" s="179" t="s">
        <v>292</v>
      </c>
      <c r="K159" s="6" t="s">
        <v>109</v>
      </c>
    </row>
    <row r="160" spans="1:11" ht="13.5">
      <c r="A160" s="157"/>
      <c r="C160" s="50"/>
      <c r="D160" s="18"/>
      <c r="E160" s="13"/>
      <c r="F160" s="13" t="s">
        <v>293</v>
      </c>
      <c r="G160" s="19">
        <v>1</v>
      </c>
      <c r="H160" s="141">
        <v>49.5</v>
      </c>
      <c r="I160" s="15" t="s">
        <v>292</v>
      </c>
      <c r="J160" s="179"/>
      <c r="K160" s="6" t="s">
        <v>109</v>
      </c>
    </row>
    <row r="161" spans="1:11" s="9" customFormat="1" ht="13.5" customHeight="1">
      <c r="A161" s="156"/>
      <c r="B161" s="157">
        <v>142042</v>
      </c>
      <c r="C161" s="49" t="s">
        <v>294</v>
      </c>
      <c r="D161" s="18" t="s">
        <v>295</v>
      </c>
      <c r="E161" s="19">
        <v>1</v>
      </c>
      <c r="F161" s="20" t="s">
        <v>296</v>
      </c>
      <c r="G161" s="19">
        <v>1</v>
      </c>
      <c r="H161" s="104">
        <v>3.7</v>
      </c>
      <c r="I161" s="15" t="s">
        <v>297</v>
      </c>
      <c r="J161" s="187" t="s">
        <v>0</v>
      </c>
      <c r="K161" s="47"/>
    </row>
    <row r="162" spans="1:11" s="36" customFormat="1" ht="13.5" customHeight="1">
      <c r="A162" s="164"/>
      <c r="B162" s="164"/>
      <c r="C162" s="54"/>
      <c r="D162" s="18" t="s">
        <v>295</v>
      </c>
      <c r="E162" s="97"/>
      <c r="F162" s="20" t="s">
        <v>298</v>
      </c>
      <c r="G162" s="19">
        <v>1</v>
      </c>
      <c r="H162" s="104">
        <v>3.2</v>
      </c>
      <c r="I162" s="41" t="s">
        <v>299</v>
      </c>
      <c r="J162" s="178"/>
      <c r="K162" s="58"/>
    </row>
    <row r="163" spans="1:11" ht="13.5" customHeight="1">
      <c r="A163" s="157"/>
      <c r="C163" s="49"/>
      <c r="D163" s="18" t="s">
        <v>295</v>
      </c>
      <c r="E163" s="19"/>
      <c r="F163" s="21" t="s">
        <v>300</v>
      </c>
      <c r="G163" s="19">
        <v>1</v>
      </c>
      <c r="H163" s="104">
        <v>0.7</v>
      </c>
      <c r="I163" s="41" t="s">
        <v>301</v>
      </c>
      <c r="J163" s="188"/>
      <c r="K163" s="6"/>
    </row>
    <row r="164" spans="1:10" ht="13.5" customHeight="1">
      <c r="A164" s="157"/>
      <c r="D164" s="33" t="s">
        <v>295</v>
      </c>
      <c r="E164" s="34"/>
      <c r="F164" s="21" t="s">
        <v>302</v>
      </c>
      <c r="G164" s="34">
        <v>1</v>
      </c>
      <c r="H164" s="104">
        <v>2.4</v>
      </c>
      <c r="I164" s="35" t="s">
        <v>303</v>
      </c>
      <c r="J164" s="180"/>
    </row>
    <row r="165" spans="1:11" ht="13.5" customHeight="1">
      <c r="A165" s="157"/>
      <c r="B165" s="157">
        <v>142051</v>
      </c>
      <c r="C165" s="49" t="s">
        <v>304</v>
      </c>
      <c r="D165" s="18" t="s">
        <v>305</v>
      </c>
      <c r="E165" s="19">
        <v>1</v>
      </c>
      <c r="F165" s="13" t="s">
        <v>306</v>
      </c>
      <c r="G165" s="19">
        <v>1</v>
      </c>
      <c r="H165" s="104">
        <v>16</v>
      </c>
      <c r="I165" s="15" t="s">
        <v>307</v>
      </c>
      <c r="J165" s="179"/>
      <c r="K165" s="59"/>
    </row>
    <row r="166" spans="1:11" ht="13.5" customHeight="1">
      <c r="A166" s="157"/>
      <c r="C166" s="50"/>
      <c r="D166" s="18" t="s">
        <v>305</v>
      </c>
      <c r="E166" s="19"/>
      <c r="F166" s="13" t="s">
        <v>308</v>
      </c>
      <c r="G166" s="19">
        <v>1</v>
      </c>
      <c r="H166" s="104">
        <v>15</v>
      </c>
      <c r="I166" s="15" t="s">
        <v>309</v>
      </c>
      <c r="J166" s="179"/>
      <c r="K166" s="6"/>
    </row>
    <row r="167" spans="1:11" ht="13.5" customHeight="1">
      <c r="A167" s="157"/>
      <c r="C167" s="50"/>
      <c r="D167" s="18" t="s">
        <v>305</v>
      </c>
      <c r="E167" s="19"/>
      <c r="F167" s="13" t="s">
        <v>310</v>
      </c>
      <c r="G167" s="19">
        <v>1</v>
      </c>
      <c r="H167" s="104">
        <v>4.8</v>
      </c>
      <c r="I167" s="15" t="s">
        <v>311</v>
      </c>
      <c r="J167" s="179"/>
      <c r="K167" s="6"/>
    </row>
    <row r="168" spans="1:11" ht="14.25" customHeight="1">
      <c r="A168" s="157"/>
      <c r="C168" s="49" t="s">
        <v>312</v>
      </c>
      <c r="D168" s="18" t="s">
        <v>313</v>
      </c>
      <c r="E168" s="13">
        <v>1</v>
      </c>
      <c r="F168" s="13" t="s">
        <v>312</v>
      </c>
      <c r="G168" s="19">
        <v>1</v>
      </c>
      <c r="H168" s="141">
        <v>73</v>
      </c>
      <c r="I168" s="15" t="s">
        <v>314</v>
      </c>
      <c r="J168" s="179"/>
      <c r="K168" s="6" t="s">
        <v>109</v>
      </c>
    </row>
    <row r="169" spans="1:11" ht="13.5">
      <c r="A169" s="157"/>
      <c r="C169" s="50"/>
      <c r="D169" s="18" t="s">
        <v>313</v>
      </c>
      <c r="E169" s="13"/>
      <c r="F169" s="13" t="s">
        <v>315</v>
      </c>
      <c r="G169" s="19">
        <v>1</v>
      </c>
      <c r="H169" s="141">
        <v>104</v>
      </c>
      <c r="I169" s="15" t="s">
        <v>316</v>
      </c>
      <c r="J169" s="189">
        <v>36616</v>
      </c>
      <c r="K169" s="6" t="s">
        <v>109</v>
      </c>
    </row>
    <row r="170" spans="1:11" ht="13.5" customHeight="1">
      <c r="A170" s="157"/>
      <c r="C170" s="50"/>
      <c r="D170" s="18" t="s">
        <v>313</v>
      </c>
      <c r="E170" s="19"/>
      <c r="F170" s="13" t="s">
        <v>317</v>
      </c>
      <c r="G170" s="19">
        <v>1</v>
      </c>
      <c r="H170" s="104">
        <v>3.9</v>
      </c>
      <c r="I170" s="22">
        <v>37272</v>
      </c>
      <c r="J170" s="189"/>
      <c r="K170" s="6"/>
    </row>
    <row r="171" spans="1:11" ht="13.5" customHeight="1">
      <c r="A171" s="157"/>
      <c r="B171" s="157">
        <v>144215</v>
      </c>
      <c r="C171" s="50"/>
      <c r="D171" s="24" t="s">
        <v>318</v>
      </c>
      <c r="E171" s="19">
        <v>1</v>
      </c>
      <c r="F171" s="20" t="s">
        <v>319</v>
      </c>
      <c r="G171" s="19">
        <v>1</v>
      </c>
      <c r="H171" s="104">
        <v>6</v>
      </c>
      <c r="I171" s="22">
        <v>36074</v>
      </c>
      <c r="J171" s="179"/>
      <c r="K171" s="6"/>
    </row>
    <row r="172" spans="1:11" ht="13.5" customHeight="1">
      <c r="A172" s="157"/>
      <c r="B172" s="157">
        <v>142131</v>
      </c>
      <c r="C172" s="49" t="s">
        <v>320</v>
      </c>
      <c r="D172" s="18" t="s">
        <v>321</v>
      </c>
      <c r="E172" s="19">
        <v>1</v>
      </c>
      <c r="F172" s="13" t="s">
        <v>322</v>
      </c>
      <c r="G172" s="19">
        <v>1</v>
      </c>
      <c r="H172" s="104">
        <v>17</v>
      </c>
      <c r="I172" s="15" t="s">
        <v>323</v>
      </c>
      <c r="J172" s="179"/>
      <c r="K172" s="6"/>
    </row>
    <row r="173" spans="1:11" ht="13.5" customHeight="1">
      <c r="A173" s="157"/>
      <c r="B173" s="157">
        <v>142166</v>
      </c>
      <c r="C173" s="49" t="s">
        <v>324</v>
      </c>
      <c r="D173" s="18" t="s">
        <v>325</v>
      </c>
      <c r="E173" s="19">
        <v>1</v>
      </c>
      <c r="F173" s="13" t="s">
        <v>326</v>
      </c>
      <c r="G173" s="19">
        <v>1</v>
      </c>
      <c r="H173" s="104">
        <v>10.3</v>
      </c>
      <c r="I173" s="15" t="s">
        <v>327</v>
      </c>
      <c r="J173" s="179"/>
      <c r="K173" s="6"/>
    </row>
    <row r="174" spans="1:11" ht="13.5">
      <c r="A174" s="157"/>
      <c r="C174" s="49" t="s">
        <v>328</v>
      </c>
      <c r="D174" s="18" t="s">
        <v>329</v>
      </c>
      <c r="E174" s="13">
        <v>1</v>
      </c>
      <c r="F174" s="13" t="s">
        <v>330</v>
      </c>
      <c r="G174" s="19">
        <v>1</v>
      </c>
      <c r="H174" s="141">
        <v>33.2</v>
      </c>
      <c r="I174" s="15" t="s">
        <v>331</v>
      </c>
      <c r="J174" s="180"/>
      <c r="K174" s="6" t="s">
        <v>109</v>
      </c>
    </row>
    <row r="175" spans="1:10" ht="13.5" customHeight="1">
      <c r="A175" s="157"/>
      <c r="D175" s="33"/>
      <c r="E175" s="34"/>
      <c r="F175" s="21"/>
      <c r="G175" s="34"/>
      <c r="H175" s="104"/>
      <c r="I175" s="35"/>
      <c r="J175" s="180"/>
    </row>
    <row r="176" spans="1:11" s="9" customFormat="1" ht="13.5" customHeight="1">
      <c r="A176" s="159">
        <v>4</v>
      </c>
      <c r="B176" s="160"/>
      <c r="C176" s="51" t="s">
        <v>332</v>
      </c>
      <c r="D176" s="138" t="s">
        <v>8</v>
      </c>
      <c r="E176" s="17">
        <v>1</v>
      </c>
      <c r="F176" s="14"/>
      <c r="G176" s="17">
        <v>3</v>
      </c>
      <c r="H176" s="139">
        <v>9.2</v>
      </c>
      <c r="I176" s="16" t="s">
        <v>0</v>
      </c>
      <c r="J176" s="177" t="s">
        <v>0</v>
      </c>
      <c r="K176" s="47"/>
    </row>
    <row r="177" spans="1:11" ht="13.5" customHeight="1">
      <c r="A177" s="157"/>
      <c r="C177" s="50"/>
      <c r="D177" s="18"/>
      <c r="E177" s="91"/>
      <c r="F177" s="13"/>
      <c r="G177" s="91"/>
      <c r="H177" s="105"/>
      <c r="I177" s="15"/>
      <c r="J177" s="179"/>
      <c r="K177" s="6"/>
    </row>
    <row r="178" spans="1:11" s="44" customFormat="1" ht="13.5" customHeight="1">
      <c r="A178" s="208"/>
      <c r="B178" s="208">
        <v>172014</v>
      </c>
      <c r="C178" s="55" t="s">
        <v>333</v>
      </c>
      <c r="D178" s="209" t="s">
        <v>645</v>
      </c>
      <c r="E178" s="46">
        <v>1</v>
      </c>
      <c r="F178" s="45" t="s">
        <v>646</v>
      </c>
      <c r="G178" s="46">
        <v>1</v>
      </c>
      <c r="H178" s="106">
        <v>3.4</v>
      </c>
      <c r="I178" s="210" t="s">
        <v>647</v>
      </c>
      <c r="J178" s="211" t="s">
        <v>648</v>
      </c>
      <c r="K178" s="61"/>
    </row>
    <row r="179" spans="1:11" s="44" customFormat="1" ht="13.5" customHeight="1">
      <c r="A179" s="208"/>
      <c r="B179" s="208">
        <v>172014</v>
      </c>
      <c r="C179" s="50"/>
      <c r="D179" s="209" t="s">
        <v>645</v>
      </c>
      <c r="E179" s="46"/>
      <c r="F179" s="45" t="s">
        <v>649</v>
      </c>
      <c r="G179" s="46">
        <v>1</v>
      </c>
      <c r="H179" s="106">
        <v>2.1</v>
      </c>
      <c r="I179" s="210" t="s">
        <v>650</v>
      </c>
      <c r="J179" s="211"/>
      <c r="K179" s="61"/>
    </row>
    <row r="180" spans="1:11" s="44" customFormat="1" ht="13.5" customHeight="1">
      <c r="A180" s="208"/>
      <c r="B180" s="208">
        <v>172014</v>
      </c>
      <c r="C180" s="50"/>
      <c r="D180" s="209" t="s">
        <v>645</v>
      </c>
      <c r="E180" s="46"/>
      <c r="F180" s="45" t="s">
        <v>651</v>
      </c>
      <c r="G180" s="46">
        <v>1</v>
      </c>
      <c r="H180" s="106">
        <v>3.7</v>
      </c>
      <c r="I180" s="210" t="s">
        <v>652</v>
      </c>
      <c r="J180" s="211" t="s">
        <v>653</v>
      </c>
      <c r="K180" s="61"/>
    </row>
    <row r="181" spans="1:10" s="205" customFormat="1" ht="12" customHeight="1">
      <c r="A181" s="202"/>
      <c r="B181" s="203"/>
      <c r="C181" s="213"/>
      <c r="D181" s="214"/>
      <c r="E181" s="215"/>
      <c r="F181" s="216"/>
      <c r="G181" s="217"/>
      <c r="H181" s="204"/>
      <c r="I181" s="215"/>
      <c r="J181" s="218"/>
    </row>
    <row r="182" spans="1:11" s="9" customFormat="1" ht="13.5" customHeight="1">
      <c r="A182" s="159">
        <v>5</v>
      </c>
      <c r="B182" s="160"/>
      <c r="C182" s="137" t="s">
        <v>334</v>
      </c>
      <c r="D182" s="138" t="s">
        <v>8</v>
      </c>
      <c r="E182" s="17">
        <v>4</v>
      </c>
      <c r="F182" s="14"/>
      <c r="G182" s="17">
        <v>4</v>
      </c>
      <c r="H182" s="139">
        <v>85.9</v>
      </c>
      <c r="I182" s="16" t="s">
        <v>0</v>
      </c>
      <c r="J182" s="177" t="s">
        <v>0</v>
      </c>
      <c r="K182" s="47"/>
    </row>
    <row r="183" spans="1:11" ht="13.5" customHeight="1">
      <c r="A183" s="157"/>
      <c r="C183" s="50"/>
      <c r="D183" s="18"/>
      <c r="E183" s="91"/>
      <c r="F183" s="13"/>
      <c r="G183" s="91"/>
      <c r="H183" s="105"/>
      <c r="I183" s="15"/>
      <c r="J183" s="179"/>
      <c r="K183" s="6"/>
    </row>
    <row r="184" spans="1:11" ht="13.5" customHeight="1">
      <c r="A184" s="157"/>
      <c r="B184" s="157">
        <v>212083</v>
      </c>
      <c r="C184" s="49" t="s">
        <v>335</v>
      </c>
      <c r="D184" s="18" t="s">
        <v>336</v>
      </c>
      <c r="E184" s="19">
        <v>1</v>
      </c>
      <c r="F184" s="13" t="s">
        <v>337</v>
      </c>
      <c r="G184" s="19">
        <v>1</v>
      </c>
      <c r="H184" s="104">
        <v>40.2</v>
      </c>
      <c r="I184" s="15" t="s">
        <v>338</v>
      </c>
      <c r="J184" s="179"/>
      <c r="K184" s="6"/>
    </row>
    <row r="185" spans="1:11" ht="13.5" customHeight="1">
      <c r="A185" s="157"/>
      <c r="B185" s="157">
        <v>212121</v>
      </c>
      <c r="C185" s="49" t="s">
        <v>339</v>
      </c>
      <c r="D185" s="18" t="s">
        <v>340</v>
      </c>
      <c r="E185" s="19">
        <v>1</v>
      </c>
      <c r="F185" s="13" t="s">
        <v>341</v>
      </c>
      <c r="G185" s="19">
        <v>1</v>
      </c>
      <c r="H185" s="104">
        <v>1.6</v>
      </c>
      <c r="I185" s="15" t="s">
        <v>342</v>
      </c>
      <c r="J185" s="179"/>
      <c r="K185" s="6"/>
    </row>
    <row r="186" spans="1:11" ht="13.5" customHeight="1">
      <c r="A186" s="157"/>
      <c r="B186" s="157">
        <v>212130</v>
      </c>
      <c r="C186" s="49" t="s">
        <v>343</v>
      </c>
      <c r="D186" s="18" t="s">
        <v>344</v>
      </c>
      <c r="E186" s="19">
        <v>1</v>
      </c>
      <c r="F186" s="13" t="s">
        <v>345</v>
      </c>
      <c r="G186" s="19">
        <v>1</v>
      </c>
      <c r="H186" s="104">
        <v>42</v>
      </c>
      <c r="I186" s="15" t="s">
        <v>346</v>
      </c>
      <c r="J186" s="179"/>
      <c r="K186" s="6"/>
    </row>
    <row r="187" spans="1:11" ht="13.5" customHeight="1">
      <c r="A187" s="157"/>
      <c r="B187" s="157">
        <v>212172</v>
      </c>
      <c r="C187" s="49" t="s">
        <v>347</v>
      </c>
      <c r="D187" s="24" t="s">
        <v>348</v>
      </c>
      <c r="E187" s="19">
        <v>1</v>
      </c>
      <c r="F187" s="13" t="s">
        <v>349</v>
      </c>
      <c r="G187" s="19">
        <v>1</v>
      </c>
      <c r="H187" s="104">
        <v>2.1</v>
      </c>
      <c r="I187" s="15" t="s">
        <v>350</v>
      </c>
      <c r="J187" s="179"/>
      <c r="K187" s="6"/>
    </row>
    <row r="188" spans="1:10" ht="13.5" customHeight="1">
      <c r="A188" s="157"/>
      <c r="D188" s="33"/>
      <c r="E188" s="34"/>
      <c r="F188" s="21"/>
      <c r="G188" s="34"/>
      <c r="H188" s="104"/>
      <c r="I188" s="35"/>
      <c r="J188" s="180"/>
    </row>
    <row r="189" spans="1:11" s="9" customFormat="1" ht="13.5" customHeight="1">
      <c r="A189" s="159">
        <v>5</v>
      </c>
      <c r="B189" s="160"/>
      <c r="C189" s="137" t="s">
        <v>351</v>
      </c>
      <c r="D189" s="138" t="s">
        <v>8</v>
      </c>
      <c r="E189" s="17">
        <v>1</v>
      </c>
      <c r="F189" s="14"/>
      <c r="G189" s="17">
        <v>71</v>
      </c>
      <c r="H189" s="139">
        <v>183.4</v>
      </c>
      <c r="I189" s="16" t="s">
        <v>0</v>
      </c>
      <c r="J189" s="177" t="s">
        <v>0</v>
      </c>
      <c r="K189" s="47"/>
    </row>
    <row r="190" spans="1:11" ht="13.5" customHeight="1">
      <c r="A190" s="157"/>
      <c r="C190" s="50"/>
      <c r="D190" s="18"/>
      <c r="E190" s="91"/>
      <c r="F190" s="13"/>
      <c r="G190" s="91"/>
      <c r="H190" s="105"/>
      <c r="I190" s="15"/>
      <c r="J190" s="179"/>
      <c r="K190" s="6"/>
    </row>
    <row r="191" spans="1:11" ht="13.5" customHeight="1">
      <c r="A191" s="157"/>
      <c r="B191" s="157">
        <v>231002</v>
      </c>
      <c r="C191" s="49" t="s">
        <v>352</v>
      </c>
      <c r="D191" s="18" t="s">
        <v>353</v>
      </c>
      <c r="E191" s="19">
        <v>1</v>
      </c>
      <c r="F191" s="13" t="s">
        <v>354</v>
      </c>
      <c r="G191" s="19">
        <v>1</v>
      </c>
      <c r="H191" s="104">
        <v>0.8</v>
      </c>
      <c r="I191" s="15" t="s">
        <v>355</v>
      </c>
      <c r="J191" s="179"/>
      <c r="K191" s="6"/>
    </row>
    <row r="192" spans="1:11" ht="13.5" customHeight="1">
      <c r="A192" s="157"/>
      <c r="B192" s="157">
        <v>231002</v>
      </c>
      <c r="C192" s="50"/>
      <c r="D192" s="18" t="s">
        <v>353</v>
      </c>
      <c r="E192" s="19"/>
      <c r="F192" s="13" t="s">
        <v>356</v>
      </c>
      <c r="G192" s="19">
        <v>1</v>
      </c>
      <c r="H192" s="104">
        <v>1.2</v>
      </c>
      <c r="I192" s="15" t="s">
        <v>355</v>
      </c>
      <c r="J192" s="179"/>
      <c r="K192" s="6"/>
    </row>
    <row r="193" spans="1:11" ht="13.5" customHeight="1">
      <c r="A193" s="157"/>
      <c r="B193" s="157">
        <v>231002</v>
      </c>
      <c r="C193" s="50"/>
      <c r="D193" s="18" t="s">
        <v>353</v>
      </c>
      <c r="E193" s="19"/>
      <c r="F193" s="13" t="s">
        <v>357</v>
      </c>
      <c r="G193" s="19">
        <v>1</v>
      </c>
      <c r="H193" s="104">
        <v>0.5</v>
      </c>
      <c r="I193" s="15" t="s">
        <v>355</v>
      </c>
      <c r="J193" s="179"/>
      <c r="K193" s="6"/>
    </row>
    <row r="194" spans="1:11" ht="13.5" customHeight="1">
      <c r="A194" s="157"/>
      <c r="B194" s="157">
        <v>231002</v>
      </c>
      <c r="C194" s="50"/>
      <c r="D194" s="18" t="s">
        <v>353</v>
      </c>
      <c r="E194" s="19"/>
      <c r="F194" s="13" t="s">
        <v>358</v>
      </c>
      <c r="G194" s="19">
        <v>1</v>
      </c>
      <c r="H194" s="104">
        <v>0.5</v>
      </c>
      <c r="I194" s="15" t="s">
        <v>355</v>
      </c>
      <c r="J194" s="179"/>
      <c r="K194" s="6"/>
    </row>
    <row r="195" spans="1:11" ht="13.5" customHeight="1">
      <c r="A195" s="157"/>
      <c r="B195" s="157">
        <v>231002</v>
      </c>
      <c r="C195" s="50"/>
      <c r="D195" s="18" t="s">
        <v>353</v>
      </c>
      <c r="E195" s="19"/>
      <c r="F195" s="13" t="s">
        <v>359</v>
      </c>
      <c r="G195" s="19">
        <v>1</v>
      </c>
      <c r="H195" s="104">
        <v>33.5</v>
      </c>
      <c r="I195" s="15" t="s">
        <v>355</v>
      </c>
      <c r="J195" s="179"/>
      <c r="K195" s="6"/>
    </row>
    <row r="196" spans="1:11" ht="13.5" customHeight="1">
      <c r="A196" s="157"/>
      <c r="B196" s="157">
        <v>231002</v>
      </c>
      <c r="C196" s="50"/>
      <c r="D196" s="18" t="s">
        <v>353</v>
      </c>
      <c r="E196" s="19"/>
      <c r="F196" s="13" t="s">
        <v>360</v>
      </c>
      <c r="G196" s="19">
        <v>1</v>
      </c>
      <c r="H196" s="104">
        <v>0.6</v>
      </c>
      <c r="I196" s="15" t="s">
        <v>355</v>
      </c>
      <c r="J196" s="179"/>
      <c r="K196" s="6"/>
    </row>
    <row r="197" spans="1:11" ht="13.5" customHeight="1">
      <c r="A197" s="157"/>
      <c r="B197" s="157">
        <v>231002</v>
      </c>
      <c r="C197" s="50"/>
      <c r="D197" s="18" t="s">
        <v>353</v>
      </c>
      <c r="E197" s="19"/>
      <c r="F197" s="13" t="s">
        <v>361</v>
      </c>
      <c r="G197" s="19">
        <v>1</v>
      </c>
      <c r="H197" s="104">
        <v>1.1</v>
      </c>
      <c r="I197" s="15" t="s">
        <v>355</v>
      </c>
      <c r="J197" s="179"/>
      <c r="K197" s="6"/>
    </row>
    <row r="198" spans="1:11" ht="13.5" customHeight="1">
      <c r="A198" s="157"/>
      <c r="B198" s="157">
        <v>231002</v>
      </c>
      <c r="C198" s="50"/>
      <c r="D198" s="18" t="s">
        <v>353</v>
      </c>
      <c r="E198" s="19"/>
      <c r="F198" s="13" t="s">
        <v>362</v>
      </c>
      <c r="G198" s="19">
        <v>1</v>
      </c>
      <c r="H198" s="104">
        <v>12.5</v>
      </c>
      <c r="I198" s="15" t="s">
        <v>355</v>
      </c>
      <c r="J198" s="179"/>
      <c r="K198" s="6"/>
    </row>
    <row r="199" spans="1:11" ht="13.5" customHeight="1">
      <c r="A199" s="157"/>
      <c r="B199" s="157">
        <v>231002</v>
      </c>
      <c r="C199" s="50"/>
      <c r="D199" s="18" t="s">
        <v>353</v>
      </c>
      <c r="E199" s="19"/>
      <c r="F199" s="13" t="s">
        <v>363</v>
      </c>
      <c r="G199" s="19">
        <v>1</v>
      </c>
      <c r="H199" s="104">
        <v>0.3</v>
      </c>
      <c r="I199" s="15" t="s">
        <v>355</v>
      </c>
      <c r="J199" s="179"/>
      <c r="K199" s="6"/>
    </row>
    <row r="200" spans="1:11" ht="13.5" customHeight="1">
      <c r="A200" s="157"/>
      <c r="B200" s="157">
        <v>231002</v>
      </c>
      <c r="C200" s="50"/>
      <c r="D200" s="18" t="s">
        <v>353</v>
      </c>
      <c r="E200" s="19"/>
      <c r="F200" s="13" t="s">
        <v>364</v>
      </c>
      <c r="G200" s="19">
        <v>1</v>
      </c>
      <c r="H200" s="104">
        <v>19.1</v>
      </c>
      <c r="I200" s="15" t="s">
        <v>355</v>
      </c>
      <c r="J200" s="179"/>
      <c r="K200" s="6"/>
    </row>
    <row r="201" spans="1:11" ht="13.5" customHeight="1">
      <c r="A201" s="157"/>
      <c r="B201" s="157">
        <v>231002</v>
      </c>
      <c r="C201" s="50"/>
      <c r="D201" s="18" t="s">
        <v>353</v>
      </c>
      <c r="E201" s="19"/>
      <c r="F201" s="13" t="s">
        <v>365</v>
      </c>
      <c r="G201" s="19">
        <v>1</v>
      </c>
      <c r="H201" s="104">
        <v>1.7</v>
      </c>
      <c r="I201" s="15" t="s">
        <v>355</v>
      </c>
      <c r="J201" s="179"/>
      <c r="K201" s="6"/>
    </row>
    <row r="202" spans="1:11" ht="13.5" customHeight="1">
      <c r="A202" s="157"/>
      <c r="B202" s="157">
        <v>231002</v>
      </c>
      <c r="C202" s="50"/>
      <c r="D202" s="18" t="s">
        <v>353</v>
      </c>
      <c r="E202" s="19"/>
      <c r="F202" s="13" t="s">
        <v>366</v>
      </c>
      <c r="G202" s="19">
        <v>1</v>
      </c>
      <c r="H202" s="104">
        <v>0.5</v>
      </c>
      <c r="I202" s="15" t="s">
        <v>355</v>
      </c>
      <c r="J202" s="179"/>
      <c r="K202" s="6"/>
    </row>
    <row r="203" spans="1:11" ht="13.5" customHeight="1">
      <c r="A203" s="157"/>
      <c r="B203" s="157">
        <v>231002</v>
      </c>
      <c r="C203" s="50"/>
      <c r="D203" s="18" t="s">
        <v>353</v>
      </c>
      <c r="E203" s="19"/>
      <c r="F203" s="13" t="s">
        <v>367</v>
      </c>
      <c r="G203" s="19">
        <v>1</v>
      </c>
      <c r="H203" s="104">
        <v>1.5</v>
      </c>
      <c r="I203" s="15" t="s">
        <v>355</v>
      </c>
      <c r="J203" s="179"/>
      <c r="K203" s="6"/>
    </row>
    <row r="204" spans="1:11" ht="13.5" customHeight="1">
      <c r="A204" s="157"/>
      <c r="B204" s="157">
        <v>231002</v>
      </c>
      <c r="C204" s="50"/>
      <c r="D204" s="18" t="s">
        <v>353</v>
      </c>
      <c r="E204" s="19"/>
      <c r="F204" s="13" t="s">
        <v>368</v>
      </c>
      <c r="G204" s="19">
        <v>1</v>
      </c>
      <c r="H204" s="104">
        <v>0.4</v>
      </c>
      <c r="I204" s="15" t="s">
        <v>355</v>
      </c>
      <c r="J204" s="179"/>
      <c r="K204" s="6"/>
    </row>
    <row r="205" spans="1:11" ht="13.5" customHeight="1">
      <c r="A205" s="157"/>
      <c r="B205" s="157">
        <v>231002</v>
      </c>
      <c r="C205" s="50"/>
      <c r="D205" s="18" t="s">
        <v>353</v>
      </c>
      <c r="E205" s="19"/>
      <c r="F205" s="13" t="s">
        <v>369</v>
      </c>
      <c r="G205" s="19">
        <v>1</v>
      </c>
      <c r="H205" s="104">
        <v>0.3</v>
      </c>
      <c r="I205" s="15" t="s">
        <v>355</v>
      </c>
      <c r="J205" s="179"/>
      <c r="K205" s="6"/>
    </row>
    <row r="206" spans="1:11" ht="13.5" customHeight="1">
      <c r="A206" s="157"/>
      <c r="B206" s="157">
        <v>231002</v>
      </c>
      <c r="C206" s="50"/>
      <c r="D206" s="18" t="s">
        <v>353</v>
      </c>
      <c r="E206" s="19"/>
      <c r="F206" s="13" t="s">
        <v>370</v>
      </c>
      <c r="G206" s="19">
        <v>1</v>
      </c>
      <c r="H206" s="104">
        <v>0.5</v>
      </c>
      <c r="I206" s="15" t="s">
        <v>355</v>
      </c>
      <c r="J206" s="179"/>
      <c r="K206" s="6"/>
    </row>
    <row r="207" spans="1:11" ht="13.5" customHeight="1">
      <c r="A207" s="157"/>
      <c r="B207" s="157">
        <v>231002</v>
      </c>
      <c r="C207" s="50"/>
      <c r="D207" s="18" t="s">
        <v>353</v>
      </c>
      <c r="E207" s="19"/>
      <c r="F207" s="13" t="s">
        <v>371</v>
      </c>
      <c r="G207" s="19">
        <v>1</v>
      </c>
      <c r="H207" s="104">
        <v>2.5</v>
      </c>
      <c r="I207" s="15" t="s">
        <v>355</v>
      </c>
      <c r="J207" s="179"/>
      <c r="K207" s="6"/>
    </row>
    <row r="208" spans="1:11" ht="13.5" customHeight="1">
      <c r="A208" s="157"/>
      <c r="B208" s="157">
        <v>231002</v>
      </c>
      <c r="C208" s="50"/>
      <c r="D208" s="18" t="s">
        <v>353</v>
      </c>
      <c r="E208" s="19"/>
      <c r="F208" s="13" t="s">
        <v>372</v>
      </c>
      <c r="G208" s="19">
        <v>1</v>
      </c>
      <c r="H208" s="104">
        <v>0.6</v>
      </c>
      <c r="I208" s="15" t="s">
        <v>355</v>
      </c>
      <c r="J208" s="179"/>
      <c r="K208" s="6"/>
    </row>
    <row r="209" spans="1:11" ht="13.5" customHeight="1">
      <c r="A209" s="157"/>
      <c r="B209" s="157">
        <v>231002</v>
      </c>
      <c r="C209" s="50"/>
      <c r="D209" s="18" t="s">
        <v>353</v>
      </c>
      <c r="E209" s="19"/>
      <c r="F209" s="13" t="s">
        <v>373</v>
      </c>
      <c r="G209" s="19">
        <v>1</v>
      </c>
      <c r="H209" s="104">
        <v>2.2</v>
      </c>
      <c r="I209" s="15" t="s">
        <v>355</v>
      </c>
      <c r="J209" s="179"/>
      <c r="K209" s="6"/>
    </row>
    <row r="210" spans="1:11" ht="13.5" customHeight="1">
      <c r="A210" s="157"/>
      <c r="B210" s="157">
        <v>231002</v>
      </c>
      <c r="C210" s="50"/>
      <c r="D210" s="18" t="s">
        <v>353</v>
      </c>
      <c r="E210" s="19"/>
      <c r="F210" s="13" t="s">
        <v>374</v>
      </c>
      <c r="G210" s="19">
        <v>1</v>
      </c>
      <c r="H210" s="104">
        <v>3</v>
      </c>
      <c r="I210" s="15" t="s">
        <v>355</v>
      </c>
      <c r="J210" s="179"/>
      <c r="K210" s="6"/>
    </row>
    <row r="211" spans="1:11" ht="13.5" customHeight="1">
      <c r="A211" s="157"/>
      <c r="B211" s="157">
        <v>231002</v>
      </c>
      <c r="C211" s="50"/>
      <c r="D211" s="18" t="s">
        <v>353</v>
      </c>
      <c r="E211" s="19"/>
      <c r="F211" s="13" t="s">
        <v>375</v>
      </c>
      <c r="G211" s="19">
        <v>1</v>
      </c>
      <c r="H211" s="104">
        <v>2</v>
      </c>
      <c r="I211" s="15" t="s">
        <v>355</v>
      </c>
      <c r="J211" s="179"/>
      <c r="K211" s="6"/>
    </row>
    <row r="212" spans="1:11" ht="13.5" customHeight="1">
      <c r="A212" s="157"/>
      <c r="B212" s="157">
        <v>231002</v>
      </c>
      <c r="C212" s="50"/>
      <c r="D212" s="18" t="s">
        <v>353</v>
      </c>
      <c r="E212" s="19"/>
      <c r="F212" s="13" t="s">
        <v>376</v>
      </c>
      <c r="G212" s="19">
        <v>1</v>
      </c>
      <c r="H212" s="104">
        <v>6.1</v>
      </c>
      <c r="I212" s="15" t="s">
        <v>355</v>
      </c>
      <c r="J212" s="179"/>
      <c r="K212" s="6"/>
    </row>
    <row r="213" spans="1:11" ht="13.5" customHeight="1">
      <c r="A213" s="157"/>
      <c r="B213" s="157">
        <v>231002</v>
      </c>
      <c r="C213" s="50"/>
      <c r="D213" s="18" t="s">
        <v>353</v>
      </c>
      <c r="E213" s="19"/>
      <c r="F213" s="13" t="s">
        <v>377</v>
      </c>
      <c r="G213" s="19">
        <v>1</v>
      </c>
      <c r="H213" s="104">
        <v>7.6</v>
      </c>
      <c r="I213" s="15" t="s">
        <v>355</v>
      </c>
      <c r="J213" s="179"/>
      <c r="K213" s="6"/>
    </row>
    <row r="214" spans="1:11" ht="13.5" customHeight="1">
      <c r="A214" s="157"/>
      <c r="B214" s="157">
        <v>231002</v>
      </c>
      <c r="C214" s="50"/>
      <c r="D214" s="18" t="s">
        <v>353</v>
      </c>
      <c r="E214" s="19"/>
      <c r="F214" s="13" t="s">
        <v>378</v>
      </c>
      <c r="G214" s="19">
        <v>1</v>
      </c>
      <c r="H214" s="104">
        <v>2</v>
      </c>
      <c r="I214" s="15" t="s">
        <v>355</v>
      </c>
      <c r="J214" s="179"/>
      <c r="K214" s="6"/>
    </row>
    <row r="215" spans="1:11" ht="13.5" customHeight="1">
      <c r="A215" s="157"/>
      <c r="B215" s="157">
        <v>231002</v>
      </c>
      <c r="C215" s="50"/>
      <c r="D215" s="18" t="s">
        <v>353</v>
      </c>
      <c r="E215" s="19"/>
      <c r="F215" s="13" t="s">
        <v>379</v>
      </c>
      <c r="G215" s="19">
        <v>1</v>
      </c>
      <c r="H215" s="104">
        <v>2.2</v>
      </c>
      <c r="I215" s="15" t="s">
        <v>355</v>
      </c>
      <c r="J215" s="179"/>
      <c r="K215" s="6"/>
    </row>
    <row r="216" spans="1:11" ht="13.5" customHeight="1">
      <c r="A216" s="157"/>
      <c r="B216" s="157">
        <v>231002</v>
      </c>
      <c r="C216" s="50"/>
      <c r="D216" s="18" t="s">
        <v>353</v>
      </c>
      <c r="E216" s="19"/>
      <c r="F216" s="13" t="s">
        <v>380</v>
      </c>
      <c r="G216" s="19">
        <v>1</v>
      </c>
      <c r="H216" s="104">
        <v>2.2</v>
      </c>
      <c r="I216" s="15" t="s">
        <v>381</v>
      </c>
      <c r="J216" s="179"/>
      <c r="K216" s="6"/>
    </row>
    <row r="217" spans="1:11" ht="13.5" customHeight="1">
      <c r="A217" s="157"/>
      <c r="B217" s="157">
        <v>231002</v>
      </c>
      <c r="C217" s="50"/>
      <c r="D217" s="18" t="s">
        <v>353</v>
      </c>
      <c r="E217" s="19"/>
      <c r="F217" s="13" t="s">
        <v>382</v>
      </c>
      <c r="G217" s="19">
        <v>1</v>
      </c>
      <c r="H217" s="104">
        <v>0.9</v>
      </c>
      <c r="I217" s="15" t="s">
        <v>381</v>
      </c>
      <c r="J217" s="179"/>
      <c r="K217" s="6"/>
    </row>
    <row r="218" spans="1:11" ht="13.5" customHeight="1">
      <c r="A218" s="157"/>
      <c r="B218" s="157">
        <v>231002</v>
      </c>
      <c r="C218" s="50"/>
      <c r="D218" s="18" t="s">
        <v>353</v>
      </c>
      <c r="E218" s="19"/>
      <c r="F218" s="13" t="s">
        <v>383</v>
      </c>
      <c r="G218" s="19">
        <v>1</v>
      </c>
      <c r="H218" s="104">
        <v>0.6</v>
      </c>
      <c r="I218" s="15" t="s">
        <v>381</v>
      </c>
      <c r="J218" s="179"/>
      <c r="K218" s="6"/>
    </row>
    <row r="219" spans="1:11" ht="13.5" customHeight="1">
      <c r="A219" s="157"/>
      <c r="B219" s="157">
        <v>231002</v>
      </c>
      <c r="C219" s="50"/>
      <c r="D219" s="18" t="s">
        <v>353</v>
      </c>
      <c r="E219" s="19"/>
      <c r="F219" s="13" t="s">
        <v>384</v>
      </c>
      <c r="G219" s="19">
        <v>1</v>
      </c>
      <c r="H219" s="104">
        <v>0.6</v>
      </c>
      <c r="I219" s="15" t="s">
        <v>381</v>
      </c>
      <c r="J219" s="179"/>
      <c r="K219" s="6"/>
    </row>
    <row r="220" spans="1:11" ht="13.5" customHeight="1">
      <c r="A220" s="157"/>
      <c r="B220" s="157">
        <v>231002</v>
      </c>
      <c r="C220" s="50"/>
      <c r="D220" s="18" t="s">
        <v>353</v>
      </c>
      <c r="E220" s="19"/>
      <c r="F220" s="13" t="s">
        <v>385</v>
      </c>
      <c r="G220" s="19">
        <v>1</v>
      </c>
      <c r="H220" s="104">
        <v>0.3</v>
      </c>
      <c r="I220" s="15" t="s">
        <v>381</v>
      </c>
      <c r="J220" s="179"/>
      <c r="K220" s="6"/>
    </row>
    <row r="221" spans="1:11" ht="13.5" customHeight="1">
      <c r="A221" s="157"/>
      <c r="B221" s="157">
        <v>231002</v>
      </c>
      <c r="C221" s="50"/>
      <c r="D221" s="18" t="s">
        <v>353</v>
      </c>
      <c r="E221" s="19"/>
      <c r="F221" s="13" t="s">
        <v>386</v>
      </c>
      <c r="G221" s="19">
        <v>1</v>
      </c>
      <c r="H221" s="104">
        <v>3.7</v>
      </c>
      <c r="I221" s="15" t="s">
        <v>381</v>
      </c>
      <c r="J221" s="179"/>
      <c r="K221" s="6"/>
    </row>
    <row r="222" spans="1:11" ht="13.5" customHeight="1">
      <c r="A222" s="157"/>
      <c r="B222" s="157">
        <v>231002</v>
      </c>
      <c r="C222" s="50"/>
      <c r="D222" s="18" t="s">
        <v>353</v>
      </c>
      <c r="E222" s="19"/>
      <c r="F222" s="13" t="s">
        <v>387</v>
      </c>
      <c r="G222" s="19">
        <v>1</v>
      </c>
      <c r="H222" s="104">
        <v>2.4</v>
      </c>
      <c r="I222" s="15" t="s">
        <v>381</v>
      </c>
      <c r="J222" s="179"/>
      <c r="K222" s="6"/>
    </row>
    <row r="223" spans="1:11" ht="13.5" customHeight="1">
      <c r="A223" s="157"/>
      <c r="B223" s="157">
        <v>231002</v>
      </c>
      <c r="C223" s="50"/>
      <c r="D223" s="18" t="s">
        <v>353</v>
      </c>
      <c r="E223" s="19"/>
      <c r="F223" s="13" t="s">
        <v>388</v>
      </c>
      <c r="G223" s="19">
        <v>1</v>
      </c>
      <c r="H223" s="104">
        <v>1.5</v>
      </c>
      <c r="I223" s="15" t="s">
        <v>381</v>
      </c>
      <c r="J223" s="179"/>
      <c r="K223" s="6"/>
    </row>
    <row r="224" spans="1:11" ht="13.5" customHeight="1">
      <c r="A224" s="157"/>
      <c r="B224" s="157">
        <v>231002</v>
      </c>
      <c r="C224" s="50"/>
      <c r="D224" s="18" t="s">
        <v>353</v>
      </c>
      <c r="E224" s="19"/>
      <c r="F224" s="13" t="s">
        <v>389</v>
      </c>
      <c r="G224" s="19">
        <v>1</v>
      </c>
      <c r="H224" s="104">
        <v>0.2</v>
      </c>
      <c r="I224" s="15" t="s">
        <v>381</v>
      </c>
      <c r="J224" s="179"/>
      <c r="K224" s="6"/>
    </row>
    <row r="225" spans="1:11" ht="13.5" customHeight="1">
      <c r="A225" s="157"/>
      <c r="B225" s="157">
        <v>231002</v>
      </c>
      <c r="C225" s="50"/>
      <c r="D225" s="18" t="s">
        <v>353</v>
      </c>
      <c r="E225" s="19"/>
      <c r="F225" s="13" t="s">
        <v>390</v>
      </c>
      <c r="G225" s="19">
        <v>1</v>
      </c>
      <c r="H225" s="104">
        <v>2.6</v>
      </c>
      <c r="I225" s="15" t="s">
        <v>381</v>
      </c>
      <c r="J225" s="179"/>
      <c r="K225" s="6"/>
    </row>
    <row r="226" spans="1:11" ht="13.5" customHeight="1">
      <c r="A226" s="157"/>
      <c r="B226" s="157">
        <v>231002</v>
      </c>
      <c r="C226" s="50"/>
      <c r="D226" s="18" t="s">
        <v>353</v>
      </c>
      <c r="E226" s="19"/>
      <c r="F226" s="13" t="s">
        <v>391</v>
      </c>
      <c r="G226" s="19">
        <v>1</v>
      </c>
      <c r="H226" s="104">
        <v>1.9</v>
      </c>
      <c r="I226" s="15" t="s">
        <v>381</v>
      </c>
      <c r="J226" s="179"/>
      <c r="K226" s="6"/>
    </row>
    <row r="227" spans="1:11" ht="13.5" customHeight="1">
      <c r="A227" s="157"/>
      <c r="B227" s="157">
        <v>231002</v>
      </c>
      <c r="C227" s="50"/>
      <c r="D227" s="18" t="s">
        <v>353</v>
      </c>
      <c r="E227" s="19"/>
      <c r="F227" s="13" t="s">
        <v>392</v>
      </c>
      <c r="G227" s="19">
        <v>1</v>
      </c>
      <c r="H227" s="104">
        <v>0.7</v>
      </c>
      <c r="I227" s="15" t="s">
        <v>393</v>
      </c>
      <c r="J227" s="179"/>
      <c r="K227" s="6"/>
    </row>
    <row r="228" spans="1:11" ht="13.5" customHeight="1">
      <c r="A228" s="157"/>
      <c r="B228" s="157">
        <v>231002</v>
      </c>
      <c r="C228" s="50"/>
      <c r="D228" s="18" t="s">
        <v>353</v>
      </c>
      <c r="E228" s="19"/>
      <c r="F228" s="13" t="s">
        <v>394</v>
      </c>
      <c r="G228" s="19">
        <v>1</v>
      </c>
      <c r="H228" s="104">
        <v>1.7</v>
      </c>
      <c r="I228" s="15" t="s">
        <v>393</v>
      </c>
      <c r="J228" s="179"/>
      <c r="K228" s="6"/>
    </row>
    <row r="229" spans="1:11" ht="13.5" customHeight="1">
      <c r="A229" s="157"/>
      <c r="B229" s="157">
        <v>231002</v>
      </c>
      <c r="C229" s="50"/>
      <c r="D229" s="18" t="s">
        <v>353</v>
      </c>
      <c r="E229" s="19"/>
      <c r="F229" s="13" t="s">
        <v>395</v>
      </c>
      <c r="G229" s="19">
        <v>1</v>
      </c>
      <c r="H229" s="104">
        <v>0.3</v>
      </c>
      <c r="I229" s="15" t="s">
        <v>393</v>
      </c>
      <c r="J229" s="179"/>
      <c r="K229" s="6"/>
    </row>
    <row r="230" spans="1:11" ht="13.5" customHeight="1">
      <c r="A230" s="157"/>
      <c r="B230" s="157">
        <v>231002</v>
      </c>
      <c r="C230" s="50"/>
      <c r="D230" s="18" t="s">
        <v>353</v>
      </c>
      <c r="E230" s="19"/>
      <c r="F230" s="13" t="s">
        <v>396</v>
      </c>
      <c r="G230" s="19">
        <v>1</v>
      </c>
      <c r="H230" s="104">
        <v>1.3</v>
      </c>
      <c r="I230" s="15" t="s">
        <v>393</v>
      </c>
      <c r="J230" s="179"/>
      <c r="K230" s="6"/>
    </row>
    <row r="231" spans="1:11" ht="13.5" customHeight="1">
      <c r="A231" s="157"/>
      <c r="B231" s="157">
        <v>231002</v>
      </c>
      <c r="C231" s="50"/>
      <c r="D231" s="18" t="s">
        <v>353</v>
      </c>
      <c r="E231" s="19"/>
      <c r="F231" s="13" t="s">
        <v>397</v>
      </c>
      <c r="G231" s="19">
        <v>1</v>
      </c>
      <c r="H231" s="104">
        <v>0.3</v>
      </c>
      <c r="I231" s="15" t="s">
        <v>393</v>
      </c>
      <c r="J231" s="179"/>
      <c r="K231" s="6"/>
    </row>
    <row r="232" spans="1:11" ht="13.5" customHeight="1">
      <c r="A232" s="157"/>
      <c r="B232" s="157">
        <v>231002</v>
      </c>
      <c r="C232" s="50"/>
      <c r="D232" s="18" t="s">
        <v>353</v>
      </c>
      <c r="E232" s="19"/>
      <c r="F232" s="13" t="s">
        <v>398</v>
      </c>
      <c r="G232" s="19">
        <v>1</v>
      </c>
      <c r="H232" s="104">
        <v>0.3</v>
      </c>
      <c r="I232" s="15" t="s">
        <v>393</v>
      </c>
      <c r="J232" s="179"/>
      <c r="K232" s="6"/>
    </row>
    <row r="233" spans="1:11" ht="13.5" customHeight="1">
      <c r="A233" s="157"/>
      <c r="B233" s="157">
        <v>231002</v>
      </c>
      <c r="C233" s="50"/>
      <c r="D233" s="18" t="s">
        <v>353</v>
      </c>
      <c r="E233" s="19"/>
      <c r="F233" s="13" t="s">
        <v>399</v>
      </c>
      <c r="G233" s="19">
        <v>1</v>
      </c>
      <c r="H233" s="104">
        <v>0.6</v>
      </c>
      <c r="I233" s="15" t="s">
        <v>393</v>
      </c>
      <c r="J233" s="179"/>
      <c r="K233" s="6"/>
    </row>
    <row r="234" spans="1:11" ht="13.5" customHeight="1">
      <c r="A234" s="157"/>
      <c r="B234" s="157">
        <v>231002</v>
      </c>
      <c r="C234" s="50"/>
      <c r="D234" s="18" t="s">
        <v>353</v>
      </c>
      <c r="E234" s="19"/>
      <c r="F234" s="13" t="s">
        <v>400</v>
      </c>
      <c r="G234" s="19">
        <v>1</v>
      </c>
      <c r="H234" s="104">
        <v>0.3</v>
      </c>
      <c r="I234" s="15" t="s">
        <v>393</v>
      </c>
      <c r="J234" s="179"/>
      <c r="K234" s="6"/>
    </row>
    <row r="235" spans="1:11" ht="13.5" customHeight="1">
      <c r="A235" s="157"/>
      <c r="B235" s="157">
        <v>231002</v>
      </c>
      <c r="C235" s="50"/>
      <c r="D235" s="18" t="s">
        <v>353</v>
      </c>
      <c r="E235" s="19"/>
      <c r="F235" s="13" t="s">
        <v>401</v>
      </c>
      <c r="G235" s="19">
        <v>1</v>
      </c>
      <c r="H235" s="104">
        <v>1.3</v>
      </c>
      <c r="I235" s="15" t="s">
        <v>393</v>
      </c>
      <c r="J235" s="179"/>
      <c r="K235" s="6"/>
    </row>
    <row r="236" spans="1:11" ht="13.5" customHeight="1">
      <c r="A236" s="157"/>
      <c r="B236" s="157">
        <v>231002</v>
      </c>
      <c r="C236" s="50"/>
      <c r="D236" s="18" t="s">
        <v>353</v>
      </c>
      <c r="E236" s="19"/>
      <c r="F236" s="13" t="s">
        <v>402</v>
      </c>
      <c r="G236" s="19">
        <v>1</v>
      </c>
      <c r="H236" s="104">
        <v>0.4</v>
      </c>
      <c r="I236" s="15" t="s">
        <v>403</v>
      </c>
      <c r="J236" s="179"/>
      <c r="K236" s="6"/>
    </row>
    <row r="237" spans="1:11" ht="13.5" customHeight="1">
      <c r="A237" s="157"/>
      <c r="B237" s="157">
        <v>231002</v>
      </c>
      <c r="C237" s="50"/>
      <c r="D237" s="18" t="s">
        <v>353</v>
      </c>
      <c r="E237" s="19"/>
      <c r="F237" s="13" t="s">
        <v>404</v>
      </c>
      <c r="G237" s="19">
        <v>1</v>
      </c>
      <c r="H237" s="104">
        <v>0.3</v>
      </c>
      <c r="I237" s="15" t="s">
        <v>403</v>
      </c>
      <c r="J237" s="179"/>
      <c r="K237" s="6"/>
    </row>
    <row r="238" spans="1:11" ht="13.5" customHeight="1">
      <c r="A238" s="157"/>
      <c r="B238" s="157">
        <v>231002</v>
      </c>
      <c r="C238" s="50"/>
      <c r="D238" s="18" t="s">
        <v>353</v>
      </c>
      <c r="E238" s="19"/>
      <c r="F238" s="13" t="s">
        <v>405</v>
      </c>
      <c r="G238" s="19">
        <v>1</v>
      </c>
      <c r="H238" s="104">
        <v>0.2</v>
      </c>
      <c r="I238" s="15" t="s">
        <v>406</v>
      </c>
      <c r="J238" s="179"/>
      <c r="K238" s="6"/>
    </row>
    <row r="239" spans="1:11" ht="13.5" customHeight="1">
      <c r="A239" s="157"/>
      <c r="B239" s="157">
        <v>231002</v>
      </c>
      <c r="C239" s="50"/>
      <c r="D239" s="18" t="s">
        <v>353</v>
      </c>
      <c r="E239" s="19"/>
      <c r="F239" s="13" t="s">
        <v>407</v>
      </c>
      <c r="G239" s="19">
        <v>1</v>
      </c>
      <c r="H239" s="104">
        <v>0.5</v>
      </c>
      <c r="I239" s="15" t="s">
        <v>406</v>
      </c>
      <c r="J239" s="179"/>
      <c r="K239" s="6"/>
    </row>
    <row r="240" spans="1:11" ht="13.5" customHeight="1">
      <c r="A240" s="157"/>
      <c r="B240" s="157">
        <v>231002</v>
      </c>
      <c r="C240" s="50"/>
      <c r="D240" s="18" t="s">
        <v>353</v>
      </c>
      <c r="E240" s="19"/>
      <c r="F240" s="13" t="s">
        <v>408</v>
      </c>
      <c r="G240" s="19">
        <v>1</v>
      </c>
      <c r="H240" s="104">
        <v>0.4</v>
      </c>
      <c r="I240" s="15" t="s">
        <v>406</v>
      </c>
      <c r="J240" s="179"/>
      <c r="K240" s="6"/>
    </row>
    <row r="241" spans="1:11" ht="13.5" customHeight="1">
      <c r="A241" s="157"/>
      <c r="B241" s="157">
        <v>231002</v>
      </c>
      <c r="C241" s="50"/>
      <c r="D241" s="18" t="s">
        <v>353</v>
      </c>
      <c r="E241" s="19"/>
      <c r="F241" s="13" t="s">
        <v>409</v>
      </c>
      <c r="G241" s="19">
        <v>1</v>
      </c>
      <c r="H241" s="104">
        <v>0.6</v>
      </c>
      <c r="I241" s="15" t="s">
        <v>406</v>
      </c>
      <c r="J241" s="179"/>
      <c r="K241" s="6"/>
    </row>
    <row r="242" spans="1:11" ht="13.5" customHeight="1">
      <c r="A242" s="157"/>
      <c r="B242" s="157">
        <v>231002</v>
      </c>
      <c r="C242" s="50"/>
      <c r="D242" s="18" t="s">
        <v>353</v>
      </c>
      <c r="E242" s="19"/>
      <c r="F242" s="13" t="s">
        <v>410</v>
      </c>
      <c r="G242" s="19">
        <v>1</v>
      </c>
      <c r="H242" s="104">
        <v>5</v>
      </c>
      <c r="I242" s="15" t="s">
        <v>406</v>
      </c>
      <c r="J242" s="179"/>
      <c r="K242" s="6"/>
    </row>
    <row r="243" spans="1:11" ht="13.5" customHeight="1">
      <c r="A243" s="157"/>
      <c r="B243" s="157">
        <v>231002</v>
      </c>
      <c r="C243" s="50"/>
      <c r="D243" s="18" t="s">
        <v>353</v>
      </c>
      <c r="E243" s="19"/>
      <c r="F243" s="13" t="s">
        <v>411</v>
      </c>
      <c r="G243" s="19">
        <v>1</v>
      </c>
      <c r="H243" s="104">
        <v>1</v>
      </c>
      <c r="I243" s="15" t="s">
        <v>406</v>
      </c>
      <c r="J243" s="179"/>
      <c r="K243" s="6"/>
    </row>
    <row r="244" spans="1:11" ht="13.5" customHeight="1">
      <c r="A244" s="157"/>
      <c r="B244" s="157">
        <v>231002</v>
      </c>
      <c r="C244" s="50"/>
      <c r="D244" s="18" t="s">
        <v>353</v>
      </c>
      <c r="E244" s="19"/>
      <c r="F244" s="13" t="s">
        <v>412</v>
      </c>
      <c r="G244" s="19">
        <v>1</v>
      </c>
      <c r="H244" s="104">
        <v>0.5</v>
      </c>
      <c r="I244" s="15" t="s">
        <v>406</v>
      </c>
      <c r="J244" s="179"/>
      <c r="K244" s="6"/>
    </row>
    <row r="245" spans="1:11" ht="13.5" customHeight="1">
      <c r="A245" s="157"/>
      <c r="B245" s="157">
        <v>231002</v>
      </c>
      <c r="C245" s="50"/>
      <c r="D245" s="18" t="s">
        <v>353</v>
      </c>
      <c r="E245" s="19"/>
      <c r="F245" s="13" t="s">
        <v>413</v>
      </c>
      <c r="G245" s="19">
        <v>1</v>
      </c>
      <c r="H245" s="104">
        <v>0.6</v>
      </c>
      <c r="I245" s="15" t="s">
        <v>406</v>
      </c>
      <c r="J245" s="179"/>
      <c r="K245" s="6"/>
    </row>
    <row r="246" spans="1:11" ht="13.5" customHeight="1">
      <c r="A246" s="157"/>
      <c r="B246" s="157">
        <v>231002</v>
      </c>
      <c r="C246" s="50"/>
      <c r="D246" s="18" t="s">
        <v>353</v>
      </c>
      <c r="E246" s="19"/>
      <c r="F246" s="13" t="s">
        <v>414</v>
      </c>
      <c r="G246" s="19">
        <v>1</v>
      </c>
      <c r="H246" s="104">
        <v>0.7</v>
      </c>
      <c r="I246" s="15" t="s">
        <v>415</v>
      </c>
      <c r="J246" s="179"/>
      <c r="K246" s="6"/>
    </row>
    <row r="247" spans="1:11" ht="13.5" customHeight="1">
      <c r="A247" s="157"/>
      <c r="B247" s="157">
        <v>231002</v>
      </c>
      <c r="C247" s="50"/>
      <c r="D247" s="18" t="s">
        <v>353</v>
      </c>
      <c r="E247" s="19"/>
      <c r="F247" s="13" t="s">
        <v>416</v>
      </c>
      <c r="G247" s="19">
        <v>1</v>
      </c>
      <c r="H247" s="104">
        <v>0.2</v>
      </c>
      <c r="I247" s="15" t="s">
        <v>415</v>
      </c>
      <c r="J247" s="179"/>
      <c r="K247" s="6"/>
    </row>
    <row r="248" spans="1:11" ht="13.5" customHeight="1">
      <c r="A248" s="157"/>
      <c r="B248" s="157">
        <v>231002</v>
      </c>
      <c r="C248" s="50"/>
      <c r="D248" s="18" t="s">
        <v>353</v>
      </c>
      <c r="E248" s="19"/>
      <c r="F248" s="13" t="s">
        <v>417</v>
      </c>
      <c r="G248" s="19">
        <v>1</v>
      </c>
      <c r="H248" s="104">
        <v>0.3</v>
      </c>
      <c r="I248" s="15" t="s">
        <v>415</v>
      </c>
      <c r="J248" s="179"/>
      <c r="K248" s="6"/>
    </row>
    <row r="249" spans="1:11" ht="13.5" customHeight="1">
      <c r="A249" s="157"/>
      <c r="B249" s="157">
        <v>231002</v>
      </c>
      <c r="C249" s="50"/>
      <c r="D249" s="18" t="s">
        <v>353</v>
      </c>
      <c r="E249" s="19"/>
      <c r="F249" s="13" t="s">
        <v>418</v>
      </c>
      <c r="G249" s="19">
        <v>1</v>
      </c>
      <c r="H249" s="104">
        <v>0.3</v>
      </c>
      <c r="I249" s="15" t="s">
        <v>415</v>
      </c>
      <c r="J249" s="179"/>
      <c r="K249" s="6"/>
    </row>
    <row r="250" spans="1:11" ht="13.5" customHeight="1">
      <c r="A250" s="157"/>
      <c r="B250" s="157">
        <v>231002</v>
      </c>
      <c r="C250" s="50"/>
      <c r="D250" s="18" t="s">
        <v>353</v>
      </c>
      <c r="E250" s="19"/>
      <c r="F250" s="13" t="s">
        <v>419</v>
      </c>
      <c r="G250" s="19">
        <v>1</v>
      </c>
      <c r="H250" s="104">
        <v>0.2</v>
      </c>
      <c r="I250" s="15" t="s">
        <v>415</v>
      </c>
      <c r="J250" s="179"/>
      <c r="K250" s="6"/>
    </row>
    <row r="251" spans="1:11" ht="13.5" customHeight="1">
      <c r="A251" s="157"/>
      <c r="B251" s="157">
        <v>231002</v>
      </c>
      <c r="C251" s="50"/>
      <c r="D251" s="18" t="s">
        <v>353</v>
      </c>
      <c r="E251" s="19"/>
      <c r="F251" s="13" t="s">
        <v>420</v>
      </c>
      <c r="G251" s="19">
        <v>1</v>
      </c>
      <c r="H251" s="104">
        <v>0.2</v>
      </c>
      <c r="I251" s="15" t="s">
        <v>415</v>
      </c>
      <c r="J251" s="179"/>
      <c r="K251" s="6"/>
    </row>
    <row r="252" spans="1:11" ht="13.5" customHeight="1">
      <c r="A252" s="157"/>
      <c r="B252" s="157">
        <v>231002</v>
      </c>
      <c r="C252" s="50"/>
      <c r="D252" s="18" t="s">
        <v>353</v>
      </c>
      <c r="E252" s="19"/>
      <c r="F252" s="13" t="s">
        <v>421</v>
      </c>
      <c r="G252" s="19">
        <v>1</v>
      </c>
      <c r="H252" s="104">
        <v>0.3</v>
      </c>
      <c r="I252" s="15" t="s">
        <v>415</v>
      </c>
      <c r="J252" s="179"/>
      <c r="K252" s="6"/>
    </row>
    <row r="253" spans="1:11" ht="13.5" customHeight="1">
      <c r="A253" s="157"/>
      <c r="B253" s="157">
        <v>231002</v>
      </c>
      <c r="C253" s="50"/>
      <c r="D253" s="18" t="s">
        <v>353</v>
      </c>
      <c r="E253" s="19"/>
      <c r="F253" s="13" t="s">
        <v>422</v>
      </c>
      <c r="G253" s="19">
        <v>1</v>
      </c>
      <c r="H253" s="104">
        <v>0.2</v>
      </c>
      <c r="I253" s="15" t="s">
        <v>415</v>
      </c>
      <c r="J253" s="179"/>
      <c r="K253" s="6"/>
    </row>
    <row r="254" spans="1:11" ht="13.5" customHeight="1">
      <c r="A254" s="157"/>
      <c r="B254" s="157">
        <v>231002</v>
      </c>
      <c r="C254" s="50"/>
      <c r="D254" s="18" t="s">
        <v>353</v>
      </c>
      <c r="E254" s="19"/>
      <c r="F254" s="13" t="s">
        <v>423</v>
      </c>
      <c r="G254" s="19">
        <v>1</v>
      </c>
      <c r="H254" s="104">
        <v>0.2</v>
      </c>
      <c r="I254" s="15" t="s">
        <v>415</v>
      </c>
      <c r="J254" s="179"/>
      <c r="K254" s="6"/>
    </row>
    <row r="255" spans="1:11" ht="13.5" customHeight="1">
      <c r="A255" s="157"/>
      <c r="B255" s="157">
        <v>231002</v>
      </c>
      <c r="C255" s="50"/>
      <c r="D255" s="18" t="s">
        <v>353</v>
      </c>
      <c r="E255" s="19"/>
      <c r="F255" s="13" t="s">
        <v>424</v>
      </c>
      <c r="G255" s="19">
        <v>1</v>
      </c>
      <c r="H255" s="104">
        <v>0.5</v>
      </c>
      <c r="I255" s="15" t="s">
        <v>425</v>
      </c>
      <c r="J255" s="179"/>
      <c r="K255" s="6"/>
    </row>
    <row r="256" spans="1:11" ht="13.5" customHeight="1">
      <c r="A256" s="157"/>
      <c r="B256" s="157">
        <v>231002</v>
      </c>
      <c r="C256" s="50"/>
      <c r="D256" s="18" t="s">
        <v>353</v>
      </c>
      <c r="E256" s="19"/>
      <c r="F256" s="13" t="s">
        <v>426</v>
      </c>
      <c r="G256" s="19">
        <v>1</v>
      </c>
      <c r="H256" s="104">
        <v>0.3</v>
      </c>
      <c r="I256" s="15" t="s">
        <v>425</v>
      </c>
      <c r="J256" s="179"/>
      <c r="K256" s="6"/>
    </row>
    <row r="257" spans="1:11" ht="13.5" customHeight="1">
      <c r="A257" s="157"/>
      <c r="B257" s="157">
        <v>231002</v>
      </c>
      <c r="C257" s="50"/>
      <c r="D257" s="18" t="s">
        <v>353</v>
      </c>
      <c r="E257" s="19"/>
      <c r="F257" s="13" t="s">
        <v>427</v>
      </c>
      <c r="G257" s="19">
        <v>1</v>
      </c>
      <c r="H257" s="104">
        <v>0.3</v>
      </c>
      <c r="I257" s="15" t="s">
        <v>425</v>
      </c>
      <c r="J257" s="179"/>
      <c r="K257" s="6"/>
    </row>
    <row r="258" spans="1:11" ht="13.5" customHeight="1">
      <c r="A258" s="157"/>
      <c r="B258" s="157">
        <v>231002</v>
      </c>
      <c r="C258" s="50"/>
      <c r="D258" s="18" t="s">
        <v>353</v>
      </c>
      <c r="E258" s="19"/>
      <c r="F258" s="20" t="s">
        <v>428</v>
      </c>
      <c r="G258" s="19">
        <v>1</v>
      </c>
      <c r="H258" s="104">
        <v>12.3</v>
      </c>
      <c r="I258" s="22">
        <v>37677</v>
      </c>
      <c r="J258" s="179"/>
      <c r="K258" s="6"/>
    </row>
    <row r="259" spans="1:11" ht="13.5" customHeight="1">
      <c r="A259" s="157"/>
      <c r="B259" s="157">
        <v>231002</v>
      </c>
      <c r="C259" s="50"/>
      <c r="D259" s="18" t="s">
        <v>353</v>
      </c>
      <c r="E259" s="19"/>
      <c r="F259" s="20" t="s">
        <v>429</v>
      </c>
      <c r="G259" s="19">
        <v>1</v>
      </c>
      <c r="H259" s="104">
        <v>12.8</v>
      </c>
      <c r="I259" s="22">
        <v>37677</v>
      </c>
      <c r="J259" s="179"/>
      <c r="K259" s="6"/>
    </row>
    <row r="260" spans="1:11" ht="13.5" customHeight="1">
      <c r="A260" s="157"/>
      <c r="B260" s="157">
        <v>231002</v>
      </c>
      <c r="C260" s="50"/>
      <c r="D260" s="18" t="s">
        <v>353</v>
      </c>
      <c r="E260" s="19"/>
      <c r="F260" s="20" t="s">
        <v>430</v>
      </c>
      <c r="G260" s="19">
        <v>1</v>
      </c>
      <c r="H260" s="104">
        <v>10</v>
      </c>
      <c r="I260" s="22">
        <v>37677</v>
      </c>
      <c r="J260" s="179"/>
      <c r="K260" s="6"/>
    </row>
    <row r="261" spans="1:10" ht="13.5" customHeight="1">
      <c r="A261" s="157"/>
      <c r="B261" s="157">
        <v>231002</v>
      </c>
      <c r="D261" s="18" t="s">
        <v>353</v>
      </c>
      <c r="E261" s="34"/>
      <c r="F261" s="21" t="s">
        <v>431</v>
      </c>
      <c r="G261" s="34">
        <v>1</v>
      </c>
      <c r="H261" s="104">
        <v>8.2</v>
      </c>
      <c r="I261" s="22">
        <v>37677</v>
      </c>
      <c r="J261" s="180"/>
    </row>
    <row r="262" spans="1:10" ht="13.5" customHeight="1">
      <c r="A262" s="157"/>
      <c r="D262" s="33"/>
      <c r="E262" s="34"/>
      <c r="F262" s="21"/>
      <c r="G262" s="34"/>
      <c r="H262" s="104"/>
      <c r="I262" s="35"/>
      <c r="J262" s="180"/>
    </row>
    <row r="263" spans="1:11" s="9" customFormat="1" ht="13.5" customHeight="1">
      <c r="A263" s="159">
        <v>6</v>
      </c>
      <c r="B263" s="160"/>
      <c r="C263" s="137" t="s">
        <v>432</v>
      </c>
      <c r="D263" s="138" t="s">
        <v>8</v>
      </c>
      <c r="E263" s="17">
        <v>1</v>
      </c>
      <c r="F263" s="14"/>
      <c r="G263" s="17">
        <v>4</v>
      </c>
      <c r="H263" s="139">
        <v>238</v>
      </c>
      <c r="I263" s="16" t="s">
        <v>0</v>
      </c>
      <c r="J263" s="177" t="s">
        <v>0</v>
      </c>
      <c r="K263" s="47"/>
    </row>
    <row r="264" spans="1:11" s="36" customFormat="1" ht="13.5" customHeight="1">
      <c r="A264" s="166"/>
      <c r="B264" s="164"/>
      <c r="C264" s="80"/>
      <c r="D264" s="81"/>
      <c r="E264" s="88"/>
      <c r="F264" s="82"/>
      <c r="G264" s="88"/>
      <c r="H264" s="105"/>
      <c r="I264" s="38"/>
      <c r="J264" s="183"/>
      <c r="K264" s="58"/>
    </row>
    <row r="265" spans="1:11" ht="13.5" customHeight="1">
      <c r="A265" s="157"/>
      <c r="B265" s="157">
        <v>26100</v>
      </c>
      <c r="C265" s="49" t="s">
        <v>433</v>
      </c>
      <c r="D265" s="18" t="s">
        <v>434</v>
      </c>
      <c r="E265" s="19">
        <v>1</v>
      </c>
      <c r="F265" s="13" t="s">
        <v>435</v>
      </c>
      <c r="G265" s="19">
        <v>1</v>
      </c>
      <c r="H265" s="104">
        <v>12</v>
      </c>
      <c r="I265" s="15" t="s">
        <v>436</v>
      </c>
      <c r="J265" s="179"/>
      <c r="K265" s="6"/>
    </row>
    <row r="266" spans="1:11" ht="13.5" customHeight="1">
      <c r="A266" s="157"/>
      <c r="C266" s="49"/>
      <c r="D266" s="18"/>
      <c r="E266" s="19"/>
      <c r="F266" s="13" t="s">
        <v>437</v>
      </c>
      <c r="G266" s="19">
        <v>1</v>
      </c>
      <c r="H266" s="104">
        <v>14</v>
      </c>
      <c r="I266" s="15" t="s">
        <v>438</v>
      </c>
      <c r="J266" s="179"/>
      <c r="K266" s="6"/>
    </row>
    <row r="267" spans="1:11" ht="13.5">
      <c r="A267" s="157"/>
      <c r="C267" s="49"/>
      <c r="D267" s="18"/>
      <c r="E267" s="13"/>
      <c r="F267" s="13" t="s">
        <v>439</v>
      </c>
      <c r="G267" s="19">
        <v>1</v>
      </c>
      <c r="H267" s="141">
        <v>175</v>
      </c>
      <c r="I267" s="15" t="s">
        <v>440</v>
      </c>
      <c r="J267" s="179"/>
      <c r="K267" s="6" t="s">
        <v>109</v>
      </c>
    </row>
    <row r="268" spans="1:11" ht="13.5">
      <c r="A268" s="157"/>
      <c r="C268" s="50"/>
      <c r="D268" s="18"/>
      <c r="E268" s="13"/>
      <c r="F268" s="13" t="s">
        <v>441</v>
      </c>
      <c r="G268" s="19">
        <v>1</v>
      </c>
      <c r="H268" s="141">
        <v>37</v>
      </c>
      <c r="I268" s="15" t="s">
        <v>440</v>
      </c>
      <c r="J268" s="185"/>
      <c r="K268" s="6" t="s">
        <v>109</v>
      </c>
    </row>
    <row r="269" spans="1:10" ht="13.5" customHeight="1">
      <c r="A269" s="157"/>
      <c r="D269" s="33"/>
      <c r="E269" s="34"/>
      <c r="F269" s="21"/>
      <c r="G269" s="34"/>
      <c r="H269" s="104"/>
      <c r="I269" s="35"/>
      <c r="J269" s="180"/>
    </row>
    <row r="270" spans="1:11" s="9" customFormat="1" ht="13.5" customHeight="1">
      <c r="A270" s="159">
        <v>6</v>
      </c>
      <c r="B270" s="160"/>
      <c r="C270" s="137" t="s">
        <v>442</v>
      </c>
      <c r="D270" s="138" t="s">
        <v>8</v>
      </c>
      <c r="E270" s="17">
        <v>3</v>
      </c>
      <c r="F270" s="14"/>
      <c r="G270" s="17">
        <v>3</v>
      </c>
      <c r="H270" s="139">
        <v>2.4</v>
      </c>
      <c r="I270" s="16" t="s">
        <v>0</v>
      </c>
      <c r="J270" s="177" t="s">
        <v>0</v>
      </c>
      <c r="K270" s="47"/>
    </row>
    <row r="271" spans="1:11" s="36" customFormat="1" ht="13.5" customHeight="1">
      <c r="A271" s="164"/>
      <c r="B271" s="164"/>
      <c r="C271" s="54"/>
      <c r="D271" s="37"/>
      <c r="E271" s="88"/>
      <c r="F271" s="32"/>
      <c r="G271" s="88"/>
      <c r="H271" s="103"/>
      <c r="I271" s="38"/>
      <c r="J271" s="183"/>
      <c r="K271" s="58"/>
    </row>
    <row r="272" spans="1:11" ht="13.5" customHeight="1">
      <c r="A272" s="157"/>
      <c r="B272" s="157">
        <v>271004</v>
      </c>
      <c r="C272" s="49" t="s">
        <v>443</v>
      </c>
      <c r="D272" s="18" t="s">
        <v>444</v>
      </c>
      <c r="E272" s="19">
        <v>1</v>
      </c>
      <c r="F272" s="13" t="s">
        <v>445</v>
      </c>
      <c r="G272" s="19">
        <v>1</v>
      </c>
      <c r="H272" s="104">
        <v>0.5</v>
      </c>
      <c r="I272" s="15" t="s">
        <v>446</v>
      </c>
      <c r="J272" s="179"/>
      <c r="K272" s="6"/>
    </row>
    <row r="273" spans="1:11" ht="13.5" customHeight="1">
      <c r="A273" s="157"/>
      <c r="B273" s="157">
        <v>272272</v>
      </c>
      <c r="C273" s="49" t="s">
        <v>447</v>
      </c>
      <c r="D273" s="18" t="s">
        <v>448</v>
      </c>
      <c r="E273" s="19">
        <v>1</v>
      </c>
      <c r="F273" s="13" t="s">
        <v>449</v>
      </c>
      <c r="G273" s="19">
        <v>1</v>
      </c>
      <c r="H273" s="104">
        <v>0.5</v>
      </c>
      <c r="I273" s="15" t="s">
        <v>450</v>
      </c>
      <c r="J273" s="179"/>
      <c r="K273" s="6"/>
    </row>
    <row r="274" spans="1:11" ht="13.5" customHeight="1">
      <c r="A274" s="157"/>
      <c r="B274" s="157">
        <v>272329</v>
      </c>
      <c r="C274" s="49" t="s">
        <v>451</v>
      </c>
      <c r="D274" s="18" t="s">
        <v>452</v>
      </c>
      <c r="E274" s="19">
        <v>1</v>
      </c>
      <c r="F274" s="13" t="s">
        <v>453</v>
      </c>
      <c r="G274" s="19">
        <v>1</v>
      </c>
      <c r="H274" s="104">
        <v>1.4</v>
      </c>
      <c r="I274" s="15" t="s">
        <v>454</v>
      </c>
      <c r="J274" s="179"/>
      <c r="K274" s="6"/>
    </row>
    <row r="275" spans="1:10" ht="13.5" customHeight="1">
      <c r="A275" s="157"/>
      <c r="D275" s="33"/>
      <c r="E275" s="34"/>
      <c r="F275" s="21"/>
      <c r="G275" s="34"/>
      <c r="H275" s="104"/>
      <c r="I275" s="35"/>
      <c r="J275" s="180"/>
    </row>
    <row r="276" spans="1:12" s="146" customFormat="1" ht="13.5" customHeight="1">
      <c r="A276" s="167">
        <v>6</v>
      </c>
      <c r="B276" s="167"/>
      <c r="C276" s="137" t="s">
        <v>455</v>
      </c>
      <c r="D276" s="138" t="s">
        <v>8</v>
      </c>
      <c r="E276" s="17">
        <v>4</v>
      </c>
      <c r="F276" s="14"/>
      <c r="G276" s="17">
        <v>39</v>
      </c>
      <c r="H276" s="139">
        <v>2934.8</v>
      </c>
      <c r="I276" s="16" t="s">
        <v>0</v>
      </c>
      <c r="J276" s="190" t="s">
        <v>0</v>
      </c>
      <c r="K276" s="47"/>
      <c r="L276" s="9"/>
    </row>
    <row r="277" spans="1:12" s="147" customFormat="1" ht="13.5" customHeight="1">
      <c r="A277" s="168"/>
      <c r="B277" s="168"/>
      <c r="C277" s="54"/>
      <c r="D277" s="37"/>
      <c r="E277" s="88"/>
      <c r="F277" s="32"/>
      <c r="G277" s="88"/>
      <c r="H277" s="148"/>
      <c r="I277" s="38"/>
      <c r="J277" s="191"/>
      <c r="K277" s="58"/>
      <c r="L277" s="36"/>
    </row>
    <row r="278" spans="1:11" s="134" customFormat="1" ht="13.5">
      <c r="A278" s="169"/>
      <c r="B278" s="169"/>
      <c r="C278" s="49" t="s">
        <v>456</v>
      </c>
      <c r="D278" s="18" t="s">
        <v>457</v>
      </c>
      <c r="E278" s="13">
        <v>1</v>
      </c>
      <c r="F278" s="13" t="s">
        <v>458</v>
      </c>
      <c r="G278" s="13">
        <v>1</v>
      </c>
      <c r="H278" s="149">
        <v>21</v>
      </c>
      <c r="I278" s="15" t="s">
        <v>459</v>
      </c>
      <c r="J278" s="192" t="s">
        <v>0</v>
      </c>
      <c r="K278" s="48" t="s">
        <v>460</v>
      </c>
    </row>
    <row r="279" spans="1:11" s="134" customFormat="1" ht="13.5">
      <c r="A279" s="169"/>
      <c r="B279" s="169"/>
      <c r="C279" s="49"/>
      <c r="D279" s="18" t="s">
        <v>457</v>
      </c>
      <c r="E279" s="13"/>
      <c r="F279" s="13" t="s">
        <v>461</v>
      </c>
      <c r="G279" s="13">
        <v>1</v>
      </c>
      <c r="H279" s="149">
        <v>67</v>
      </c>
      <c r="I279" s="15" t="s">
        <v>462</v>
      </c>
      <c r="J279" s="192" t="s">
        <v>0</v>
      </c>
      <c r="K279" s="48" t="s">
        <v>460</v>
      </c>
    </row>
    <row r="280" spans="1:11" s="134" customFormat="1" ht="13.5">
      <c r="A280" s="169"/>
      <c r="B280" s="169"/>
      <c r="C280" s="49"/>
      <c r="D280" s="18" t="s">
        <v>457</v>
      </c>
      <c r="E280" s="13"/>
      <c r="F280" s="13" t="s">
        <v>463</v>
      </c>
      <c r="G280" s="13">
        <v>1</v>
      </c>
      <c r="H280" s="149">
        <v>194</v>
      </c>
      <c r="I280" s="15" t="s">
        <v>462</v>
      </c>
      <c r="J280" s="192" t="s">
        <v>0</v>
      </c>
      <c r="K280" s="48" t="s">
        <v>460</v>
      </c>
    </row>
    <row r="281" spans="1:11" s="134" customFormat="1" ht="13.5">
      <c r="A281" s="169"/>
      <c r="B281" s="169"/>
      <c r="C281" s="49"/>
      <c r="D281" s="18" t="s">
        <v>457</v>
      </c>
      <c r="E281" s="13"/>
      <c r="F281" s="13" t="s">
        <v>464</v>
      </c>
      <c r="G281" s="13">
        <v>1</v>
      </c>
      <c r="H281" s="149">
        <v>764</v>
      </c>
      <c r="I281" s="15" t="s">
        <v>462</v>
      </c>
      <c r="J281" s="192" t="s">
        <v>0</v>
      </c>
      <c r="K281" s="48" t="s">
        <v>460</v>
      </c>
    </row>
    <row r="282" spans="1:12" s="134" customFormat="1" ht="13.5" customHeight="1">
      <c r="A282" s="169"/>
      <c r="B282" s="169">
        <v>281000</v>
      </c>
      <c r="C282" s="49"/>
      <c r="D282" s="18" t="s">
        <v>457</v>
      </c>
      <c r="E282" s="19"/>
      <c r="F282" s="13" t="s">
        <v>465</v>
      </c>
      <c r="G282" s="19">
        <v>1</v>
      </c>
      <c r="H282" s="149">
        <v>49</v>
      </c>
      <c r="I282" s="15" t="s">
        <v>462</v>
      </c>
      <c r="J282" s="192" t="s">
        <v>0</v>
      </c>
      <c r="K282" s="6"/>
      <c r="L282" s="8"/>
    </row>
    <row r="283" spans="1:11" s="134" customFormat="1" ht="13.5">
      <c r="A283" s="169"/>
      <c r="B283" s="169"/>
      <c r="C283" s="49"/>
      <c r="D283" s="18" t="s">
        <v>457</v>
      </c>
      <c r="E283" s="13"/>
      <c r="F283" s="13" t="s">
        <v>466</v>
      </c>
      <c r="G283" s="13">
        <v>1</v>
      </c>
      <c r="H283" s="149">
        <v>508</v>
      </c>
      <c r="I283" s="15" t="s">
        <v>467</v>
      </c>
      <c r="J283" s="193">
        <v>36007</v>
      </c>
      <c r="K283" s="48" t="s">
        <v>460</v>
      </c>
    </row>
    <row r="284" spans="1:11" s="134" customFormat="1" ht="13.5">
      <c r="A284" s="169"/>
      <c r="B284" s="169"/>
      <c r="C284" s="49"/>
      <c r="D284" s="18" t="s">
        <v>457</v>
      </c>
      <c r="E284" s="13"/>
      <c r="F284" s="13" t="s">
        <v>468</v>
      </c>
      <c r="G284" s="13">
        <v>1</v>
      </c>
      <c r="H284" s="149">
        <v>177</v>
      </c>
      <c r="I284" s="15" t="s">
        <v>467</v>
      </c>
      <c r="J284" s="193">
        <v>36007</v>
      </c>
      <c r="K284" s="48" t="s">
        <v>460</v>
      </c>
    </row>
    <row r="285" spans="1:11" s="134" customFormat="1" ht="13.5">
      <c r="A285" s="169"/>
      <c r="B285" s="169"/>
      <c r="C285" s="49"/>
      <c r="D285" s="18" t="s">
        <v>457</v>
      </c>
      <c r="E285" s="13"/>
      <c r="F285" s="13" t="s">
        <v>469</v>
      </c>
      <c r="G285" s="13">
        <v>1</v>
      </c>
      <c r="H285" s="149">
        <v>136</v>
      </c>
      <c r="I285" s="15" t="s">
        <v>467</v>
      </c>
      <c r="J285" s="193">
        <v>36007</v>
      </c>
      <c r="K285" s="48" t="s">
        <v>460</v>
      </c>
    </row>
    <row r="286" spans="1:11" s="134" customFormat="1" ht="13.5">
      <c r="A286" s="169"/>
      <c r="B286" s="169"/>
      <c r="C286" s="49"/>
      <c r="D286" s="18" t="s">
        <v>457</v>
      </c>
      <c r="E286" s="13"/>
      <c r="F286" s="13" t="s">
        <v>470</v>
      </c>
      <c r="G286" s="13">
        <v>1</v>
      </c>
      <c r="H286" s="149">
        <v>126</v>
      </c>
      <c r="I286" s="15" t="s">
        <v>462</v>
      </c>
      <c r="J286" s="193">
        <v>36007</v>
      </c>
      <c r="K286" s="48" t="s">
        <v>460</v>
      </c>
    </row>
    <row r="287" spans="1:11" s="134" customFormat="1" ht="13.5">
      <c r="A287" s="169"/>
      <c r="B287" s="169"/>
      <c r="C287" s="49"/>
      <c r="D287" s="18" t="s">
        <v>457</v>
      </c>
      <c r="E287" s="13"/>
      <c r="F287" s="13" t="s">
        <v>471</v>
      </c>
      <c r="G287" s="13">
        <v>1</v>
      </c>
      <c r="H287" s="149">
        <v>48</v>
      </c>
      <c r="I287" s="15" t="s">
        <v>472</v>
      </c>
      <c r="J287" s="193">
        <v>36007</v>
      </c>
      <c r="K287" s="48" t="s">
        <v>460</v>
      </c>
    </row>
    <row r="288" spans="1:11" s="134" customFormat="1" ht="13.5">
      <c r="A288" s="169"/>
      <c r="B288" s="169"/>
      <c r="C288" s="49"/>
      <c r="D288" s="18" t="s">
        <v>457</v>
      </c>
      <c r="E288" s="13"/>
      <c r="F288" s="13" t="s">
        <v>473</v>
      </c>
      <c r="G288" s="13">
        <v>1</v>
      </c>
      <c r="H288" s="149">
        <v>81</v>
      </c>
      <c r="I288" s="15" t="s">
        <v>462</v>
      </c>
      <c r="J288" s="193">
        <v>36007</v>
      </c>
      <c r="K288" s="48" t="s">
        <v>460</v>
      </c>
    </row>
    <row r="289" spans="1:12" s="134" customFormat="1" ht="13.5" customHeight="1">
      <c r="A289" s="169"/>
      <c r="B289" s="169">
        <v>281000</v>
      </c>
      <c r="C289" s="49"/>
      <c r="D289" s="18" t="s">
        <v>457</v>
      </c>
      <c r="E289" s="19"/>
      <c r="F289" s="13" t="s">
        <v>474</v>
      </c>
      <c r="G289" s="19">
        <v>1</v>
      </c>
      <c r="H289" s="104">
        <v>60</v>
      </c>
      <c r="I289" s="15" t="s">
        <v>472</v>
      </c>
      <c r="J289" s="193">
        <v>36007</v>
      </c>
      <c r="K289" s="6"/>
      <c r="L289" s="8"/>
    </row>
    <row r="290" spans="1:12" s="134" customFormat="1" ht="13.5" customHeight="1">
      <c r="A290" s="169"/>
      <c r="B290" s="169">
        <v>281000</v>
      </c>
      <c r="C290" s="49"/>
      <c r="D290" s="18" t="s">
        <v>457</v>
      </c>
      <c r="E290" s="19"/>
      <c r="F290" s="13" t="s">
        <v>475</v>
      </c>
      <c r="G290" s="19">
        <v>1</v>
      </c>
      <c r="H290" s="104">
        <v>47</v>
      </c>
      <c r="I290" s="15" t="s">
        <v>472</v>
      </c>
      <c r="J290" s="193">
        <v>36007</v>
      </c>
      <c r="K290" s="6"/>
      <c r="L290" s="8"/>
    </row>
    <row r="291" spans="1:12" s="134" customFormat="1" ht="13.5" customHeight="1">
      <c r="A291" s="169"/>
      <c r="B291" s="169">
        <v>281000</v>
      </c>
      <c r="C291" s="49"/>
      <c r="D291" s="18" t="s">
        <v>457</v>
      </c>
      <c r="E291" s="19"/>
      <c r="F291" s="21" t="s">
        <v>476</v>
      </c>
      <c r="G291" s="19">
        <v>1</v>
      </c>
      <c r="H291" s="104">
        <v>187</v>
      </c>
      <c r="I291" s="35" t="s">
        <v>477</v>
      </c>
      <c r="J291" s="192"/>
      <c r="K291" s="6"/>
      <c r="L291" s="8"/>
    </row>
    <row r="292" spans="1:12" s="134" customFormat="1" ht="13.5" customHeight="1">
      <c r="A292" s="169"/>
      <c r="B292" s="169">
        <v>281000</v>
      </c>
      <c r="C292" s="49"/>
      <c r="D292" s="18" t="s">
        <v>457</v>
      </c>
      <c r="E292" s="19"/>
      <c r="F292" s="20" t="s">
        <v>478</v>
      </c>
      <c r="G292" s="19">
        <v>1</v>
      </c>
      <c r="H292" s="104">
        <v>21</v>
      </c>
      <c r="I292" s="35" t="s">
        <v>479</v>
      </c>
      <c r="J292" s="192"/>
      <c r="K292" s="6"/>
      <c r="L292" s="8"/>
    </row>
    <row r="293" spans="1:11" s="134" customFormat="1" ht="13.5">
      <c r="A293" s="169"/>
      <c r="B293" s="169"/>
      <c r="C293" s="49"/>
      <c r="D293" s="18" t="s">
        <v>457</v>
      </c>
      <c r="E293" s="13"/>
      <c r="F293" s="20" t="s">
        <v>480</v>
      </c>
      <c r="G293" s="13">
        <v>1</v>
      </c>
      <c r="H293" s="104">
        <v>5.6</v>
      </c>
      <c r="I293" s="35" t="s">
        <v>479</v>
      </c>
      <c r="J293" s="192"/>
      <c r="K293" s="48" t="s">
        <v>460</v>
      </c>
    </row>
    <row r="294" spans="1:12" s="134" customFormat="1" ht="13.5" customHeight="1">
      <c r="A294" s="169"/>
      <c r="B294" s="169">
        <v>281000</v>
      </c>
      <c r="C294" s="49"/>
      <c r="D294" s="18" t="s">
        <v>457</v>
      </c>
      <c r="E294" s="19"/>
      <c r="F294" s="20" t="s">
        <v>481</v>
      </c>
      <c r="G294" s="19">
        <v>1</v>
      </c>
      <c r="H294" s="104">
        <v>13</v>
      </c>
      <c r="I294" s="35" t="s">
        <v>483</v>
      </c>
      <c r="J294" s="192"/>
      <c r="K294" s="6"/>
      <c r="L294" s="8"/>
    </row>
    <row r="295" spans="1:12" s="134" customFormat="1" ht="13.5" customHeight="1">
      <c r="A295" s="169"/>
      <c r="B295" s="169">
        <v>281000</v>
      </c>
      <c r="C295" s="49"/>
      <c r="D295" s="18" t="s">
        <v>457</v>
      </c>
      <c r="E295" s="19"/>
      <c r="F295" s="20" t="s">
        <v>484</v>
      </c>
      <c r="G295" s="19">
        <v>1</v>
      </c>
      <c r="H295" s="104">
        <v>24</v>
      </c>
      <c r="I295" s="35" t="s">
        <v>486</v>
      </c>
      <c r="J295" s="192"/>
      <c r="K295" s="6"/>
      <c r="L295" s="8"/>
    </row>
    <row r="296" spans="1:12" s="134" customFormat="1" ht="13.5" customHeight="1">
      <c r="A296" s="169"/>
      <c r="B296" s="169">
        <v>281000</v>
      </c>
      <c r="C296" s="49"/>
      <c r="D296" s="18" t="s">
        <v>457</v>
      </c>
      <c r="E296" s="19"/>
      <c r="F296" s="20" t="s">
        <v>487</v>
      </c>
      <c r="G296" s="19">
        <v>1</v>
      </c>
      <c r="H296" s="104">
        <v>12</v>
      </c>
      <c r="I296" s="35" t="s">
        <v>485</v>
      </c>
      <c r="J296" s="192"/>
      <c r="K296" s="6"/>
      <c r="L296" s="8"/>
    </row>
    <row r="297" spans="1:12" s="134" customFormat="1" ht="13.5" customHeight="1">
      <c r="A297" s="169"/>
      <c r="B297" s="169">
        <v>281000</v>
      </c>
      <c r="C297" s="49"/>
      <c r="D297" s="18" t="s">
        <v>457</v>
      </c>
      <c r="E297" s="19"/>
      <c r="F297" s="20" t="s">
        <v>488</v>
      </c>
      <c r="G297" s="19">
        <v>1</v>
      </c>
      <c r="H297" s="104">
        <v>6.7</v>
      </c>
      <c r="I297" s="35" t="s">
        <v>482</v>
      </c>
      <c r="J297" s="192"/>
      <c r="K297" s="6"/>
      <c r="L297" s="8"/>
    </row>
    <row r="298" spans="1:12" s="134" customFormat="1" ht="13.5" customHeight="1">
      <c r="A298" s="169"/>
      <c r="B298" s="169">
        <v>281000</v>
      </c>
      <c r="C298" s="49"/>
      <c r="D298" s="18" t="s">
        <v>457</v>
      </c>
      <c r="E298" s="19"/>
      <c r="F298" s="20" t="s">
        <v>490</v>
      </c>
      <c r="G298" s="19">
        <v>1</v>
      </c>
      <c r="H298" s="104">
        <v>2.6</v>
      </c>
      <c r="I298" s="35" t="s">
        <v>491</v>
      </c>
      <c r="J298" s="192"/>
      <c r="K298" s="6"/>
      <c r="L298" s="8"/>
    </row>
    <row r="299" spans="1:12" s="134" customFormat="1" ht="13.5" customHeight="1">
      <c r="A299" s="169"/>
      <c r="B299" s="169">
        <v>281000</v>
      </c>
      <c r="C299" s="49"/>
      <c r="D299" s="18" t="s">
        <v>457</v>
      </c>
      <c r="E299" s="19"/>
      <c r="F299" s="20" t="s">
        <v>492</v>
      </c>
      <c r="G299" s="19">
        <v>1</v>
      </c>
      <c r="H299" s="104">
        <v>3.6</v>
      </c>
      <c r="I299" s="35" t="s">
        <v>493</v>
      </c>
      <c r="J299" s="192"/>
      <c r="K299" s="6"/>
      <c r="L299" s="8"/>
    </row>
    <row r="300" spans="1:12" s="134" customFormat="1" ht="13.5" customHeight="1">
      <c r="A300" s="169"/>
      <c r="B300" s="169">
        <v>281000</v>
      </c>
      <c r="C300" s="49"/>
      <c r="D300" s="18" t="s">
        <v>457</v>
      </c>
      <c r="E300" s="19"/>
      <c r="F300" s="20" t="s">
        <v>494</v>
      </c>
      <c r="G300" s="19">
        <v>1</v>
      </c>
      <c r="H300" s="104">
        <v>0.3</v>
      </c>
      <c r="I300" s="35" t="s">
        <v>479</v>
      </c>
      <c r="J300" s="192"/>
      <c r="K300" s="6"/>
      <c r="L300" s="8"/>
    </row>
    <row r="301" spans="1:12" s="134" customFormat="1" ht="13.5" customHeight="1">
      <c r="A301" s="169"/>
      <c r="B301" s="169">
        <v>281000</v>
      </c>
      <c r="C301" s="49"/>
      <c r="D301" s="18" t="s">
        <v>457</v>
      </c>
      <c r="E301" s="19"/>
      <c r="F301" s="20" t="s">
        <v>496</v>
      </c>
      <c r="G301" s="19">
        <v>1</v>
      </c>
      <c r="H301" s="104">
        <v>3</v>
      </c>
      <c r="I301" s="35" t="s">
        <v>497</v>
      </c>
      <c r="J301" s="192"/>
      <c r="K301" s="6"/>
      <c r="L301" s="8"/>
    </row>
    <row r="302" spans="1:12" s="134" customFormat="1" ht="13.5" customHeight="1">
      <c r="A302" s="169"/>
      <c r="B302" s="169">
        <v>281000</v>
      </c>
      <c r="C302" s="49"/>
      <c r="D302" s="18" t="s">
        <v>457</v>
      </c>
      <c r="E302" s="19"/>
      <c r="F302" s="20" t="s">
        <v>498</v>
      </c>
      <c r="G302" s="19">
        <v>1</v>
      </c>
      <c r="H302" s="104">
        <v>0.8</v>
      </c>
      <c r="I302" s="35" t="s">
        <v>499</v>
      </c>
      <c r="J302" s="192"/>
      <c r="K302" s="6"/>
      <c r="L302" s="8"/>
    </row>
    <row r="303" spans="1:12" s="134" customFormat="1" ht="13.5" customHeight="1">
      <c r="A303" s="169"/>
      <c r="B303" s="169">
        <v>281000</v>
      </c>
      <c r="C303" s="49"/>
      <c r="D303" s="18" t="s">
        <v>457</v>
      </c>
      <c r="E303" s="19"/>
      <c r="F303" s="20" t="s">
        <v>500</v>
      </c>
      <c r="G303" s="19">
        <v>1</v>
      </c>
      <c r="H303" s="104">
        <v>2.8</v>
      </c>
      <c r="I303" s="35" t="s">
        <v>489</v>
      </c>
      <c r="J303" s="192"/>
      <c r="K303" s="6"/>
      <c r="L303" s="8"/>
    </row>
    <row r="304" spans="1:12" s="134" customFormat="1" ht="13.5" customHeight="1">
      <c r="A304" s="169"/>
      <c r="B304" s="169">
        <v>281000</v>
      </c>
      <c r="C304" s="49"/>
      <c r="D304" s="18" t="s">
        <v>457</v>
      </c>
      <c r="E304" s="19"/>
      <c r="F304" s="20" t="s">
        <v>501</v>
      </c>
      <c r="G304" s="19">
        <v>1</v>
      </c>
      <c r="H304" s="104">
        <v>1.4</v>
      </c>
      <c r="I304" s="35" t="s">
        <v>502</v>
      </c>
      <c r="J304" s="192"/>
      <c r="K304" s="6"/>
      <c r="L304" s="8"/>
    </row>
    <row r="305" spans="1:12" s="134" customFormat="1" ht="13.5" customHeight="1">
      <c r="A305" s="169"/>
      <c r="B305" s="169">
        <v>281000</v>
      </c>
      <c r="C305" s="49"/>
      <c r="D305" s="18" t="s">
        <v>457</v>
      </c>
      <c r="E305" s="19"/>
      <c r="F305" s="20" t="s">
        <v>503</v>
      </c>
      <c r="G305" s="19">
        <v>1</v>
      </c>
      <c r="H305" s="104">
        <v>0.7</v>
      </c>
      <c r="I305" s="35" t="s">
        <v>489</v>
      </c>
      <c r="J305" s="192"/>
      <c r="K305" s="6"/>
      <c r="L305" s="8"/>
    </row>
    <row r="306" spans="1:12" s="134" customFormat="1" ht="13.5" customHeight="1">
      <c r="A306" s="169"/>
      <c r="B306" s="169">
        <v>281000</v>
      </c>
      <c r="C306" s="49"/>
      <c r="D306" s="18" t="s">
        <v>457</v>
      </c>
      <c r="E306" s="19"/>
      <c r="F306" s="20" t="s">
        <v>504</v>
      </c>
      <c r="G306" s="19">
        <v>1</v>
      </c>
      <c r="H306" s="104">
        <v>0.5</v>
      </c>
      <c r="I306" s="35" t="s">
        <v>505</v>
      </c>
      <c r="J306" s="192"/>
      <c r="K306" s="6"/>
      <c r="L306" s="8"/>
    </row>
    <row r="307" spans="1:12" s="134" customFormat="1" ht="13.5" customHeight="1">
      <c r="A307" s="169"/>
      <c r="B307" s="169">
        <v>281000</v>
      </c>
      <c r="C307" s="49"/>
      <c r="D307" s="18" t="s">
        <v>457</v>
      </c>
      <c r="E307" s="19"/>
      <c r="F307" s="20" t="s">
        <v>506</v>
      </c>
      <c r="G307" s="19">
        <v>1</v>
      </c>
      <c r="H307" s="104">
        <v>4.5</v>
      </c>
      <c r="I307" s="35" t="s">
        <v>507</v>
      </c>
      <c r="J307" s="192"/>
      <c r="K307" s="6"/>
      <c r="L307" s="8"/>
    </row>
    <row r="308" spans="1:12" s="134" customFormat="1" ht="13.5" customHeight="1">
      <c r="A308" s="169"/>
      <c r="B308" s="169">
        <v>281000</v>
      </c>
      <c r="C308" s="49"/>
      <c r="D308" s="18" t="s">
        <v>457</v>
      </c>
      <c r="E308" s="19"/>
      <c r="F308" s="41" t="s">
        <v>508</v>
      </c>
      <c r="G308" s="19">
        <v>1</v>
      </c>
      <c r="H308" s="104">
        <v>1.6</v>
      </c>
      <c r="I308" s="35" t="s">
        <v>497</v>
      </c>
      <c r="J308" s="192"/>
      <c r="K308" s="6"/>
      <c r="L308" s="8"/>
    </row>
    <row r="309" spans="1:12" s="150" customFormat="1" ht="13.5" customHeight="1">
      <c r="A309" s="170"/>
      <c r="B309" s="170">
        <v>282049</v>
      </c>
      <c r="C309" s="127" t="s">
        <v>509</v>
      </c>
      <c r="D309" s="128" t="s">
        <v>510</v>
      </c>
      <c r="E309" s="129">
        <v>1</v>
      </c>
      <c r="F309" s="130" t="s">
        <v>511</v>
      </c>
      <c r="G309" s="19">
        <v>1</v>
      </c>
      <c r="H309" s="151">
        <v>10</v>
      </c>
      <c r="I309" s="35" t="s">
        <v>512</v>
      </c>
      <c r="J309" s="194"/>
      <c r="K309" s="131"/>
      <c r="L309" s="144"/>
    </row>
    <row r="310" spans="1:12" s="150" customFormat="1" ht="13.5" customHeight="1">
      <c r="A310" s="170"/>
      <c r="B310" s="170"/>
      <c r="C310" s="127"/>
      <c r="D310" s="128" t="s">
        <v>510</v>
      </c>
      <c r="E310" s="129"/>
      <c r="F310" s="130" t="s">
        <v>513</v>
      </c>
      <c r="G310" s="19">
        <v>1</v>
      </c>
      <c r="H310" s="151">
        <v>0.8</v>
      </c>
      <c r="I310" s="35" t="s">
        <v>514</v>
      </c>
      <c r="J310" s="194"/>
      <c r="K310" s="131"/>
      <c r="L310" s="144"/>
    </row>
    <row r="311" spans="1:12" s="150" customFormat="1" ht="13.5" customHeight="1">
      <c r="A311" s="170"/>
      <c r="B311" s="170"/>
      <c r="C311" s="127"/>
      <c r="D311" s="128" t="s">
        <v>510</v>
      </c>
      <c r="E311" s="129"/>
      <c r="F311" s="130" t="s">
        <v>515</v>
      </c>
      <c r="G311" s="19">
        <v>1</v>
      </c>
      <c r="H311" s="151">
        <v>5.8</v>
      </c>
      <c r="I311" s="35" t="s">
        <v>516</v>
      </c>
      <c r="J311" s="194"/>
      <c r="K311" s="131"/>
      <c r="L311" s="144"/>
    </row>
    <row r="312" spans="1:11" s="152" customFormat="1" ht="13.5">
      <c r="A312" s="171"/>
      <c r="B312" s="171"/>
      <c r="C312" s="55"/>
      <c r="D312" s="132" t="s">
        <v>517</v>
      </c>
      <c r="E312" s="45"/>
      <c r="F312" s="133" t="s">
        <v>518</v>
      </c>
      <c r="G312" s="153">
        <v>1</v>
      </c>
      <c r="H312" s="106">
        <v>38</v>
      </c>
      <c r="I312" s="154" t="s">
        <v>519</v>
      </c>
      <c r="J312" s="195"/>
      <c r="K312" s="48" t="s">
        <v>460</v>
      </c>
    </row>
    <row r="313" spans="1:12" s="152" customFormat="1" ht="13.5" customHeight="1">
      <c r="A313" s="171"/>
      <c r="B313" s="171">
        <v>282065</v>
      </c>
      <c r="C313" s="55"/>
      <c r="D313" s="132" t="s">
        <v>520</v>
      </c>
      <c r="E313" s="46">
        <v>1</v>
      </c>
      <c r="F313" s="133" t="s">
        <v>521</v>
      </c>
      <c r="G313" s="46"/>
      <c r="H313" s="106"/>
      <c r="I313" s="154"/>
      <c r="J313" s="195"/>
      <c r="K313" s="61"/>
      <c r="L313" s="44"/>
    </row>
    <row r="314" spans="1:11" s="152" customFormat="1" ht="13.5">
      <c r="A314" s="171"/>
      <c r="B314" s="171"/>
      <c r="C314" s="55"/>
      <c r="D314" s="132" t="s">
        <v>517</v>
      </c>
      <c r="E314" s="45"/>
      <c r="F314" s="133" t="s">
        <v>522</v>
      </c>
      <c r="G314" s="153">
        <v>1</v>
      </c>
      <c r="H314" s="106">
        <v>223</v>
      </c>
      <c r="I314" s="154" t="s">
        <v>495</v>
      </c>
      <c r="J314" s="195"/>
      <c r="K314" s="48" t="s">
        <v>460</v>
      </c>
    </row>
    <row r="315" spans="1:12" s="152" customFormat="1" ht="13.5" customHeight="1">
      <c r="A315" s="171"/>
      <c r="B315" s="171">
        <v>282146</v>
      </c>
      <c r="C315" s="55"/>
      <c r="D315" s="132" t="s">
        <v>523</v>
      </c>
      <c r="E315" s="46">
        <v>1</v>
      </c>
      <c r="F315" s="133" t="s">
        <v>524</v>
      </c>
      <c r="G315" s="46"/>
      <c r="H315" s="106"/>
      <c r="I315" s="154"/>
      <c r="J315" s="195"/>
      <c r="K315" s="61"/>
      <c r="L315" s="44"/>
    </row>
    <row r="316" spans="1:11" s="150" customFormat="1" ht="13.5">
      <c r="A316" s="170"/>
      <c r="B316" s="170"/>
      <c r="C316" s="127"/>
      <c r="D316" s="128" t="s">
        <v>520</v>
      </c>
      <c r="E316" s="130"/>
      <c r="F316" s="130" t="s">
        <v>525</v>
      </c>
      <c r="G316" s="13">
        <v>1</v>
      </c>
      <c r="H316" s="151">
        <v>15</v>
      </c>
      <c r="I316" s="35" t="s">
        <v>477</v>
      </c>
      <c r="J316" s="194"/>
      <c r="K316" s="48" t="s">
        <v>460</v>
      </c>
    </row>
    <row r="317" spans="1:11" s="150" customFormat="1" ht="13.5">
      <c r="A317" s="170"/>
      <c r="B317" s="170"/>
      <c r="C317" s="55"/>
      <c r="D317" s="132" t="s">
        <v>523</v>
      </c>
      <c r="E317" s="45"/>
      <c r="F317" s="133" t="s">
        <v>526</v>
      </c>
      <c r="G317" s="153">
        <v>1</v>
      </c>
      <c r="H317" s="106">
        <v>67</v>
      </c>
      <c r="I317" s="154" t="s">
        <v>527</v>
      </c>
      <c r="J317" s="195"/>
      <c r="K317" s="48" t="s">
        <v>460</v>
      </c>
    </row>
    <row r="318" spans="1:12" s="150" customFormat="1" ht="13.5" customHeight="1">
      <c r="A318" s="170"/>
      <c r="B318" s="171">
        <v>282146</v>
      </c>
      <c r="C318" s="55"/>
      <c r="D318" s="132" t="s">
        <v>523</v>
      </c>
      <c r="E318" s="46"/>
      <c r="F318" s="133" t="s">
        <v>528</v>
      </c>
      <c r="G318" s="46">
        <v>1</v>
      </c>
      <c r="H318" s="106">
        <v>6.1</v>
      </c>
      <c r="I318" s="154" t="s">
        <v>527</v>
      </c>
      <c r="J318" s="195"/>
      <c r="K318" s="131"/>
      <c r="L318" s="144"/>
    </row>
    <row r="319" spans="4:10" ht="13.5" customHeight="1">
      <c r="D319" s="33"/>
      <c r="E319" s="34"/>
      <c r="F319" s="21"/>
      <c r="G319" s="34"/>
      <c r="H319" s="104"/>
      <c r="I319" s="35"/>
      <c r="J319" s="180"/>
    </row>
    <row r="320" spans="1:11" s="9" customFormat="1" ht="13.5" customHeight="1">
      <c r="A320" s="159">
        <v>7</v>
      </c>
      <c r="B320" s="160"/>
      <c r="C320" s="51" t="s">
        <v>529</v>
      </c>
      <c r="D320" s="138" t="s">
        <v>8</v>
      </c>
      <c r="E320" s="17">
        <v>1</v>
      </c>
      <c r="F320" s="14"/>
      <c r="G320" s="17">
        <v>1</v>
      </c>
      <c r="H320" s="139">
        <v>180</v>
      </c>
      <c r="I320" s="16" t="s">
        <v>0</v>
      </c>
      <c r="J320" s="177" t="s">
        <v>0</v>
      </c>
      <c r="K320" s="47"/>
    </row>
    <row r="321" spans="1:11" ht="13.5" customHeight="1">
      <c r="A321" s="157"/>
      <c r="C321" s="50"/>
      <c r="D321" s="18" t="s">
        <v>0</v>
      </c>
      <c r="E321" s="19"/>
      <c r="F321" s="13"/>
      <c r="G321" s="19"/>
      <c r="H321" s="104"/>
      <c r="I321" s="15" t="s">
        <v>0</v>
      </c>
      <c r="J321" s="179" t="s">
        <v>0</v>
      </c>
      <c r="K321" s="6"/>
    </row>
    <row r="322" spans="1:11" ht="13.5" customHeight="1">
      <c r="A322" s="157"/>
      <c r="B322" s="157">
        <v>352021</v>
      </c>
      <c r="C322" s="50" t="s">
        <v>530</v>
      </c>
      <c r="D322" s="24" t="s">
        <v>531</v>
      </c>
      <c r="E322" s="19">
        <v>1</v>
      </c>
      <c r="F322" s="20" t="s">
        <v>532</v>
      </c>
      <c r="G322" s="19">
        <v>1</v>
      </c>
      <c r="H322" s="104">
        <v>180</v>
      </c>
      <c r="I322" s="22">
        <v>37502</v>
      </c>
      <c r="J322" s="179"/>
      <c r="K322" s="6"/>
    </row>
    <row r="323" spans="4:10" ht="13.5" customHeight="1">
      <c r="D323" s="33"/>
      <c r="E323" s="34"/>
      <c r="F323" s="21"/>
      <c r="G323" s="34"/>
      <c r="H323" s="104"/>
      <c r="I323" s="35"/>
      <c r="J323" s="180"/>
    </row>
    <row r="324" spans="1:11" s="9" customFormat="1" ht="13.5" customHeight="1">
      <c r="A324" s="160">
        <v>9</v>
      </c>
      <c r="B324" s="160"/>
      <c r="C324" s="51" t="s">
        <v>533</v>
      </c>
      <c r="D324" s="138" t="s">
        <v>8</v>
      </c>
      <c r="E324" s="17">
        <v>3</v>
      </c>
      <c r="F324" s="155"/>
      <c r="G324" s="17">
        <v>85</v>
      </c>
      <c r="H324" s="139">
        <v>200.3</v>
      </c>
      <c r="I324" s="16" t="s">
        <v>0</v>
      </c>
      <c r="J324" s="190" t="s">
        <v>0</v>
      </c>
      <c r="K324" s="47"/>
    </row>
    <row r="325" spans="1:11" s="62" customFormat="1" ht="13.5" customHeight="1">
      <c r="A325" s="161"/>
      <c r="B325" s="161"/>
      <c r="C325" s="65"/>
      <c r="D325" s="66"/>
      <c r="E325" s="88"/>
      <c r="F325" s="63"/>
      <c r="G325" s="91"/>
      <c r="H325" s="103"/>
      <c r="I325" s="42"/>
      <c r="J325" s="178"/>
      <c r="K325" s="64"/>
    </row>
    <row r="326" spans="1:11" ht="13.5" customHeight="1">
      <c r="A326" s="157"/>
      <c r="B326" s="157">
        <v>401307</v>
      </c>
      <c r="C326" s="50" t="s">
        <v>534</v>
      </c>
      <c r="D326" s="24" t="s">
        <v>535</v>
      </c>
      <c r="E326" s="19">
        <v>1</v>
      </c>
      <c r="F326" s="13" t="s">
        <v>536</v>
      </c>
      <c r="G326" s="19">
        <v>1</v>
      </c>
      <c r="H326" s="104">
        <v>3.8</v>
      </c>
      <c r="I326" s="15" t="s">
        <v>537</v>
      </c>
      <c r="J326" s="192"/>
      <c r="K326" s="6"/>
    </row>
    <row r="327" spans="1:11" ht="13.5" customHeight="1">
      <c r="A327" s="157"/>
      <c r="B327" s="157">
        <v>401307</v>
      </c>
      <c r="C327" s="50"/>
      <c r="D327" s="24" t="s">
        <v>535</v>
      </c>
      <c r="E327" s="19"/>
      <c r="F327" s="13" t="s">
        <v>538</v>
      </c>
      <c r="G327" s="19">
        <v>1</v>
      </c>
      <c r="H327" s="104">
        <v>4.9</v>
      </c>
      <c r="I327" s="15" t="s">
        <v>537</v>
      </c>
      <c r="J327" s="192"/>
      <c r="K327" s="6"/>
    </row>
    <row r="328" spans="1:11" ht="13.5" customHeight="1">
      <c r="A328" s="157"/>
      <c r="B328" s="157">
        <v>401307</v>
      </c>
      <c r="C328" s="50"/>
      <c r="D328" s="24" t="s">
        <v>535</v>
      </c>
      <c r="E328" s="19"/>
      <c r="F328" s="13" t="s">
        <v>539</v>
      </c>
      <c r="G328" s="19">
        <v>1</v>
      </c>
      <c r="H328" s="104">
        <v>2.6</v>
      </c>
      <c r="I328" s="15" t="s">
        <v>537</v>
      </c>
      <c r="J328" s="192"/>
      <c r="K328" s="6"/>
    </row>
    <row r="329" spans="1:11" ht="13.5" customHeight="1">
      <c r="A329" s="157"/>
      <c r="B329" s="157">
        <v>401307</v>
      </c>
      <c r="C329" s="50"/>
      <c r="D329" s="24" t="s">
        <v>535</v>
      </c>
      <c r="E329" s="19"/>
      <c r="F329" s="13" t="s">
        <v>540</v>
      </c>
      <c r="G329" s="19">
        <v>1</v>
      </c>
      <c r="H329" s="104">
        <v>0.9</v>
      </c>
      <c r="I329" s="15" t="s">
        <v>541</v>
      </c>
      <c r="J329" s="193">
        <v>36342</v>
      </c>
      <c r="K329" s="6"/>
    </row>
    <row r="330" spans="1:11" ht="13.5" customHeight="1">
      <c r="A330" s="157"/>
      <c r="B330" s="157">
        <v>401307</v>
      </c>
      <c r="C330" s="50"/>
      <c r="D330" s="24" t="s">
        <v>535</v>
      </c>
      <c r="E330" s="19"/>
      <c r="F330" s="13" t="s">
        <v>542</v>
      </c>
      <c r="G330" s="19">
        <v>1</v>
      </c>
      <c r="H330" s="104">
        <v>1.2</v>
      </c>
      <c r="I330" s="15" t="s">
        <v>543</v>
      </c>
      <c r="J330" s="192"/>
      <c r="K330" s="6"/>
    </row>
    <row r="331" spans="1:11" ht="13.5" customHeight="1">
      <c r="A331" s="157"/>
      <c r="B331" s="157">
        <v>401307</v>
      </c>
      <c r="C331" s="50"/>
      <c r="D331" s="24" t="s">
        <v>535</v>
      </c>
      <c r="E331" s="19"/>
      <c r="F331" s="13" t="s">
        <v>544</v>
      </c>
      <c r="G331" s="19">
        <v>1</v>
      </c>
      <c r="H331" s="104">
        <v>4.6</v>
      </c>
      <c r="I331" s="22">
        <v>28763</v>
      </c>
      <c r="J331" s="193">
        <v>30754</v>
      </c>
      <c r="K331" s="6"/>
    </row>
    <row r="332" spans="1:11" ht="13.5" customHeight="1">
      <c r="A332" s="157"/>
      <c r="B332" s="157">
        <v>401307</v>
      </c>
      <c r="C332" s="50"/>
      <c r="D332" s="24" t="s">
        <v>535</v>
      </c>
      <c r="E332" s="19"/>
      <c r="F332" s="13" t="s">
        <v>545</v>
      </c>
      <c r="G332" s="19">
        <v>1</v>
      </c>
      <c r="H332" s="104">
        <v>0.6</v>
      </c>
      <c r="I332" s="22">
        <v>29872</v>
      </c>
      <c r="J332" s="192"/>
      <c r="K332" s="6"/>
    </row>
    <row r="333" spans="1:11" ht="13.5" customHeight="1">
      <c r="A333" s="157"/>
      <c r="B333" s="157">
        <v>401307</v>
      </c>
      <c r="C333" s="50"/>
      <c r="D333" s="24" t="s">
        <v>535</v>
      </c>
      <c r="E333" s="19"/>
      <c r="F333" s="13" t="s">
        <v>546</v>
      </c>
      <c r="G333" s="19">
        <v>1</v>
      </c>
      <c r="H333" s="104">
        <v>0.6</v>
      </c>
      <c r="I333" s="22">
        <v>32436</v>
      </c>
      <c r="J333" s="192"/>
      <c r="K333" s="6"/>
    </row>
    <row r="334" spans="1:11" ht="13.5" customHeight="1">
      <c r="A334" s="157"/>
      <c r="B334" s="157">
        <v>401307</v>
      </c>
      <c r="C334" s="50"/>
      <c r="D334" s="24" t="s">
        <v>535</v>
      </c>
      <c r="E334" s="19"/>
      <c r="F334" s="20" t="s">
        <v>547</v>
      </c>
      <c r="G334" s="19">
        <v>1</v>
      </c>
      <c r="H334" s="104">
        <v>0.7</v>
      </c>
      <c r="I334" s="22">
        <v>35789</v>
      </c>
      <c r="J334" s="193"/>
      <c r="K334" s="6"/>
    </row>
    <row r="335" spans="1:11" ht="13.5" customHeight="1">
      <c r="A335" s="157"/>
      <c r="B335" s="157">
        <v>401307</v>
      </c>
      <c r="C335" s="50"/>
      <c r="D335" s="24" t="s">
        <v>535</v>
      </c>
      <c r="E335" s="19"/>
      <c r="F335" s="20" t="s">
        <v>548</v>
      </c>
      <c r="G335" s="19">
        <v>1</v>
      </c>
      <c r="H335" s="104">
        <v>1.5</v>
      </c>
      <c r="I335" s="22">
        <v>36342</v>
      </c>
      <c r="J335" s="192"/>
      <c r="K335" s="6"/>
    </row>
    <row r="336" spans="1:11" ht="13.5" customHeight="1">
      <c r="A336" s="157"/>
      <c r="B336" s="157">
        <v>401307</v>
      </c>
      <c r="C336" s="50"/>
      <c r="D336" s="24" t="s">
        <v>535</v>
      </c>
      <c r="E336" s="19"/>
      <c r="F336" s="20" t="s">
        <v>549</v>
      </c>
      <c r="G336" s="19">
        <v>1</v>
      </c>
      <c r="H336" s="104">
        <v>1.3</v>
      </c>
      <c r="I336" s="15" t="s">
        <v>550</v>
      </c>
      <c r="J336" s="193">
        <v>37018</v>
      </c>
      <c r="K336" s="6"/>
    </row>
    <row r="337" spans="1:11" ht="13.5" customHeight="1">
      <c r="A337" s="157"/>
      <c r="B337" s="157">
        <v>401307</v>
      </c>
      <c r="C337" s="50"/>
      <c r="D337" s="24" t="s">
        <v>535</v>
      </c>
      <c r="E337" s="19"/>
      <c r="F337" s="20" t="s">
        <v>551</v>
      </c>
      <c r="G337" s="19">
        <v>1</v>
      </c>
      <c r="H337" s="104">
        <v>0.8</v>
      </c>
      <c r="I337" s="40">
        <v>37018</v>
      </c>
      <c r="J337" s="192"/>
      <c r="K337" s="6"/>
    </row>
    <row r="338" spans="1:11" ht="13.5" customHeight="1">
      <c r="A338" s="157"/>
      <c r="B338" s="157">
        <v>401307</v>
      </c>
      <c r="C338" s="50"/>
      <c r="D338" s="24" t="s">
        <v>535</v>
      </c>
      <c r="E338" s="19"/>
      <c r="F338" s="20" t="s">
        <v>552</v>
      </c>
      <c r="G338" s="19">
        <v>1</v>
      </c>
      <c r="H338" s="104">
        <v>5.6</v>
      </c>
      <c r="I338" s="40">
        <v>38057</v>
      </c>
      <c r="J338" s="192"/>
      <c r="K338" s="6"/>
    </row>
    <row r="339" spans="1:11" ht="13.5" customHeight="1">
      <c r="A339" s="157"/>
      <c r="B339" s="157">
        <v>401307</v>
      </c>
      <c r="C339" s="50"/>
      <c r="D339" s="24" t="s">
        <v>535</v>
      </c>
      <c r="E339" s="19"/>
      <c r="F339" s="13" t="s">
        <v>553</v>
      </c>
      <c r="G339" s="19">
        <v>1</v>
      </c>
      <c r="H339" s="104">
        <v>2.8</v>
      </c>
      <c r="I339" s="15" t="s">
        <v>537</v>
      </c>
      <c r="J339" s="193">
        <v>31482</v>
      </c>
      <c r="K339" s="6"/>
    </row>
    <row r="340" spans="1:11" ht="13.5" customHeight="1">
      <c r="A340" s="157"/>
      <c r="B340" s="157">
        <v>401307</v>
      </c>
      <c r="C340" s="50"/>
      <c r="D340" s="24" t="s">
        <v>535</v>
      </c>
      <c r="E340" s="19"/>
      <c r="F340" s="13" t="s">
        <v>554</v>
      </c>
      <c r="G340" s="19">
        <v>1</v>
      </c>
      <c r="H340" s="104">
        <v>6</v>
      </c>
      <c r="I340" s="15" t="s">
        <v>541</v>
      </c>
      <c r="J340" s="192"/>
      <c r="K340" s="6"/>
    </row>
    <row r="341" spans="1:11" ht="13.5" customHeight="1">
      <c r="A341" s="157"/>
      <c r="B341" s="157">
        <v>401307</v>
      </c>
      <c r="C341" s="50"/>
      <c r="D341" s="24" t="s">
        <v>535</v>
      </c>
      <c r="E341" s="19"/>
      <c r="F341" s="13" t="s">
        <v>555</v>
      </c>
      <c r="G341" s="19">
        <v>1</v>
      </c>
      <c r="H341" s="104">
        <v>0.8</v>
      </c>
      <c r="I341" s="15" t="s">
        <v>541</v>
      </c>
      <c r="J341" s="192"/>
      <c r="K341" s="6"/>
    </row>
    <row r="342" spans="1:11" ht="13.5" customHeight="1">
      <c r="A342" s="157"/>
      <c r="B342" s="157">
        <v>401307</v>
      </c>
      <c r="C342" s="50"/>
      <c r="D342" s="24" t="s">
        <v>535</v>
      </c>
      <c r="E342" s="19"/>
      <c r="F342" s="13" t="s">
        <v>556</v>
      </c>
      <c r="G342" s="19">
        <v>1</v>
      </c>
      <c r="H342" s="104">
        <v>0.5</v>
      </c>
      <c r="I342" s="15" t="s">
        <v>541</v>
      </c>
      <c r="J342" s="192"/>
      <c r="K342" s="6"/>
    </row>
    <row r="343" spans="1:11" ht="13.5" customHeight="1">
      <c r="A343" s="157"/>
      <c r="B343" s="157">
        <v>401307</v>
      </c>
      <c r="C343" s="50"/>
      <c r="D343" s="24" t="s">
        <v>535</v>
      </c>
      <c r="E343" s="19"/>
      <c r="F343" s="13" t="s">
        <v>557</v>
      </c>
      <c r="G343" s="19">
        <v>1</v>
      </c>
      <c r="H343" s="104">
        <v>0.3</v>
      </c>
      <c r="I343" s="15" t="s">
        <v>541</v>
      </c>
      <c r="J343" s="192"/>
      <c r="K343" s="6"/>
    </row>
    <row r="344" spans="1:11" ht="13.5" customHeight="1">
      <c r="A344" s="157"/>
      <c r="B344" s="157">
        <v>401307</v>
      </c>
      <c r="C344" s="50"/>
      <c r="D344" s="24" t="s">
        <v>535</v>
      </c>
      <c r="E344" s="19"/>
      <c r="F344" s="13" t="s">
        <v>558</v>
      </c>
      <c r="G344" s="19">
        <v>1</v>
      </c>
      <c r="H344" s="104">
        <v>0.4</v>
      </c>
      <c r="I344" s="15" t="s">
        <v>559</v>
      </c>
      <c r="J344" s="192"/>
      <c r="K344" s="6"/>
    </row>
    <row r="345" spans="1:11" ht="13.5" customHeight="1">
      <c r="A345" s="157"/>
      <c r="B345" s="157">
        <v>401307</v>
      </c>
      <c r="C345" s="50"/>
      <c r="D345" s="24" t="s">
        <v>535</v>
      </c>
      <c r="E345" s="19"/>
      <c r="F345" s="13" t="s">
        <v>560</v>
      </c>
      <c r="G345" s="19">
        <v>1</v>
      </c>
      <c r="H345" s="104">
        <v>2.9</v>
      </c>
      <c r="I345" s="15" t="s">
        <v>561</v>
      </c>
      <c r="J345" s="193">
        <v>30754</v>
      </c>
      <c r="K345" s="6"/>
    </row>
    <row r="346" spans="1:11" ht="13.5" customHeight="1">
      <c r="A346" s="157"/>
      <c r="B346" s="157">
        <v>401307</v>
      </c>
      <c r="C346" s="50"/>
      <c r="D346" s="24" t="s">
        <v>535</v>
      </c>
      <c r="E346" s="19"/>
      <c r="F346" s="13" t="s">
        <v>562</v>
      </c>
      <c r="G346" s="19">
        <v>1</v>
      </c>
      <c r="H346" s="104">
        <v>1.2</v>
      </c>
      <c r="I346" s="22">
        <v>30754</v>
      </c>
      <c r="J346" s="192"/>
      <c r="K346" s="6"/>
    </row>
    <row r="347" spans="1:11" ht="13.5" customHeight="1">
      <c r="A347" s="157"/>
      <c r="B347" s="157">
        <v>401307</v>
      </c>
      <c r="C347" s="50"/>
      <c r="D347" s="24" t="s">
        <v>535</v>
      </c>
      <c r="E347" s="19"/>
      <c r="F347" s="13" t="s">
        <v>563</v>
      </c>
      <c r="G347" s="19">
        <v>1</v>
      </c>
      <c r="H347" s="104">
        <v>5.8</v>
      </c>
      <c r="I347" s="15" t="s">
        <v>537</v>
      </c>
      <c r="J347" s="192"/>
      <c r="K347" s="6"/>
    </row>
    <row r="348" spans="1:11" ht="13.5" customHeight="1">
      <c r="A348" s="157"/>
      <c r="B348" s="157">
        <v>401307</v>
      </c>
      <c r="C348" s="50"/>
      <c r="D348" s="24" t="s">
        <v>535</v>
      </c>
      <c r="E348" s="19"/>
      <c r="F348" s="13" t="s">
        <v>564</v>
      </c>
      <c r="G348" s="19">
        <v>1</v>
      </c>
      <c r="H348" s="104">
        <v>16.7</v>
      </c>
      <c r="I348" s="22">
        <v>27452</v>
      </c>
      <c r="J348" s="193">
        <v>30226</v>
      </c>
      <c r="K348" s="6"/>
    </row>
    <row r="349" spans="1:11" ht="13.5" customHeight="1">
      <c r="A349" s="157"/>
      <c r="B349" s="157">
        <v>401307</v>
      </c>
      <c r="C349" s="50"/>
      <c r="D349" s="24" t="s">
        <v>535</v>
      </c>
      <c r="E349" s="19"/>
      <c r="F349" s="13" t="s">
        <v>565</v>
      </c>
      <c r="G349" s="19">
        <v>1</v>
      </c>
      <c r="H349" s="104">
        <v>0.6</v>
      </c>
      <c r="I349" s="15" t="s">
        <v>541</v>
      </c>
      <c r="J349" s="192"/>
      <c r="K349" s="6"/>
    </row>
    <row r="350" spans="1:11" ht="13.5" customHeight="1">
      <c r="A350" s="157"/>
      <c r="B350" s="157">
        <v>401307</v>
      </c>
      <c r="C350" s="50"/>
      <c r="D350" s="24" t="s">
        <v>535</v>
      </c>
      <c r="E350" s="19"/>
      <c r="F350" s="13" t="s">
        <v>566</v>
      </c>
      <c r="G350" s="19">
        <v>1</v>
      </c>
      <c r="H350" s="104">
        <v>0.4</v>
      </c>
      <c r="I350" s="15" t="s">
        <v>541</v>
      </c>
      <c r="J350" s="192"/>
      <c r="K350" s="6"/>
    </row>
    <row r="351" spans="1:11" ht="13.5" customHeight="1">
      <c r="A351" s="157"/>
      <c r="B351" s="157">
        <v>401307</v>
      </c>
      <c r="C351" s="50"/>
      <c r="D351" s="24" t="s">
        <v>535</v>
      </c>
      <c r="E351" s="19"/>
      <c r="F351" s="13" t="s">
        <v>567</v>
      </c>
      <c r="G351" s="19">
        <v>1</v>
      </c>
      <c r="H351" s="104">
        <v>0.6</v>
      </c>
      <c r="I351" s="15" t="s">
        <v>543</v>
      </c>
      <c r="J351" s="192"/>
      <c r="K351" s="6"/>
    </row>
    <row r="352" spans="1:11" ht="13.5" customHeight="1">
      <c r="A352" s="157"/>
      <c r="B352" s="157">
        <v>401307</v>
      </c>
      <c r="C352" s="50"/>
      <c r="D352" s="24" t="s">
        <v>535</v>
      </c>
      <c r="E352" s="19"/>
      <c r="F352" s="13" t="s">
        <v>568</v>
      </c>
      <c r="G352" s="19">
        <v>1</v>
      </c>
      <c r="H352" s="104">
        <v>0.8</v>
      </c>
      <c r="I352" s="15" t="s">
        <v>543</v>
      </c>
      <c r="J352" s="193">
        <v>28411</v>
      </c>
      <c r="K352" s="6"/>
    </row>
    <row r="353" spans="1:11" ht="13.5" customHeight="1">
      <c r="A353" s="157"/>
      <c r="B353" s="157">
        <v>401307</v>
      </c>
      <c r="C353" s="50"/>
      <c r="D353" s="24" t="s">
        <v>535</v>
      </c>
      <c r="E353" s="19"/>
      <c r="F353" s="13" t="s">
        <v>569</v>
      </c>
      <c r="G353" s="19">
        <v>1</v>
      </c>
      <c r="H353" s="104">
        <v>1.6</v>
      </c>
      <c r="I353" s="22">
        <v>35306</v>
      </c>
      <c r="J353" s="193">
        <v>35789</v>
      </c>
      <c r="K353" s="6"/>
    </row>
    <row r="354" spans="1:11" ht="13.5" customHeight="1">
      <c r="A354" s="157"/>
      <c r="B354" s="157">
        <v>401307</v>
      </c>
      <c r="C354" s="50"/>
      <c r="D354" s="24" t="s">
        <v>535</v>
      </c>
      <c r="E354" s="19"/>
      <c r="F354" s="13" t="s">
        <v>570</v>
      </c>
      <c r="G354" s="19">
        <v>1</v>
      </c>
      <c r="H354" s="104">
        <v>0.6</v>
      </c>
      <c r="I354" s="40">
        <v>28411</v>
      </c>
      <c r="J354" s="193">
        <v>28938</v>
      </c>
      <c r="K354" s="6"/>
    </row>
    <row r="355" spans="1:11" ht="13.5" customHeight="1">
      <c r="A355" s="157"/>
      <c r="B355" s="157">
        <v>401307</v>
      </c>
      <c r="C355" s="50"/>
      <c r="D355" s="24" t="s">
        <v>535</v>
      </c>
      <c r="E355" s="19"/>
      <c r="F355" s="20" t="s">
        <v>571</v>
      </c>
      <c r="G355" s="19">
        <v>1</v>
      </c>
      <c r="H355" s="104">
        <v>1.7</v>
      </c>
      <c r="I355" s="40">
        <v>35789</v>
      </c>
      <c r="J355" s="193">
        <v>38057</v>
      </c>
      <c r="K355" s="6"/>
    </row>
    <row r="356" spans="1:11" ht="13.5" customHeight="1">
      <c r="A356" s="157"/>
      <c r="B356" s="157">
        <v>401307</v>
      </c>
      <c r="C356" s="50"/>
      <c r="D356" s="24" t="s">
        <v>535</v>
      </c>
      <c r="E356" s="19"/>
      <c r="F356" s="13" t="s">
        <v>572</v>
      </c>
      <c r="G356" s="19">
        <v>1</v>
      </c>
      <c r="H356" s="104">
        <v>0.5</v>
      </c>
      <c r="I356" s="22">
        <v>29298</v>
      </c>
      <c r="J356" s="192"/>
      <c r="K356" s="6"/>
    </row>
    <row r="357" spans="1:11" ht="13.5" customHeight="1">
      <c r="A357" s="157"/>
      <c r="B357" s="157">
        <v>401307</v>
      </c>
      <c r="C357" s="50"/>
      <c r="D357" s="24" t="s">
        <v>535</v>
      </c>
      <c r="E357" s="19"/>
      <c r="F357" s="13" t="s">
        <v>573</v>
      </c>
      <c r="G357" s="19">
        <v>1</v>
      </c>
      <c r="H357" s="104">
        <v>0.3</v>
      </c>
      <c r="I357" s="22">
        <v>31773</v>
      </c>
      <c r="J357" s="192"/>
      <c r="K357" s="6"/>
    </row>
    <row r="358" spans="1:11" ht="13.5" customHeight="1">
      <c r="A358" s="157"/>
      <c r="B358" s="157">
        <v>401307</v>
      </c>
      <c r="C358" s="50"/>
      <c r="D358" s="24" t="s">
        <v>535</v>
      </c>
      <c r="E358" s="19"/>
      <c r="F358" s="20" t="s">
        <v>574</v>
      </c>
      <c r="G358" s="19">
        <v>1</v>
      </c>
      <c r="H358" s="104">
        <v>0.9</v>
      </c>
      <c r="I358" s="22">
        <v>35789</v>
      </c>
      <c r="J358" s="193">
        <v>36153</v>
      </c>
      <c r="K358" s="6"/>
    </row>
    <row r="359" spans="1:11" ht="13.5" customHeight="1">
      <c r="A359" s="157"/>
      <c r="B359" s="157">
        <v>401307</v>
      </c>
      <c r="C359" s="50"/>
      <c r="D359" s="24" t="s">
        <v>535</v>
      </c>
      <c r="E359" s="19"/>
      <c r="F359" s="20" t="s">
        <v>575</v>
      </c>
      <c r="G359" s="19">
        <v>1</v>
      </c>
      <c r="H359" s="104">
        <v>0.5</v>
      </c>
      <c r="I359" s="22">
        <v>36342</v>
      </c>
      <c r="J359" s="192"/>
      <c r="K359" s="6"/>
    </row>
    <row r="360" spans="1:11" ht="13.5" customHeight="1">
      <c r="A360" s="157"/>
      <c r="B360" s="157">
        <v>401307</v>
      </c>
      <c r="C360" s="50"/>
      <c r="D360" s="24" t="s">
        <v>535</v>
      </c>
      <c r="E360" s="19"/>
      <c r="F360" s="20" t="s">
        <v>576</v>
      </c>
      <c r="G360" s="19">
        <v>1</v>
      </c>
      <c r="H360" s="104">
        <v>0.3</v>
      </c>
      <c r="I360" s="22">
        <v>36549</v>
      </c>
      <c r="J360" s="192"/>
      <c r="K360" s="6"/>
    </row>
    <row r="361" spans="1:11" ht="13.5" customHeight="1">
      <c r="A361" s="157"/>
      <c r="B361" s="157">
        <v>401307</v>
      </c>
      <c r="C361" s="50"/>
      <c r="D361" s="24" t="s">
        <v>535</v>
      </c>
      <c r="E361" s="19"/>
      <c r="F361" s="13" t="s">
        <v>577</v>
      </c>
      <c r="G361" s="19">
        <v>1</v>
      </c>
      <c r="H361" s="104">
        <v>0.5</v>
      </c>
      <c r="I361" s="22">
        <v>27452</v>
      </c>
      <c r="J361" s="192"/>
      <c r="K361" s="6"/>
    </row>
    <row r="362" spans="1:11" ht="13.5" customHeight="1">
      <c r="A362" s="157"/>
      <c r="B362" s="157">
        <v>401307</v>
      </c>
      <c r="C362" s="50"/>
      <c r="D362" s="24" t="s">
        <v>535</v>
      </c>
      <c r="E362" s="19"/>
      <c r="F362" s="13" t="s">
        <v>578</v>
      </c>
      <c r="G362" s="19">
        <v>1</v>
      </c>
      <c r="H362" s="104">
        <v>0.6</v>
      </c>
      <c r="I362" s="22">
        <v>27830</v>
      </c>
      <c r="J362" s="192"/>
      <c r="K362" s="6"/>
    </row>
    <row r="363" spans="1:11" ht="13.5" customHeight="1">
      <c r="A363" s="157"/>
      <c r="B363" s="157">
        <v>401307</v>
      </c>
      <c r="C363" s="49"/>
      <c r="D363" s="24" t="s">
        <v>535</v>
      </c>
      <c r="E363" s="19"/>
      <c r="F363" s="13" t="s">
        <v>579</v>
      </c>
      <c r="G363" s="19">
        <v>1</v>
      </c>
      <c r="H363" s="104">
        <v>2.4</v>
      </c>
      <c r="I363" s="22">
        <v>28938</v>
      </c>
      <c r="J363" s="196">
        <v>36815</v>
      </c>
      <c r="K363" s="6"/>
    </row>
    <row r="364" spans="1:11" ht="13.5" customHeight="1">
      <c r="A364" s="157"/>
      <c r="B364" s="157">
        <v>401307</v>
      </c>
      <c r="C364" s="50"/>
      <c r="D364" s="24" t="s">
        <v>535</v>
      </c>
      <c r="E364" s="19"/>
      <c r="F364" s="13" t="s">
        <v>580</v>
      </c>
      <c r="G364" s="19">
        <v>1</v>
      </c>
      <c r="H364" s="104">
        <v>0.9</v>
      </c>
      <c r="I364" s="40">
        <v>27830</v>
      </c>
      <c r="J364" s="193">
        <v>35436</v>
      </c>
      <c r="K364" s="6"/>
    </row>
    <row r="365" spans="1:11" ht="13.5" customHeight="1">
      <c r="A365" s="157"/>
      <c r="B365" s="157">
        <v>401307</v>
      </c>
      <c r="C365" s="50"/>
      <c r="D365" s="24" t="s">
        <v>535</v>
      </c>
      <c r="E365" s="19"/>
      <c r="F365" s="13" t="s">
        <v>581</v>
      </c>
      <c r="G365" s="19">
        <v>1</v>
      </c>
      <c r="H365" s="104">
        <v>1.1</v>
      </c>
      <c r="I365" s="22">
        <v>27830</v>
      </c>
      <c r="J365" s="193">
        <v>36153</v>
      </c>
      <c r="K365" s="6"/>
    </row>
    <row r="366" spans="1:11" ht="13.5" customHeight="1">
      <c r="A366" s="157"/>
      <c r="B366" s="157">
        <v>401307</v>
      </c>
      <c r="C366" s="50"/>
      <c r="D366" s="24" t="s">
        <v>535</v>
      </c>
      <c r="E366" s="19"/>
      <c r="F366" s="13" t="s">
        <v>582</v>
      </c>
      <c r="G366" s="19">
        <v>1</v>
      </c>
      <c r="H366" s="104">
        <v>0.8</v>
      </c>
      <c r="I366" s="22">
        <v>27830</v>
      </c>
      <c r="J366" s="192"/>
      <c r="K366" s="6"/>
    </row>
    <row r="367" spans="1:11" ht="13.5" customHeight="1">
      <c r="A367" s="157"/>
      <c r="B367" s="157">
        <v>401307</v>
      </c>
      <c r="C367" s="50"/>
      <c r="D367" s="24" t="s">
        <v>535</v>
      </c>
      <c r="E367" s="19"/>
      <c r="F367" s="13" t="s">
        <v>583</v>
      </c>
      <c r="G367" s="19">
        <v>1</v>
      </c>
      <c r="H367" s="104">
        <v>0.9</v>
      </c>
      <c r="I367" s="22">
        <v>28199</v>
      </c>
      <c r="J367" s="193">
        <v>36153</v>
      </c>
      <c r="K367" s="6"/>
    </row>
    <row r="368" spans="1:11" ht="13.5" customHeight="1">
      <c r="A368" s="157"/>
      <c r="B368" s="157">
        <v>401307</v>
      </c>
      <c r="C368" s="50"/>
      <c r="D368" s="24" t="s">
        <v>535</v>
      </c>
      <c r="E368" s="19"/>
      <c r="F368" s="13" t="s">
        <v>584</v>
      </c>
      <c r="G368" s="19">
        <v>1</v>
      </c>
      <c r="H368" s="104">
        <v>2.9</v>
      </c>
      <c r="I368" s="22">
        <v>28763</v>
      </c>
      <c r="J368" s="193"/>
      <c r="K368" s="6"/>
    </row>
    <row r="369" spans="1:11" ht="13.5" customHeight="1">
      <c r="A369" s="157"/>
      <c r="B369" s="157">
        <v>401307</v>
      </c>
      <c r="C369" s="50"/>
      <c r="D369" s="24" t="s">
        <v>535</v>
      </c>
      <c r="E369" s="19"/>
      <c r="F369" s="13" t="s">
        <v>585</v>
      </c>
      <c r="G369" s="19">
        <v>1</v>
      </c>
      <c r="H369" s="104">
        <v>2</v>
      </c>
      <c r="I369" s="22">
        <v>29571</v>
      </c>
      <c r="J369" s="193">
        <v>31132</v>
      </c>
      <c r="K369" s="6"/>
    </row>
    <row r="370" spans="1:11" ht="13.5" customHeight="1">
      <c r="A370" s="157"/>
      <c r="B370" s="157">
        <v>401307</v>
      </c>
      <c r="C370" s="50"/>
      <c r="D370" s="24" t="s">
        <v>535</v>
      </c>
      <c r="E370" s="19"/>
      <c r="F370" s="13" t="s">
        <v>586</v>
      </c>
      <c r="G370" s="19">
        <v>1</v>
      </c>
      <c r="H370" s="104">
        <v>0.9</v>
      </c>
      <c r="I370" s="22">
        <v>29571</v>
      </c>
      <c r="J370" s="193">
        <v>29862</v>
      </c>
      <c r="K370" s="6"/>
    </row>
    <row r="371" spans="1:11" ht="13.5" customHeight="1">
      <c r="A371" s="157"/>
      <c r="B371" s="157">
        <v>401307</v>
      </c>
      <c r="C371" s="50"/>
      <c r="D371" s="24" t="s">
        <v>535</v>
      </c>
      <c r="E371" s="19"/>
      <c r="F371" s="13" t="s">
        <v>587</v>
      </c>
      <c r="G371" s="19">
        <v>1</v>
      </c>
      <c r="H371" s="104">
        <v>1.9</v>
      </c>
      <c r="I371" s="22">
        <v>35677</v>
      </c>
      <c r="J371" s="193">
        <v>36153</v>
      </c>
      <c r="K371" s="6"/>
    </row>
    <row r="372" spans="1:11" ht="13.5" customHeight="1">
      <c r="A372" s="157"/>
      <c r="B372" s="157">
        <v>401307</v>
      </c>
      <c r="C372" s="50"/>
      <c r="D372" s="24" t="s">
        <v>535</v>
      </c>
      <c r="E372" s="19"/>
      <c r="F372" s="13" t="s">
        <v>588</v>
      </c>
      <c r="G372" s="19">
        <v>1</v>
      </c>
      <c r="H372" s="104">
        <v>0.6</v>
      </c>
      <c r="I372" s="22">
        <v>30226</v>
      </c>
      <c r="J372" s="193">
        <v>31482</v>
      </c>
      <c r="K372" s="6"/>
    </row>
    <row r="373" spans="1:11" ht="13.5" customHeight="1">
      <c r="A373" s="157"/>
      <c r="B373" s="157">
        <v>401307</v>
      </c>
      <c r="C373" s="50"/>
      <c r="D373" s="24" t="s">
        <v>535</v>
      </c>
      <c r="E373" s="19"/>
      <c r="F373" s="13" t="s">
        <v>589</v>
      </c>
      <c r="G373" s="19">
        <v>1</v>
      </c>
      <c r="H373" s="104">
        <v>0.7</v>
      </c>
      <c r="I373" s="22">
        <v>30754</v>
      </c>
      <c r="J373" s="193">
        <v>31482</v>
      </c>
      <c r="K373" s="6"/>
    </row>
    <row r="374" spans="1:11" ht="13.5" customHeight="1">
      <c r="A374" s="157"/>
      <c r="B374" s="157">
        <v>401307</v>
      </c>
      <c r="C374" s="50"/>
      <c r="D374" s="24" t="s">
        <v>535</v>
      </c>
      <c r="E374" s="19"/>
      <c r="F374" s="13" t="s">
        <v>590</v>
      </c>
      <c r="G374" s="19">
        <v>1</v>
      </c>
      <c r="H374" s="104">
        <v>1.5</v>
      </c>
      <c r="I374" s="22">
        <v>34645</v>
      </c>
      <c r="J374" s="192"/>
      <c r="K374" s="6"/>
    </row>
    <row r="375" spans="1:11" ht="13.5" customHeight="1">
      <c r="A375" s="157"/>
      <c r="B375" s="157">
        <v>401307</v>
      </c>
      <c r="C375" s="50"/>
      <c r="D375" s="24" t="s">
        <v>535</v>
      </c>
      <c r="E375" s="19"/>
      <c r="F375" s="13" t="s">
        <v>591</v>
      </c>
      <c r="G375" s="19">
        <v>1</v>
      </c>
      <c r="H375" s="104">
        <v>0.4</v>
      </c>
      <c r="I375" s="22">
        <v>34645</v>
      </c>
      <c r="J375" s="192"/>
      <c r="K375" s="6"/>
    </row>
    <row r="376" spans="1:11" ht="13.5" customHeight="1">
      <c r="A376" s="157"/>
      <c r="B376" s="157">
        <v>401307</v>
      </c>
      <c r="C376" s="50"/>
      <c r="D376" s="24" t="s">
        <v>535</v>
      </c>
      <c r="E376" s="19"/>
      <c r="F376" s="13" t="s">
        <v>592</v>
      </c>
      <c r="G376" s="19">
        <v>1</v>
      </c>
      <c r="H376" s="104">
        <v>0.6</v>
      </c>
      <c r="I376" s="22">
        <v>35250</v>
      </c>
      <c r="J376" s="193">
        <v>38057</v>
      </c>
      <c r="K376" s="6"/>
    </row>
    <row r="377" spans="1:11" ht="13.5" customHeight="1">
      <c r="A377" s="157"/>
      <c r="B377" s="157">
        <v>401307</v>
      </c>
      <c r="C377" s="50"/>
      <c r="D377" s="24" t="s">
        <v>535</v>
      </c>
      <c r="E377" s="19"/>
      <c r="F377" s="20" t="s">
        <v>593</v>
      </c>
      <c r="G377" s="19">
        <v>1</v>
      </c>
      <c r="H377" s="104">
        <v>1.5</v>
      </c>
      <c r="I377" s="22">
        <v>36342</v>
      </c>
      <c r="J377" s="192"/>
      <c r="K377" s="6"/>
    </row>
    <row r="378" spans="1:11" ht="13.5" customHeight="1">
      <c r="A378" s="157"/>
      <c r="B378" s="157">
        <v>401307</v>
      </c>
      <c r="C378" s="50"/>
      <c r="D378" s="24" t="s">
        <v>535</v>
      </c>
      <c r="E378" s="19"/>
      <c r="F378" s="20" t="s">
        <v>594</v>
      </c>
      <c r="G378" s="19">
        <v>1</v>
      </c>
      <c r="H378" s="104">
        <v>0.1</v>
      </c>
      <c r="I378" s="40">
        <v>36874</v>
      </c>
      <c r="J378" s="192"/>
      <c r="K378" s="6"/>
    </row>
    <row r="379" spans="1:11" ht="13.5" customHeight="1">
      <c r="A379" s="157"/>
      <c r="B379" s="157">
        <v>401307</v>
      </c>
      <c r="C379" s="50"/>
      <c r="D379" s="24" t="s">
        <v>535</v>
      </c>
      <c r="E379" s="19"/>
      <c r="F379" s="20" t="s">
        <v>595</v>
      </c>
      <c r="G379" s="19">
        <v>1</v>
      </c>
      <c r="H379" s="104">
        <v>0.7</v>
      </c>
      <c r="I379" s="40">
        <v>36874</v>
      </c>
      <c r="J379" s="192"/>
      <c r="K379" s="6"/>
    </row>
    <row r="380" spans="1:11" ht="13.5" customHeight="1">
      <c r="A380" s="157"/>
      <c r="B380" s="157">
        <v>401307</v>
      </c>
      <c r="C380" s="50"/>
      <c r="D380" s="24" t="s">
        <v>535</v>
      </c>
      <c r="E380" s="19"/>
      <c r="F380" s="20" t="s">
        <v>596</v>
      </c>
      <c r="G380" s="19">
        <v>1</v>
      </c>
      <c r="H380" s="104">
        <v>0.1</v>
      </c>
      <c r="I380" s="40">
        <v>37018</v>
      </c>
      <c r="J380" s="192"/>
      <c r="K380" s="6"/>
    </row>
    <row r="381" spans="1:11" ht="13.5" customHeight="1">
      <c r="A381" s="157"/>
      <c r="B381" s="157">
        <v>401307</v>
      </c>
      <c r="C381" s="50"/>
      <c r="D381" s="24" t="s">
        <v>535</v>
      </c>
      <c r="E381" s="19"/>
      <c r="F381" s="13" t="s">
        <v>597</v>
      </c>
      <c r="G381" s="19">
        <v>1</v>
      </c>
      <c r="H381" s="104">
        <v>1.6</v>
      </c>
      <c r="I381" s="22">
        <v>31132</v>
      </c>
      <c r="J381" s="192"/>
      <c r="K381" s="6"/>
    </row>
    <row r="382" spans="1:11" ht="13.5" customHeight="1">
      <c r="A382" s="157"/>
      <c r="B382" s="157">
        <v>401307</v>
      </c>
      <c r="C382" s="50"/>
      <c r="D382" s="24" t="s">
        <v>535</v>
      </c>
      <c r="E382" s="19"/>
      <c r="F382" s="20" t="s">
        <v>598</v>
      </c>
      <c r="G382" s="19">
        <v>1</v>
      </c>
      <c r="H382" s="104">
        <v>0.7</v>
      </c>
      <c r="I382" s="40">
        <v>37329</v>
      </c>
      <c r="J382" s="192"/>
      <c r="K382" s="6"/>
    </row>
    <row r="383" spans="1:11" ht="13.5" customHeight="1">
      <c r="A383" s="157"/>
      <c r="B383" s="157">
        <v>401307</v>
      </c>
      <c r="C383" s="50"/>
      <c r="D383" s="24" t="s">
        <v>535</v>
      </c>
      <c r="E383" s="19"/>
      <c r="F383" s="13" t="s">
        <v>599</v>
      </c>
      <c r="G383" s="19">
        <v>1</v>
      </c>
      <c r="H383" s="104">
        <v>2.3</v>
      </c>
      <c r="I383" s="22">
        <v>30754</v>
      </c>
      <c r="J383" s="193">
        <v>32948</v>
      </c>
      <c r="K383" s="6"/>
    </row>
    <row r="384" spans="1:11" ht="13.5" customHeight="1">
      <c r="A384" s="157"/>
      <c r="B384" s="157">
        <v>401307</v>
      </c>
      <c r="C384" s="50"/>
      <c r="D384" s="24" t="s">
        <v>535</v>
      </c>
      <c r="E384" s="19"/>
      <c r="F384" s="20" t="s">
        <v>600</v>
      </c>
      <c r="G384" s="19">
        <v>1</v>
      </c>
      <c r="H384" s="104">
        <v>0.9</v>
      </c>
      <c r="I384" s="22">
        <v>36342</v>
      </c>
      <c r="J384" s="192"/>
      <c r="K384" s="6"/>
    </row>
    <row r="385" spans="1:11" ht="13.5" customHeight="1">
      <c r="A385" s="157"/>
      <c r="B385" s="157">
        <v>401307</v>
      </c>
      <c r="C385" s="50"/>
      <c r="D385" s="24" t="s">
        <v>535</v>
      </c>
      <c r="E385" s="19"/>
      <c r="F385" s="20" t="s">
        <v>601</v>
      </c>
      <c r="G385" s="19">
        <v>1</v>
      </c>
      <c r="H385" s="104">
        <v>1.7</v>
      </c>
      <c r="I385" s="15" t="s">
        <v>602</v>
      </c>
      <c r="J385" s="192"/>
      <c r="K385" s="6"/>
    </row>
    <row r="386" spans="1:11" ht="13.5" customHeight="1">
      <c r="A386" s="157"/>
      <c r="B386" s="157">
        <v>401307</v>
      </c>
      <c r="C386" s="50"/>
      <c r="D386" s="24" t="s">
        <v>535</v>
      </c>
      <c r="E386" s="19"/>
      <c r="F386" s="13" t="s">
        <v>603</v>
      </c>
      <c r="G386" s="19">
        <v>1</v>
      </c>
      <c r="H386" s="104">
        <v>0.4</v>
      </c>
      <c r="I386" s="22">
        <v>27452</v>
      </c>
      <c r="J386" s="192"/>
      <c r="K386" s="6"/>
    </row>
    <row r="387" spans="1:11" ht="13.5" customHeight="1">
      <c r="A387" s="157"/>
      <c r="B387" s="157">
        <v>401307</v>
      </c>
      <c r="C387" s="50"/>
      <c r="D387" s="24" t="s">
        <v>535</v>
      </c>
      <c r="E387" s="19"/>
      <c r="F387" s="13" t="s">
        <v>604</v>
      </c>
      <c r="G387" s="19">
        <v>1</v>
      </c>
      <c r="H387" s="104">
        <v>0.6</v>
      </c>
      <c r="I387" s="22">
        <v>27452</v>
      </c>
      <c r="J387" s="192"/>
      <c r="K387" s="6"/>
    </row>
    <row r="388" spans="1:11" ht="13.5" customHeight="1">
      <c r="A388" s="157"/>
      <c r="B388" s="157">
        <v>401307</v>
      </c>
      <c r="C388" s="50"/>
      <c r="D388" s="24" t="s">
        <v>535</v>
      </c>
      <c r="E388" s="19"/>
      <c r="F388" s="13" t="s">
        <v>605</v>
      </c>
      <c r="G388" s="19">
        <v>1</v>
      </c>
      <c r="H388" s="104">
        <v>4.5</v>
      </c>
      <c r="I388" s="22">
        <v>27830</v>
      </c>
      <c r="J388" s="193">
        <v>38057</v>
      </c>
      <c r="K388" s="6"/>
    </row>
    <row r="389" spans="1:11" ht="13.5" customHeight="1">
      <c r="A389" s="157"/>
      <c r="B389" s="157">
        <v>401307</v>
      </c>
      <c r="C389" s="50"/>
      <c r="D389" s="24" t="s">
        <v>535</v>
      </c>
      <c r="E389" s="19"/>
      <c r="F389" s="13" t="s">
        <v>606</v>
      </c>
      <c r="G389" s="19">
        <v>1</v>
      </c>
      <c r="H389" s="104">
        <v>0.4</v>
      </c>
      <c r="I389" s="22">
        <v>27830</v>
      </c>
      <c r="J389" s="192"/>
      <c r="K389" s="6"/>
    </row>
    <row r="390" spans="1:11" ht="13.5" customHeight="1">
      <c r="A390" s="157"/>
      <c r="B390" s="157">
        <v>401307</v>
      </c>
      <c r="C390" s="50"/>
      <c r="D390" s="24" t="s">
        <v>535</v>
      </c>
      <c r="E390" s="19"/>
      <c r="F390" s="13" t="s">
        <v>607</v>
      </c>
      <c r="G390" s="19">
        <v>1</v>
      </c>
      <c r="H390" s="104">
        <v>2.5</v>
      </c>
      <c r="I390" s="22">
        <v>27830</v>
      </c>
      <c r="J390" s="192"/>
      <c r="K390" s="6"/>
    </row>
    <row r="391" spans="1:11" ht="13.5" customHeight="1">
      <c r="A391" s="157"/>
      <c r="B391" s="157">
        <v>401307</v>
      </c>
      <c r="C391" s="50"/>
      <c r="D391" s="24" t="s">
        <v>535</v>
      </c>
      <c r="E391" s="19"/>
      <c r="F391" s="13" t="s">
        <v>608</v>
      </c>
      <c r="G391" s="19">
        <v>1</v>
      </c>
      <c r="H391" s="104">
        <v>1.3</v>
      </c>
      <c r="I391" s="22">
        <v>35149</v>
      </c>
      <c r="J391" s="193">
        <v>35789</v>
      </c>
      <c r="K391" s="6"/>
    </row>
    <row r="392" spans="1:11" ht="13.5" customHeight="1">
      <c r="A392" s="157"/>
      <c r="B392" s="157">
        <v>401307</v>
      </c>
      <c r="C392" s="50"/>
      <c r="D392" s="24" t="s">
        <v>535</v>
      </c>
      <c r="E392" s="19"/>
      <c r="F392" s="20" t="s">
        <v>609</v>
      </c>
      <c r="G392" s="19">
        <v>1</v>
      </c>
      <c r="H392" s="104">
        <v>0.6</v>
      </c>
      <c r="I392" s="15" t="s">
        <v>610</v>
      </c>
      <c r="J392" s="192"/>
      <c r="K392" s="6"/>
    </row>
    <row r="393" spans="1:11" ht="13.5" customHeight="1">
      <c r="A393" s="157"/>
      <c r="B393" s="157">
        <v>402184</v>
      </c>
      <c r="C393" s="50"/>
      <c r="D393" s="18" t="s">
        <v>611</v>
      </c>
      <c r="E393" s="19">
        <v>1</v>
      </c>
      <c r="F393" s="13" t="s">
        <v>612</v>
      </c>
      <c r="G393" s="19">
        <v>1</v>
      </c>
      <c r="H393" s="104">
        <v>3.1</v>
      </c>
      <c r="I393" s="15" t="s">
        <v>613</v>
      </c>
      <c r="J393" s="192"/>
      <c r="K393" s="6"/>
    </row>
    <row r="394" spans="1:11" ht="13.5" customHeight="1">
      <c r="A394" s="157"/>
      <c r="B394" s="157">
        <v>401005</v>
      </c>
      <c r="C394" s="49" t="s">
        <v>614</v>
      </c>
      <c r="D394" s="18" t="s">
        <v>615</v>
      </c>
      <c r="E394" s="19">
        <v>1</v>
      </c>
      <c r="F394" s="13" t="s">
        <v>616</v>
      </c>
      <c r="G394" s="19">
        <v>1</v>
      </c>
      <c r="H394" s="104">
        <v>1.7</v>
      </c>
      <c r="I394" s="15" t="s">
        <v>617</v>
      </c>
      <c r="J394" s="192"/>
      <c r="K394" s="6"/>
    </row>
    <row r="395" spans="1:11" ht="13.5" customHeight="1">
      <c r="A395" s="157"/>
      <c r="B395" s="157">
        <v>401005</v>
      </c>
      <c r="C395" s="50"/>
      <c r="D395" s="18" t="s">
        <v>615</v>
      </c>
      <c r="E395" s="19"/>
      <c r="F395" s="13" t="s">
        <v>618</v>
      </c>
      <c r="G395" s="19">
        <v>1</v>
      </c>
      <c r="H395" s="104">
        <v>0.2</v>
      </c>
      <c r="I395" s="15" t="s">
        <v>617</v>
      </c>
      <c r="J395" s="192"/>
      <c r="K395" s="6"/>
    </row>
    <row r="396" spans="1:11" ht="13.5" customHeight="1">
      <c r="A396" s="157"/>
      <c r="B396" s="157">
        <v>401005</v>
      </c>
      <c r="C396" s="50"/>
      <c r="D396" s="18" t="s">
        <v>615</v>
      </c>
      <c r="E396" s="19"/>
      <c r="F396" s="13" t="s">
        <v>619</v>
      </c>
      <c r="G396" s="19">
        <v>1</v>
      </c>
      <c r="H396" s="104">
        <v>0.8</v>
      </c>
      <c r="I396" s="15" t="s">
        <v>617</v>
      </c>
      <c r="J396" s="192"/>
      <c r="K396" s="6"/>
    </row>
    <row r="397" spans="1:11" ht="13.5" customHeight="1">
      <c r="A397" s="157"/>
      <c r="B397" s="157">
        <v>401005</v>
      </c>
      <c r="C397" s="49"/>
      <c r="D397" s="18" t="s">
        <v>615</v>
      </c>
      <c r="E397" s="19"/>
      <c r="F397" s="13" t="s">
        <v>620</v>
      </c>
      <c r="G397" s="19">
        <v>1</v>
      </c>
      <c r="H397" s="104">
        <v>1.3</v>
      </c>
      <c r="I397" s="15" t="s">
        <v>617</v>
      </c>
      <c r="J397" s="192"/>
      <c r="K397" s="6"/>
    </row>
    <row r="398" spans="1:11" ht="13.5" customHeight="1">
      <c r="A398" s="157"/>
      <c r="B398" s="157">
        <v>401005</v>
      </c>
      <c r="C398" s="50"/>
      <c r="D398" s="18" t="s">
        <v>615</v>
      </c>
      <c r="E398" s="19"/>
      <c r="F398" s="13" t="s">
        <v>621</v>
      </c>
      <c r="G398" s="19">
        <v>1</v>
      </c>
      <c r="H398" s="104">
        <v>1.5</v>
      </c>
      <c r="I398" s="15" t="s">
        <v>622</v>
      </c>
      <c r="J398" s="192"/>
      <c r="K398" s="6"/>
    </row>
    <row r="399" spans="1:11" ht="13.5" customHeight="1">
      <c r="A399" s="157"/>
      <c r="B399" s="157">
        <v>401005</v>
      </c>
      <c r="C399" s="50"/>
      <c r="D399" s="18" t="s">
        <v>615</v>
      </c>
      <c r="E399" s="19"/>
      <c r="F399" s="13" t="s">
        <v>623</v>
      </c>
      <c r="G399" s="19">
        <v>1</v>
      </c>
      <c r="H399" s="104">
        <v>1</v>
      </c>
      <c r="I399" s="15" t="s">
        <v>622</v>
      </c>
      <c r="J399" s="192"/>
      <c r="K399" s="6"/>
    </row>
    <row r="400" spans="1:11" ht="13.5" customHeight="1">
      <c r="A400" s="157"/>
      <c r="B400" s="157">
        <v>401005</v>
      </c>
      <c r="C400" s="50"/>
      <c r="D400" s="18" t="s">
        <v>615</v>
      </c>
      <c r="E400" s="19"/>
      <c r="F400" s="13" t="s">
        <v>624</v>
      </c>
      <c r="G400" s="19">
        <v>1</v>
      </c>
      <c r="H400" s="104">
        <v>41</v>
      </c>
      <c r="I400" s="15" t="s">
        <v>622</v>
      </c>
      <c r="J400" s="193">
        <v>34810</v>
      </c>
      <c r="K400" s="6"/>
    </row>
    <row r="401" spans="1:11" ht="13.5" customHeight="1">
      <c r="A401" s="157"/>
      <c r="B401" s="157">
        <v>401005</v>
      </c>
      <c r="C401" s="50"/>
      <c r="D401" s="18" t="s">
        <v>615</v>
      </c>
      <c r="E401" s="19"/>
      <c r="F401" s="13" t="s">
        <v>625</v>
      </c>
      <c r="G401" s="19">
        <v>1</v>
      </c>
      <c r="H401" s="104">
        <v>4.4</v>
      </c>
      <c r="I401" s="15" t="s">
        <v>622</v>
      </c>
      <c r="J401" s="192"/>
      <c r="K401" s="6"/>
    </row>
    <row r="402" spans="1:11" ht="13.5" customHeight="1">
      <c r="A402" s="157"/>
      <c r="B402" s="157">
        <v>401005</v>
      </c>
      <c r="C402" s="50"/>
      <c r="D402" s="18" t="s">
        <v>615</v>
      </c>
      <c r="E402" s="19"/>
      <c r="F402" s="13" t="s">
        <v>626</v>
      </c>
      <c r="G402" s="19">
        <v>1</v>
      </c>
      <c r="H402" s="104">
        <v>1.6</v>
      </c>
      <c r="I402" s="15" t="s">
        <v>622</v>
      </c>
      <c r="J402" s="192"/>
      <c r="K402" s="6"/>
    </row>
    <row r="403" spans="1:11" ht="13.5" customHeight="1">
      <c r="A403" s="157"/>
      <c r="B403" s="157">
        <v>401005</v>
      </c>
      <c r="C403" s="50"/>
      <c r="D403" s="18" t="s">
        <v>615</v>
      </c>
      <c r="E403" s="19"/>
      <c r="F403" s="13" t="s">
        <v>627</v>
      </c>
      <c r="G403" s="19">
        <v>1</v>
      </c>
      <c r="H403" s="104">
        <v>4.9</v>
      </c>
      <c r="I403" s="22">
        <v>28411</v>
      </c>
      <c r="J403" s="193">
        <v>33774</v>
      </c>
      <c r="K403" s="6"/>
    </row>
    <row r="404" spans="1:11" ht="13.5" customHeight="1">
      <c r="A404" s="157"/>
      <c r="B404" s="157">
        <v>401005</v>
      </c>
      <c r="C404" s="50"/>
      <c r="D404" s="18" t="s">
        <v>615</v>
      </c>
      <c r="E404" s="19"/>
      <c r="F404" s="13" t="s">
        <v>628</v>
      </c>
      <c r="G404" s="19">
        <v>1</v>
      </c>
      <c r="H404" s="104">
        <v>5</v>
      </c>
      <c r="I404" s="22">
        <v>29396</v>
      </c>
      <c r="J404" s="192"/>
      <c r="K404" s="6"/>
    </row>
    <row r="405" spans="1:11" ht="13.5" customHeight="1">
      <c r="A405" s="157"/>
      <c r="B405" s="157">
        <v>401005</v>
      </c>
      <c r="C405" s="50"/>
      <c r="D405" s="18" t="s">
        <v>615</v>
      </c>
      <c r="E405" s="19"/>
      <c r="F405" s="13" t="s">
        <v>629</v>
      </c>
      <c r="G405" s="19">
        <v>1</v>
      </c>
      <c r="H405" s="104">
        <v>0.8</v>
      </c>
      <c r="I405" s="22">
        <v>29396</v>
      </c>
      <c r="J405" s="192"/>
      <c r="K405" s="6"/>
    </row>
    <row r="406" spans="1:11" ht="13.5" customHeight="1">
      <c r="A406" s="157"/>
      <c r="B406" s="157">
        <v>401005</v>
      </c>
      <c r="C406" s="50"/>
      <c r="D406" s="18" t="s">
        <v>615</v>
      </c>
      <c r="E406" s="19"/>
      <c r="F406" s="13" t="s">
        <v>630</v>
      </c>
      <c r="G406" s="19">
        <v>1</v>
      </c>
      <c r="H406" s="104">
        <v>7.5</v>
      </c>
      <c r="I406" s="22">
        <v>29396</v>
      </c>
      <c r="J406" s="192"/>
      <c r="K406" s="6"/>
    </row>
    <row r="407" spans="1:11" ht="13.5" customHeight="1">
      <c r="A407" s="157"/>
      <c r="B407" s="157">
        <v>401005</v>
      </c>
      <c r="C407" s="50"/>
      <c r="D407" s="18" t="s">
        <v>615</v>
      </c>
      <c r="E407" s="19"/>
      <c r="F407" s="13" t="s">
        <v>631</v>
      </c>
      <c r="G407" s="19">
        <v>1</v>
      </c>
      <c r="H407" s="104">
        <v>1.6</v>
      </c>
      <c r="I407" s="22">
        <v>29935</v>
      </c>
      <c r="J407" s="192"/>
      <c r="K407" s="6"/>
    </row>
    <row r="408" spans="1:11" ht="13.5" customHeight="1">
      <c r="A408" s="157"/>
      <c r="B408" s="157">
        <v>401005</v>
      </c>
      <c r="C408" s="50"/>
      <c r="D408" s="18" t="s">
        <v>615</v>
      </c>
      <c r="E408" s="19"/>
      <c r="F408" s="13" t="s">
        <v>632</v>
      </c>
      <c r="G408" s="19">
        <v>1</v>
      </c>
      <c r="H408" s="104">
        <v>2.2</v>
      </c>
      <c r="I408" s="22">
        <v>29935</v>
      </c>
      <c r="J408" s="192"/>
      <c r="K408" s="6"/>
    </row>
    <row r="409" spans="1:11" ht="13.5" customHeight="1">
      <c r="A409" s="157"/>
      <c r="B409" s="157">
        <v>401005</v>
      </c>
      <c r="C409" s="50"/>
      <c r="D409" s="18" t="s">
        <v>615</v>
      </c>
      <c r="E409" s="19"/>
      <c r="F409" s="13" t="s">
        <v>633</v>
      </c>
      <c r="G409" s="19">
        <v>1</v>
      </c>
      <c r="H409" s="104">
        <v>2.1</v>
      </c>
      <c r="I409" s="22">
        <v>31948</v>
      </c>
      <c r="J409" s="192"/>
      <c r="K409" s="6"/>
    </row>
    <row r="410" spans="1:12" s="134" customFormat="1" ht="13.5" customHeight="1">
      <c r="A410" s="169"/>
      <c r="B410" s="157">
        <v>401005</v>
      </c>
      <c r="C410" s="53"/>
      <c r="D410" s="18" t="s">
        <v>615</v>
      </c>
      <c r="E410" s="34"/>
      <c r="F410" s="21" t="s">
        <v>634</v>
      </c>
      <c r="G410" s="19">
        <v>1</v>
      </c>
      <c r="H410" s="104">
        <v>5.7</v>
      </c>
      <c r="I410" s="15" t="s">
        <v>635</v>
      </c>
      <c r="J410" s="192"/>
      <c r="K410" s="8"/>
      <c r="L410" s="8"/>
    </row>
    <row r="411" spans="1:12" s="134" customFormat="1" ht="13.5" customHeight="1">
      <c r="A411" s="169"/>
      <c r="B411" s="157"/>
      <c r="C411" s="110"/>
      <c r="D411" s="113"/>
      <c r="E411" s="98"/>
      <c r="F411" s="83"/>
      <c r="G411" s="95"/>
      <c r="H411" s="107"/>
      <c r="I411" s="84"/>
      <c r="J411" s="197"/>
      <c r="K411" s="76"/>
      <c r="L411" s="8"/>
    </row>
    <row r="412" ht="13.5" customHeight="1">
      <c r="H412" s="99"/>
    </row>
    <row r="413" ht="13.5" customHeight="1">
      <c r="H413" s="99"/>
    </row>
    <row r="414" ht="13.5" customHeight="1">
      <c r="H414" s="99"/>
    </row>
    <row r="415" ht="13.5" customHeight="1">
      <c r="H415" s="99"/>
    </row>
    <row r="416" ht="13.5" customHeight="1">
      <c r="H416" s="99"/>
    </row>
    <row r="417" ht="13.5" customHeight="1">
      <c r="H417" s="99"/>
    </row>
    <row r="418" ht="13.5" customHeight="1">
      <c r="H418" s="99"/>
    </row>
    <row r="419" ht="13.5" customHeight="1">
      <c r="H419" s="99"/>
    </row>
    <row r="420" ht="13.5" customHeight="1">
      <c r="H420" s="99"/>
    </row>
    <row r="421" ht="13.5" customHeight="1">
      <c r="H421" s="99"/>
    </row>
    <row r="422" ht="13.5" customHeight="1">
      <c r="H422" s="99"/>
    </row>
    <row r="423" ht="13.5" customHeight="1">
      <c r="H423" s="99"/>
    </row>
    <row r="424" ht="13.5" customHeight="1">
      <c r="H424" s="99"/>
    </row>
    <row r="425" ht="13.5" customHeight="1">
      <c r="H425" s="99"/>
    </row>
    <row r="426" ht="13.5" customHeight="1">
      <c r="H426" s="99"/>
    </row>
    <row r="427" ht="13.5" customHeight="1">
      <c r="H427" s="99"/>
    </row>
    <row r="428" ht="13.5" customHeight="1">
      <c r="H428" s="99"/>
    </row>
    <row r="429" ht="13.5" customHeight="1">
      <c r="H429" s="99"/>
    </row>
    <row r="430" ht="13.5" customHeight="1">
      <c r="H430" s="99"/>
    </row>
    <row r="431" ht="13.5" customHeight="1">
      <c r="H431" s="99"/>
    </row>
    <row r="432" ht="13.5" customHeight="1">
      <c r="H432" s="99"/>
    </row>
    <row r="433" ht="13.5" customHeight="1">
      <c r="H433" s="99"/>
    </row>
    <row r="434" ht="13.5" customHeight="1">
      <c r="H434" s="99"/>
    </row>
    <row r="435" ht="13.5" customHeight="1">
      <c r="H435" s="99"/>
    </row>
    <row r="436" ht="13.5" customHeight="1">
      <c r="H436" s="99"/>
    </row>
    <row r="437" ht="13.5" customHeight="1">
      <c r="H437" s="99"/>
    </row>
    <row r="438" ht="13.5" customHeight="1">
      <c r="H438" s="99"/>
    </row>
    <row r="439" ht="13.5" customHeight="1">
      <c r="H439" s="99"/>
    </row>
    <row r="440" ht="13.5" customHeight="1">
      <c r="H440" s="99"/>
    </row>
    <row r="441" ht="13.5" customHeight="1">
      <c r="H441" s="99"/>
    </row>
    <row r="442" ht="13.5" customHeight="1">
      <c r="H442" s="99"/>
    </row>
    <row r="443" ht="13.5" customHeight="1">
      <c r="H443" s="99"/>
    </row>
    <row r="444" ht="13.5" customHeight="1">
      <c r="H444" s="99"/>
    </row>
    <row r="445" ht="13.5" customHeight="1">
      <c r="H445" s="99"/>
    </row>
    <row r="446" ht="13.5" customHeight="1">
      <c r="H446" s="99"/>
    </row>
    <row r="447" ht="13.5" customHeight="1">
      <c r="H447" s="99"/>
    </row>
    <row r="448" ht="13.5" customHeight="1">
      <c r="H448" s="99"/>
    </row>
    <row r="449" ht="13.5" customHeight="1">
      <c r="H449" s="99"/>
    </row>
    <row r="450" ht="13.5" customHeight="1">
      <c r="H450" s="99"/>
    </row>
    <row r="451" ht="13.5" customHeight="1">
      <c r="H451" s="99"/>
    </row>
    <row r="452" ht="13.5" customHeight="1">
      <c r="H452" s="99"/>
    </row>
    <row r="453" ht="13.5" customHeight="1">
      <c r="H453" s="99"/>
    </row>
    <row r="454" ht="13.5" customHeight="1">
      <c r="H454" s="99"/>
    </row>
    <row r="455" ht="13.5" customHeight="1">
      <c r="H455" s="99"/>
    </row>
    <row r="456" ht="13.5" customHeight="1">
      <c r="H456" s="99"/>
    </row>
    <row r="457" ht="13.5" customHeight="1">
      <c r="H457" s="99"/>
    </row>
    <row r="458" ht="13.5" customHeight="1">
      <c r="H458" s="99"/>
    </row>
    <row r="459" ht="13.5" customHeight="1">
      <c r="H459" s="99"/>
    </row>
    <row r="460" ht="13.5" customHeight="1">
      <c r="H460" s="99"/>
    </row>
    <row r="461" ht="13.5" customHeight="1">
      <c r="H461" s="99"/>
    </row>
    <row r="462" ht="13.5" customHeight="1">
      <c r="H462" s="99"/>
    </row>
    <row r="463" ht="13.5" customHeight="1">
      <c r="H463" s="99"/>
    </row>
    <row r="464" ht="13.5" customHeight="1">
      <c r="H464" s="99"/>
    </row>
    <row r="465" ht="13.5" customHeight="1">
      <c r="H465" s="99"/>
    </row>
    <row r="466" ht="13.5" customHeight="1">
      <c r="H466" s="99"/>
    </row>
    <row r="467" ht="13.5" customHeight="1">
      <c r="H467" s="99"/>
    </row>
    <row r="468" ht="13.5" customHeight="1">
      <c r="H468" s="99"/>
    </row>
    <row r="469" ht="13.5" customHeight="1">
      <c r="H469" s="99"/>
    </row>
    <row r="470" ht="13.5" customHeight="1">
      <c r="H470" s="99"/>
    </row>
    <row r="471" ht="13.5" customHeight="1">
      <c r="H471" s="99"/>
    </row>
    <row r="472" ht="13.5" customHeight="1">
      <c r="H472" s="99"/>
    </row>
    <row r="473" ht="13.5" customHeight="1">
      <c r="H473" s="99"/>
    </row>
    <row r="474" ht="13.5" customHeight="1">
      <c r="H474" s="99"/>
    </row>
    <row r="475" ht="13.5" customHeight="1">
      <c r="H475" s="99"/>
    </row>
    <row r="476" ht="13.5" customHeight="1">
      <c r="H476" s="99"/>
    </row>
    <row r="477" ht="13.5" customHeight="1">
      <c r="H477" s="99"/>
    </row>
    <row r="478" ht="13.5" customHeight="1">
      <c r="H478" s="99"/>
    </row>
    <row r="479" ht="13.5" customHeight="1">
      <c r="H479" s="99"/>
    </row>
    <row r="480" ht="13.5" customHeight="1">
      <c r="H480" s="99"/>
    </row>
    <row r="481" ht="13.5" customHeight="1">
      <c r="H481" s="99"/>
    </row>
    <row r="482" ht="13.5" customHeight="1">
      <c r="H482" s="99"/>
    </row>
    <row r="483" ht="13.5" customHeight="1">
      <c r="H483" s="99"/>
    </row>
    <row r="484" ht="13.5" customHeight="1">
      <c r="H484" s="99"/>
    </row>
    <row r="485" ht="13.5" customHeight="1">
      <c r="H485" s="99"/>
    </row>
    <row r="486" ht="13.5" customHeight="1">
      <c r="H486" s="99"/>
    </row>
    <row r="487" ht="13.5" customHeight="1">
      <c r="H487" s="99"/>
    </row>
    <row r="488" ht="13.5" customHeight="1">
      <c r="H488" s="99"/>
    </row>
    <row r="489" ht="13.5" customHeight="1">
      <c r="H489" s="99"/>
    </row>
    <row r="490" ht="13.5" customHeight="1">
      <c r="H490" s="99"/>
    </row>
    <row r="491" ht="13.5" customHeight="1">
      <c r="H491" s="99"/>
    </row>
    <row r="492" ht="13.5" customHeight="1">
      <c r="H492" s="99"/>
    </row>
    <row r="493" ht="13.5" customHeight="1">
      <c r="H493" s="99"/>
    </row>
    <row r="494" ht="13.5" customHeight="1">
      <c r="H494" s="99"/>
    </row>
    <row r="495" ht="13.5" customHeight="1">
      <c r="H495" s="99"/>
    </row>
    <row r="496" ht="13.5" customHeight="1">
      <c r="H496" s="99"/>
    </row>
    <row r="497" ht="13.5" customHeight="1">
      <c r="H497" s="99"/>
    </row>
    <row r="498" ht="13.5" customHeight="1">
      <c r="H498" s="99"/>
    </row>
    <row r="499" ht="13.5" customHeight="1">
      <c r="H499" s="99"/>
    </row>
    <row r="500" ht="13.5" customHeight="1">
      <c r="H500" s="99"/>
    </row>
    <row r="501" ht="13.5" customHeight="1">
      <c r="H501" s="99"/>
    </row>
    <row r="502" ht="13.5" customHeight="1">
      <c r="H502" s="99"/>
    </row>
    <row r="503" ht="13.5" customHeight="1">
      <c r="H503" s="99"/>
    </row>
    <row r="504" ht="13.5" customHeight="1">
      <c r="H504" s="99"/>
    </row>
    <row r="505" ht="13.5" customHeight="1">
      <c r="H505" s="99"/>
    </row>
    <row r="506" ht="13.5" customHeight="1">
      <c r="H506" s="99"/>
    </row>
    <row r="507" ht="13.5" customHeight="1">
      <c r="H507" s="99"/>
    </row>
    <row r="508" ht="13.5" customHeight="1">
      <c r="H508" s="99"/>
    </row>
    <row r="509" ht="13.5" customHeight="1">
      <c r="H509" s="99"/>
    </row>
    <row r="510" ht="13.5" customHeight="1">
      <c r="H510" s="99"/>
    </row>
    <row r="511" ht="13.5" customHeight="1">
      <c r="H511" s="99"/>
    </row>
    <row r="512" ht="13.5" customHeight="1">
      <c r="H512" s="99"/>
    </row>
    <row r="513" ht="13.5" customHeight="1">
      <c r="H513" s="99"/>
    </row>
    <row r="514" ht="13.5" customHeight="1">
      <c r="H514" s="99"/>
    </row>
    <row r="515" ht="13.5" customHeight="1">
      <c r="H515" s="99"/>
    </row>
    <row r="516" ht="13.5" customHeight="1">
      <c r="H516" s="99"/>
    </row>
    <row r="517" ht="13.5" customHeight="1">
      <c r="H517" s="99"/>
    </row>
    <row r="518" ht="13.5" customHeight="1">
      <c r="H518" s="99"/>
    </row>
    <row r="519" ht="13.5" customHeight="1">
      <c r="H519" s="99"/>
    </row>
    <row r="520" ht="13.5" customHeight="1">
      <c r="H520" s="99"/>
    </row>
    <row r="521" ht="13.5" customHeight="1">
      <c r="H521" s="99"/>
    </row>
    <row r="522" ht="13.5" customHeight="1">
      <c r="H522" s="99"/>
    </row>
    <row r="523" ht="13.5" customHeight="1">
      <c r="H523" s="99"/>
    </row>
    <row r="524" ht="13.5" customHeight="1">
      <c r="H524" s="99"/>
    </row>
    <row r="525" ht="13.5" customHeight="1">
      <c r="H525" s="99"/>
    </row>
    <row r="526" ht="13.5" customHeight="1">
      <c r="H526" s="99"/>
    </row>
    <row r="527" ht="13.5" customHeight="1">
      <c r="H527" s="99"/>
    </row>
    <row r="528" ht="13.5" customHeight="1">
      <c r="H528" s="99"/>
    </row>
    <row r="529" ht="13.5" customHeight="1">
      <c r="H529" s="99"/>
    </row>
    <row r="530" ht="13.5" customHeight="1">
      <c r="H530" s="99"/>
    </row>
    <row r="531" ht="13.5" customHeight="1">
      <c r="H531" s="99"/>
    </row>
    <row r="532" ht="13.5" customHeight="1">
      <c r="H532" s="99"/>
    </row>
    <row r="533" ht="13.5" customHeight="1">
      <c r="H533" s="99"/>
    </row>
    <row r="534" ht="13.5" customHeight="1">
      <c r="H534" s="99"/>
    </row>
    <row r="535" ht="13.5" customHeight="1">
      <c r="H535" s="99"/>
    </row>
    <row r="536" ht="13.5" customHeight="1">
      <c r="H536" s="99"/>
    </row>
    <row r="537" ht="13.5" customHeight="1">
      <c r="H537" s="99"/>
    </row>
    <row r="538" ht="13.5" customHeight="1">
      <c r="H538" s="99"/>
    </row>
    <row r="539" ht="13.5" customHeight="1">
      <c r="H539" s="99"/>
    </row>
    <row r="540" ht="13.5" customHeight="1">
      <c r="H540" s="99"/>
    </row>
    <row r="541" ht="13.5" customHeight="1">
      <c r="H541" s="99"/>
    </row>
    <row r="542" ht="13.5" customHeight="1">
      <c r="H542" s="99"/>
    </row>
    <row r="543" ht="13.5" customHeight="1">
      <c r="H543" s="99"/>
    </row>
    <row r="544" ht="13.5" customHeight="1">
      <c r="H544" s="99"/>
    </row>
    <row r="545" ht="13.5" customHeight="1">
      <c r="H545" s="99"/>
    </row>
    <row r="546" ht="13.5" customHeight="1">
      <c r="H546" s="99"/>
    </row>
    <row r="547" ht="13.5" customHeight="1">
      <c r="H547" s="99"/>
    </row>
    <row r="548" ht="13.5" customHeight="1">
      <c r="H548" s="99"/>
    </row>
    <row r="549" ht="13.5" customHeight="1">
      <c r="H549" s="99"/>
    </row>
    <row r="550" ht="13.5" customHeight="1">
      <c r="H550" s="99"/>
    </row>
    <row r="551" ht="13.5" customHeight="1">
      <c r="H551" s="99"/>
    </row>
    <row r="552" ht="13.5" customHeight="1">
      <c r="H552" s="99"/>
    </row>
    <row r="553" ht="13.5" customHeight="1">
      <c r="H553" s="99"/>
    </row>
    <row r="554" ht="13.5" customHeight="1">
      <c r="H554" s="99"/>
    </row>
    <row r="555" ht="13.5" customHeight="1">
      <c r="H555" s="99"/>
    </row>
    <row r="556" ht="13.5" customHeight="1">
      <c r="H556" s="99"/>
    </row>
    <row r="557" ht="13.5" customHeight="1">
      <c r="H557" s="99"/>
    </row>
    <row r="558" ht="13.5" customHeight="1">
      <c r="H558" s="99"/>
    </row>
    <row r="559" ht="13.5" customHeight="1">
      <c r="H559" s="99"/>
    </row>
    <row r="560" ht="13.5" customHeight="1">
      <c r="H560" s="99"/>
    </row>
    <row r="561" ht="13.5" customHeight="1">
      <c r="H561" s="99"/>
    </row>
    <row r="562" ht="13.5" customHeight="1">
      <c r="H562" s="99"/>
    </row>
    <row r="563" ht="13.5" customHeight="1">
      <c r="H563" s="99"/>
    </row>
    <row r="564" ht="13.5" customHeight="1">
      <c r="H564" s="99"/>
    </row>
    <row r="565" ht="13.5" customHeight="1">
      <c r="H565" s="99"/>
    </row>
    <row r="566" ht="13.5" customHeight="1">
      <c r="H566" s="99"/>
    </row>
    <row r="567" ht="13.5" customHeight="1">
      <c r="H567" s="99"/>
    </row>
    <row r="568" ht="13.5" customHeight="1">
      <c r="H568" s="99"/>
    </row>
    <row r="569" ht="13.5" customHeight="1">
      <c r="H569" s="99"/>
    </row>
    <row r="570" ht="13.5" customHeight="1">
      <c r="H570" s="99"/>
    </row>
    <row r="571" ht="13.5" customHeight="1">
      <c r="H571" s="99"/>
    </row>
    <row r="572" ht="13.5" customHeight="1">
      <c r="H572" s="99"/>
    </row>
    <row r="573" ht="13.5" customHeight="1">
      <c r="H573" s="99"/>
    </row>
    <row r="574" ht="13.5" customHeight="1">
      <c r="H574" s="99"/>
    </row>
    <row r="575" ht="13.5" customHeight="1">
      <c r="H575" s="99"/>
    </row>
    <row r="576" ht="13.5" customHeight="1">
      <c r="H576" s="99"/>
    </row>
    <row r="577" ht="13.5" customHeight="1">
      <c r="H577" s="99"/>
    </row>
    <row r="578" ht="13.5" customHeight="1">
      <c r="H578" s="99"/>
    </row>
    <row r="579" ht="13.5" customHeight="1">
      <c r="H579" s="99"/>
    </row>
    <row r="580" ht="13.5" customHeight="1">
      <c r="H580" s="99"/>
    </row>
    <row r="581" ht="13.5" customHeight="1">
      <c r="H581" s="99"/>
    </row>
    <row r="582" ht="13.5" customHeight="1">
      <c r="H582" s="99"/>
    </row>
    <row r="583" ht="13.5" customHeight="1">
      <c r="H583" s="99"/>
    </row>
    <row r="584" ht="13.5" customHeight="1">
      <c r="H584" s="99"/>
    </row>
    <row r="585" ht="13.5" customHeight="1">
      <c r="H585" s="99"/>
    </row>
    <row r="586" ht="13.5" customHeight="1">
      <c r="H586" s="99"/>
    </row>
    <row r="587" ht="13.5" customHeight="1">
      <c r="H587" s="99"/>
    </row>
    <row r="588" ht="13.5" customHeight="1">
      <c r="H588" s="99"/>
    </row>
    <row r="589" ht="13.5" customHeight="1">
      <c r="H589" s="99"/>
    </row>
    <row r="590" ht="13.5" customHeight="1">
      <c r="H590" s="99"/>
    </row>
    <row r="591" ht="13.5" customHeight="1">
      <c r="H591" s="99"/>
    </row>
    <row r="592" ht="13.5" customHeight="1">
      <c r="H592" s="99"/>
    </row>
    <row r="593" ht="13.5" customHeight="1">
      <c r="H593" s="99"/>
    </row>
    <row r="594" ht="13.5" customHeight="1">
      <c r="H594" s="99"/>
    </row>
    <row r="595" ht="13.5" customHeight="1">
      <c r="H595" s="99"/>
    </row>
    <row r="596" ht="13.5" customHeight="1">
      <c r="H596" s="99"/>
    </row>
    <row r="597" ht="13.5" customHeight="1">
      <c r="H597" s="99"/>
    </row>
    <row r="598" ht="13.5" customHeight="1">
      <c r="H598" s="99"/>
    </row>
    <row r="599" ht="13.5" customHeight="1">
      <c r="H599" s="99"/>
    </row>
    <row r="600" ht="13.5" customHeight="1">
      <c r="H600" s="99"/>
    </row>
    <row r="601" ht="13.5" customHeight="1">
      <c r="H601" s="99"/>
    </row>
    <row r="602" ht="13.5" customHeight="1">
      <c r="H602" s="99"/>
    </row>
    <row r="603" ht="13.5" customHeight="1">
      <c r="H603" s="99"/>
    </row>
    <row r="604" ht="13.5" customHeight="1">
      <c r="H604" s="99"/>
    </row>
    <row r="605" ht="13.5" customHeight="1">
      <c r="H605" s="99"/>
    </row>
    <row r="606" ht="13.5" customHeight="1">
      <c r="H606" s="99"/>
    </row>
    <row r="607" ht="13.5" customHeight="1">
      <c r="H607" s="99"/>
    </row>
    <row r="608" ht="13.5" customHeight="1">
      <c r="H608" s="99"/>
    </row>
    <row r="609" ht="13.5" customHeight="1">
      <c r="H609" s="99"/>
    </row>
    <row r="610" ht="13.5" customHeight="1">
      <c r="H610" s="99"/>
    </row>
    <row r="611" ht="13.5" customHeight="1">
      <c r="H611" s="99"/>
    </row>
    <row r="612" ht="13.5" customHeight="1">
      <c r="H612" s="99"/>
    </row>
    <row r="613" ht="13.5" customHeight="1">
      <c r="H613" s="99"/>
    </row>
    <row r="614" ht="13.5" customHeight="1">
      <c r="H614" s="99"/>
    </row>
    <row r="615" ht="13.5" customHeight="1">
      <c r="H615" s="99"/>
    </row>
    <row r="616" ht="13.5" customHeight="1">
      <c r="H616" s="99"/>
    </row>
    <row r="617" ht="13.5" customHeight="1">
      <c r="H617" s="99"/>
    </row>
    <row r="618" ht="13.5" customHeight="1">
      <c r="H618" s="99"/>
    </row>
    <row r="619" ht="13.5" customHeight="1">
      <c r="H619" s="99"/>
    </row>
    <row r="620" ht="13.5" customHeight="1">
      <c r="H620" s="99"/>
    </row>
    <row r="621" ht="13.5" customHeight="1">
      <c r="H621" s="99"/>
    </row>
    <row r="622" ht="13.5" customHeight="1">
      <c r="H622" s="99"/>
    </row>
    <row r="623" ht="13.5" customHeight="1">
      <c r="H623" s="99"/>
    </row>
    <row r="624" ht="13.5" customHeight="1">
      <c r="H624" s="99"/>
    </row>
    <row r="625" ht="13.5" customHeight="1">
      <c r="H625" s="99"/>
    </row>
    <row r="626" ht="13.5" customHeight="1">
      <c r="H626" s="99"/>
    </row>
    <row r="627" ht="13.5" customHeight="1">
      <c r="H627" s="99"/>
    </row>
    <row r="628" ht="13.5" customHeight="1">
      <c r="H628" s="99"/>
    </row>
    <row r="629" ht="13.5" customHeight="1">
      <c r="H629" s="99"/>
    </row>
    <row r="630" ht="13.5" customHeight="1">
      <c r="H630" s="99"/>
    </row>
    <row r="631" ht="13.5" customHeight="1">
      <c r="H631" s="99"/>
    </row>
    <row r="632" ht="13.5" customHeight="1">
      <c r="H632" s="99"/>
    </row>
    <row r="633" ht="13.5" customHeight="1">
      <c r="H633" s="99"/>
    </row>
    <row r="634" ht="13.5" customHeight="1">
      <c r="H634" s="99"/>
    </row>
    <row r="635" ht="13.5" customHeight="1">
      <c r="H635" s="99"/>
    </row>
    <row r="636" ht="13.5" customHeight="1">
      <c r="H636" s="99"/>
    </row>
    <row r="637" ht="13.5" customHeight="1">
      <c r="H637" s="99"/>
    </row>
    <row r="638" ht="13.5" customHeight="1">
      <c r="H638" s="99"/>
    </row>
    <row r="639" ht="13.5" customHeight="1">
      <c r="H639" s="99"/>
    </row>
    <row r="640" ht="13.5" customHeight="1">
      <c r="H640" s="99"/>
    </row>
    <row r="641" ht="13.5" customHeight="1">
      <c r="H641" s="99"/>
    </row>
    <row r="642" ht="13.5" customHeight="1">
      <c r="H642" s="99"/>
    </row>
    <row r="643" ht="13.5" customHeight="1">
      <c r="H643" s="99"/>
    </row>
    <row r="644" ht="13.5" customHeight="1">
      <c r="H644" s="99"/>
    </row>
    <row r="645" ht="13.5" customHeight="1">
      <c r="H645" s="99"/>
    </row>
    <row r="646" ht="13.5" customHeight="1">
      <c r="H646" s="99"/>
    </row>
    <row r="647" ht="13.5" customHeight="1">
      <c r="H647" s="99"/>
    </row>
    <row r="648" ht="13.5" customHeight="1">
      <c r="H648" s="99"/>
    </row>
    <row r="649" ht="13.5" customHeight="1">
      <c r="H649" s="99"/>
    </row>
    <row r="650" ht="13.5" customHeight="1">
      <c r="H650" s="99"/>
    </row>
    <row r="651" ht="13.5" customHeight="1">
      <c r="H651" s="99"/>
    </row>
    <row r="652" ht="13.5" customHeight="1">
      <c r="H652" s="99"/>
    </row>
    <row r="653" ht="13.5" customHeight="1">
      <c r="H653" s="99"/>
    </row>
    <row r="654" ht="13.5" customHeight="1">
      <c r="H654" s="99"/>
    </row>
    <row r="655" ht="13.5" customHeight="1">
      <c r="H655" s="99"/>
    </row>
    <row r="656" ht="13.5" customHeight="1">
      <c r="H656" s="99"/>
    </row>
    <row r="657" ht="13.5" customHeight="1">
      <c r="H657" s="99"/>
    </row>
    <row r="658" ht="13.5" customHeight="1">
      <c r="H658" s="99"/>
    </row>
    <row r="659" ht="13.5" customHeight="1">
      <c r="H659" s="99"/>
    </row>
    <row r="660" ht="13.5" customHeight="1">
      <c r="H660" s="99"/>
    </row>
    <row r="661" ht="13.5" customHeight="1">
      <c r="H661" s="99"/>
    </row>
    <row r="662" ht="13.5" customHeight="1">
      <c r="H662" s="99"/>
    </row>
    <row r="663" ht="13.5" customHeight="1">
      <c r="H663" s="99"/>
    </row>
    <row r="664" ht="13.5" customHeight="1">
      <c r="H664" s="99"/>
    </row>
    <row r="665" ht="13.5" customHeight="1">
      <c r="H665" s="99"/>
    </row>
    <row r="666" ht="13.5" customHeight="1">
      <c r="H666" s="99"/>
    </row>
    <row r="667" ht="13.5" customHeight="1">
      <c r="H667" s="99"/>
    </row>
    <row r="668" ht="13.5" customHeight="1">
      <c r="H668" s="99"/>
    </row>
    <row r="669" ht="13.5" customHeight="1">
      <c r="H669" s="99"/>
    </row>
    <row r="670" ht="13.5" customHeight="1">
      <c r="H670" s="99"/>
    </row>
    <row r="671" ht="13.5" customHeight="1">
      <c r="H671" s="99"/>
    </row>
    <row r="672" ht="13.5" customHeight="1">
      <c r="H672" s="99"/>
    </row>
    <row r="673" ht="13.5" customHeight="1">
      <c r="H673" s="99"/>
    </row>
    <row r="674" ht="13.5" customHeight="1">
      <c r="H674" s="99"/>
    </row>
    <row r="675" ht="13.5" customHeight="1">
      <c r="H675" s="99"/>
    </row>
    <row r="676" ht="13.5" customHeight="1">
      <c r="H676" s="99"/>
    </row>
    <row r="677" ht="13.5" customHeight="1">
      <c r="H677" s="99"/>
    </row>
    <row r="678" ht="13.5" customHeight="1">
      <c r="H678" s="99"/>
    </row>
    <row r="679" ht="13.5" customHeight="1">
      <c r="H679" s="99"/>
    </row>
    <row r="680" ht="13.5" customHeight="1">
      <c r="H680" s="99"/>
    </row>
    <row r="681" ht="13.5" customHeight="1">
      <c r="H681" s="99"/>
    </row>
    <row r="682" ht="13.5" customHeight="1">
      <c r="H682" s="99"/>
    </row>
    <row r="683" ht="13.5" customHeight="1">
      <c r="H683" s="99"/>
    </row>
    <row r="684" ht="13.5" customHeight="1">
      <c r="H684" s="99"/>
    </row>
    <row r="685" ht="13.5" customHeight="1">
      <c r="H685" s="99"/>
    </row>
    <row r="686" ht="13.5" customHeight="1">
      <c r="H686" s="99"/>
    </row>
    <row r="687" ht="13.5" customHeight="1">
      <c r="H687" s="99"/>
    </row>
    <row r="688" ht="13.5" customHeight="1">
      <c r="H688" s="99"/>
    </row>
    <row r="689" ht="13.5" customHeight="1">
      <c r="H689" s="99"/>
    </row>
    <row r="690" ht="13.5" customHeight="1">
      <c r="H690" s="99"/>
    </row>
    <row r="691" ht="13.5" customHeight="1">
      <c r="H691" s="99"/>
    </row>
    <row r="692" ht="13.5" customHeight="1">
      <c r="H692" s="99"/>
    </row>
    <row r="693" ht="13.5" customHeight="1">
      <c r="H693" s="99"/>
    </row>
    <row r="694" ht="13.5" customHeight="1">
      <c r="H694" s="99"/>
    </row>
    <row r="695" ht="13.5" customHeight="1">
      <c r="H695" s="99"/>
    </row>
    <row r="696" ht="13.5" customHeight="1">
      <c r="H696" s="99"/>
    </row>
    <row r="697" ht="13.5" customHeight="1">
      <c r="H697" s="99"/>
    </row>
    <row r="698" ht="13.5" customHeight="1">
      <c r="H698" s="99"/>
    </row>
    <row r="699" ht="13.5" customHeight="1">
      <c r="H699" s="99"/>
    </row>
    <row r="700" ht="13.5" customHeight="1">
      <c r="H700" s="99"/>
    </row>
    <row r="701" ht="13.5" customHeight="1">
      <c r="H701" s="99"/>
    </row>
    <row r="702" ht="13.5" customHeight="1">
      <c r="H702" s="99"/>
    </row>
    <row r="703" ht="13.5" customHeight="1">
      <c r="H703" s="99"/>
    </row>
    <row r="704" ht="13.5" customHeight="1">
      <c r="H704" s="99"/>
    </row>
    <row r="705" ht="13.5" customHeight="1">
      <c r="H705" s="99"/>
    </row>
    <row r="706" ht="13.5" customHeight="1">
      <c r="H706" s="99"/>
    </row>
    <row r="707" ht="13.5" customHeight="1">
      <c r="H707" s="99"/>
    </row>
    <row r="708" ht="13.5" customHeight="1">
      <c r="H708" s="99"/>
    </row>
    <row r="709" ht="13.5" customHeight="1">
      <c r="H709" s="99"/>
    </row>
    <row r="710" ht="13.5" customHeight="1">
      <c r="H710" s="99"/>
    </row>
    <row r="711" ht="13.5" customHeight="1">
      <c r="H711" s="99"/>
    </row>
    <row r="712" ht="13.5" customHeight="1">
      <c r="H712" s="99"/>
    </row>
  </sheetData>
  <mergeCells count="6">
    <mergeCell ref="B4:B5"/>
    <mergeCell ref="F4:J4"/>
    <mergeCell ref="K4:K5"/>
    <mergeCell ref="C4:C5"/>
    <mergeCell ref="D4:D5"/>
    <mergeCell ref="E4:E5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portrait" paperSize="9" scale="75" r:id="rId1"/>
  <headerFooter alignWithMargins="0">
    <oddHeader>&amp;C&amp;F</oddHeader>
    <oddFooter>&amp;C&amp;P / &amp;N ページ&amp;R&amp;D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P712"/>
  <sheetViews>
    <sheetView zoomScale="75" zoomScaleNormal="75" workbookViewId="0" topLeftCell="A397">
      <selection activeCell="C7" sqref="C7:K410"/>
    </sheetView>
  </sheetViews>
  <sheetFormatPr defaultColWidth="9.00390625" defaultRowHeight="13.5" customHeight="1"/>
  <cols>
    <col min="1" max="1" width="4.875" style="156" customWidth="1"/>
    <col min="2" max="2" width="14.875" style="157" customWidth="1"/>
    <col min="3" max="4" width="18.75390625" style="53" customWidth="1"/>
    <col min="5" max="5" width="8.75390625" style="92" customWidth="1"/>
    <col min="6" max="6" width="30.375" style="8" customWidth="1"/>
    <col min="7" max="7" width="7.875" style="92" customWidth="1"/>
    <col min="8" max="8" width="14.00390625" style="108" customWidth="1"/>
    <col min="9" max="9" width="15.00390625" style="7" customWidth="1"/>
    <col min="10" max="10" width="12.00390625" style="172" customWidth="1"/>
    <col min="11" max="11" width="25.875" style="8" customWidth="1"/>
    <col min="12" max="15" width="9.125" style="8" customWidth="1"/>
    <col min="16" max="16" width="9.625" style="8" customWidth="1"/>
    <col min="17" max="16384" width="9.125" style="8" customWidth="1"/>
  </cols>
  <sheetData>
    <row r="2" spans="1:9" ht="15.75" customHeight="1">
      <c r="A2" s="156" t="s">
        <v>30</v>
      </c>
      <c r="C2" s="135" t="s">
        <v>654</v>
      </c>
      <c r="D2" s="92"/>
      <c r="F2" s="92"/>
      <c r="H2" s="100"/>
      <c r="I2" s="10"/>
    </row>
    <row r="3" spans="1:11" ht="15.75" customHeight="1">
      <c r="A3" s="156" t="s">
        <v>655</v>
      </c>
      <c r="C3" s="114"/>
      <c r="D3" s="96"/>
      <c r="E3" s="96"/>
      <c r="F3" s="96" t="s">
        <v>656</v>
      </c>
      <c r="G3" s="93"/>
      <c r="H3" s="101"/>
      <c r="I3" s="77"/>
      <c r="J3" s="173"/>
      <c r="K3" s="78" t="s">
        <v>657</v>
      </c>
    </row>
    <row r="4" spans="1:11" ht="18.75" customHeight="1">
      <c r="A4" s="156" t="s">
        <v>30</v>
      </c>
      <c r="B4" s="252" t="s">
        <v>31</v>
      </c>
      <c r="C4" s="260" t="s">
        <v>658</v>
      </c>
      <c r="D4" s="262" t="s">
        <v>1</v>
      </c>
      <c r="E4" s="264" t="s">
        <v>32</v>
      </c>
      <c r="F4" s="254" t="s">
        <v>659</v>
      </c>
      <c r="G4" s="255"/>
      <c r="H4" s="256"/>
      <c r="I4" s="256"/>
      <c r="J4" s="257"/>
      <c r="K4" s="258" t="s">
        <v>2</v>
      </c>
    </row>
    <row r="5" spans="1:11" ht="33.75" customHeight="1">
      <c r="A5" s="156" t="s">
        <v>660</v>
      </c>
      <c r="B5" s="253"/>
      <c r="C5" s="261"/>
      <c r="D5" s="263"/>
      <c r="E5" s="265"/>
      <c r="F5" s="124" t="s">
        <v>3</v>
      </c>
      <c r="G5" s="125" t="s">
        <v>33</v>
      </c>
      <c r="H5" s="126" t="s">
        <v>4</v>
      </c>
      <c r="I5" s="124" t="s">
        <v>5</v>
      </c>
      <c r="J5" s="174" t="s">
        <v>59</v>
      </c>
      <c r="K5" s="259"/>
    </row>
    <row r="6" spans="1:11" ht="13.5" customHeight="1">
      <c r="A6" s="156" t="s">
        <v>661</v>
      </c>
      <c r="C6" s="111"/>
      <c r="D6" s="112" t="s">
        <v>0</v>
      </c>
      <c r="E6" s="94" t="s">
        <v>0</v>
      </c>
      <c r="F6" s="11" t="s">
        <v>0</v>
      </c>
      <c r="G6" s="94"/>
      <c r="H6" s="102" t="s">
        <v>6</v>
      </c>
      <c r="I6" s="12"/>
      <c r="J6" s="175" t="s">
        <v>0</v>
      </c>
      <c r="K6" s="56" t="s">
        <v>0</v>
      </c>
    </row>
    <row r="7" spans="1:13" ht="13.5" customHeight="1">
      <c r="A7" s="158" t="s">
        <v>661</v>
      </c>
      <c r="C7" s="68" t="s">
        <v>34</v>
      </c>
      <c r="D7" s="69"/>
      <c r="E7" s="70">
        <f>SUM(E9:E18)</f>
        <v>53</v>
      </c>
      <c r="F7" s="70"/>
      <c r="G7" s="70">
        <f>SUM(G9:G18)</f>
        <v>338</v>
      </c>
      <c r="H7" s="212">
        <f>SUM(H9:H18)</f>
        <v>5161.900000000001</v>
      </c>
      <c r="I7" s="71"/>
      <c r="J7" s="176"/>
      <c r="K7" s="74"/>
      <c r="L7" s="75"/>
      <c r="M7" s="72"/>
    </row>
    <row r="8" spans="1:13" ht="13.5" customHeight="1">
      <c r="A8" s="158" t="s">
        <v>662</v>
      </c>
      <c r="C8" s="68"/>
      <c r="D8" s="69"/>
      <c r="E8" s="70"/>
      <c r="F8" s="73"/>
      <c r="G8" s="70"/>
      <c r="H8" s="212"/>
      <c r="I8" s="71"/>
      <c r="J8" s="176"/>
      <c r="K8" s="74"/>
      <c r="L8" s="75"/>
      <c r="M8" s="72"/>
    </row>
    <row r="9" spans="1:13" ht="13.5" customHeight="1">
      <c r="A9" s="158">
        <v>1</v>
      </c>
      <c r="C9" s="68" t="s">
        <v>42</v>
      </c>
      <c r="D9" s="18"/>
      <c r="E9" s="70">
        <f>SUM(E20)</f>
        <v>1</v>
      </c>
      <c r="F9" s="86"/>
      <c r="G9" s="70">
        <f>SUM(G20)</f>
        <v>23</v>
      </c>
      <c r="H9" s="212">
        <f>SUM(H20)</f>
        <v>47.6</v>
      </c>
      <c r="I9" s="71"/>
      <c r="J9" s="176"/>
      <c r="K9" s="74"/>
      <c r="L9" s="75"/>
      <c r="M9" s="87"/>
    </row>
    <row r="10" spans="1:13" ht="13.5" customHeight="1">
      <c r="A10" s="206">
        <v>2</v>
      </c>
      <c r="B10" s="206"/>
      <c r="C10" s="207" t="s">
        <v>636</v>
      </c>
      <c r="D10" s="18"/>
      <c r="E10" s="70">
        <f>E46+E50</f>
        <v>2</v>
      </c>
      <c r="F10" s="86"/>
      <c r="G10" s="70">
        <f>G46+G50</f>
        <v>2</v>
      </c>
      <c r="H10" s="212">
        <f>H46+H50</f>
        <v>84.2</v>
      </c>
      <c r="I10" s="71"/>
      <c r="J10" s="176"/>
      <c r="K10" s="198"/>
      <c r="L10" s="75"/>
      <c r="M10" s="87"/>
    </row>
    <row r="11" spans="1:13" ht="13.5" customHeight="1">
      <c r="A11" s="206">
        <v>3</v>
      </c>
      <c r="B11" s="206"/>
      <c r="C11" s="207" t="s">
        <v>637</v>
      </c>
      <c r="D11" s="18"/>
      <c r="E11" s="70">
        <f>E54+E58+E70+E77+E94+E108</f>
        <v>32</v>
      </c>
      <c r="F11" s="86"/>
      <c r="G11" s="70">
        <f>G54+G58+G70+G77+G94+G108</f>
        <v>103</v>
      </c>
      <c r="H11" s="212">
        <f>H54+H58+H70+H77+H94+H108</f>
        <v>1196.1</v>
      </c>
      <c r="I11" s="71"/>
      <c r="J11" s="176"/>
      <c r="K11" s="198"/>
      <c r="L11" s="75"/>
      <c r="M11" s="87"/>
    </row>
    <row r="12" spans="1:13" ht="13.5" customHeight="1">
      <c r="A12" s="206">
        <v>4</v>
      </c>
      <c r="B12" s="206"/>
      <c r="C12" s="207" t="s">
        <v>638</v>
      </c>
      <c r="D12" s="18"/>
      <c r="E12" s="70">
        <f>E176</f>
        <v>1</v>
      </c>
      <c r="F12" s="85"/>
      <c r="G12" s="70">
        <f>G176</f>
        <v>3</v>
      </c>
      <c r="H12" s="212">
        <f>H176</f>
        <v>9.2</v>
      </c>
      <c r="I12" s="71"/>
      <c r="J12" s="176"/>
      <c r="K12" s="198"/>
      <c r="L12" s="75"/>
      <c r="M12" s="87"/>
    </row>
    <row r="13" spans="1:13" ht="13.5" customHeight="1">
      <c r="A13" s="206">
        <v>5</v>
      </c>
      <c r="B13" s="206"/>
      <c r="C13" s="207" t="s">
        <v>639</v>
      </c>
      <c r="D13" s="18"/>
      <c r="E13" s="70">
        <f>E182+E189</f>
        <v>5</v>
      </c>
      <c r="F13" s="86"/>
      <c r="G13" s="70">
        <f>G182+G189</f>
        <v>75</v>
      </c>
      <c r="H13" s="212">
        <f>H182+H189</f>
        <v>269.3</v>
      </c>
      <c r="I13" s="71"/>
      <c r="J13" s="176"/>
      <c r="K13" s="198"/>
      <c r="L13" s="75"/>
      <c r="M13" s="87"/>
    </row>
    <row r="14" spans="1:13" ht="13.5" customHeight="1">
      <c r="A14" s="206">
        <v>6</v>
      </c>
      <c r="B14" s="206"/>
      <c r="C14" s="207" t="s">
        <v>640</v>
      </c>
      <c r="D14" s="18"/>
      <c r="E14" s="70">
        <f>E263+E270+E276</f>
        <v>8</v>
      </c>
      <c r="F14" s="86"/>
      <c r="G14" s="70">
        <f>G263+G270+G276</f>
        <v>46</v>
      </c>
      <c r="H14" s="212">
        <f>H263+H270+H276</f>
        <v>3175.2000000000003</v>
      </c>
      <c r="I14" s="71"/>
      <c r="J14" s="176"/>
      <c r="K14" s="198"/>
      <c r="L14" s="75"/>
      <c r="M14" s="87"/>
    </row>
    <row r="15" spans="1:13" ht="13.5" customHeight="1">
      <c r="A15" s="206">
        <v>7</v>
      </c>
      <c r="B15" s="206"/>
      <c r="C15" s="207" t="s">
        <v>641</v>
      </c>
      <c r="D15" s="18"/>
      <c r="E15" s="70">
        <f>E320</f>
        <v>1</v>
      </c>
      <c r="F15" s="86"/>
      <c r="G15" s="70">
        <f>G320</f>
        <v>1</v>
      </c>
      <c r="H15" s="212">
        <f>H320</f>
        <v>180</v>
      </c>
      <c r="I15" s="71"/>
      <c r="J15" s="176"/>
      <c r="K15" s="198"/>
      <c r="L15" s="75"/>
      <c r="M15" s="87"/>
    </row>
    <row r="16" spans="1:13" ht="13.5" customHeight="1">
      <c r="A16" s="206">
        <v>8</v>
      </c>
      <c r="B16" s="206"/>
      <c r="C16" s="207" t="s">
        <v>642</v>
      </c>
      <c r="D16" s="18"/>
      <c r="E16" s="70">
        <v>0</v>
      </c>
      <c r="F16" s="86"/>
      <c r="G16" s="70">
        <v>0</v>
      </c>
      <c r="H16" s="212">
        <v>0</v>
      </c>
      <c r="I16" s="71"/>
      <c r="J16" s="176"/>
      <c r="K16" s="198"/>
      <c r="L16" s="75"/>
      <c r="M16" s="87"/>
    </row>
    <row r="17" spans="1:13" ht="13.5" customHeight="1">
      <c r="A17" s="206">
        <v>9</v>
      </c>
      <c r="B17" s="206"/>
      <c r="C17" s="207" t="s">
        <v>643</v>
      </c>
      <c r="D17" s="18"/>
      <c r="E17" s="70">
        <f>E324</f>
        <v>3</v>
      </c>
      <c r="F17" s="86"/>
      <c r="G17" s="70">
        <f>G324</f>
        <v>85</v>
      </c>
      <c r="H17" s="212">
        <f>H324</f>
        <v>200.3</v>
      </c>
      <c r="I17" s="71"/>
      <c r="J17" s="176"/>
      <c r="K17" s="198"/>
      <c r="L17" s="75"/>
      <c r="M17" s="87"/>
    </row>
    <row r="18" spans="1:13" ht="13.5" customHeight="1">
      <c r="A18" s="206">
        <v>0</v>
      </c>
      <c r="B18" s="206"/>
      <c r="C18" s="207" t="s">
        <v>644</v>
      </c>
      <c r="D18" s="18"/>
      <c r="E18" s="70">
        <v>0</v>
      </c>
      <c r="F18" s="86"/>
      <c r="G18" s="70">
        <v>0</v>
      </c>
      <c r="H18" s="212">
        <v>0</v>
      </c>
      <c r="I18" s="71"/>
      <c r="J18" s="176"/>
      <c r="K18" s="198"/>
      <c r="L18" s="75"/>
      <c r="M18" s="87"/>
    </row>
    <row r="19" spans="1:13" ht="13.5" customHeight="1">
      <c r="A19" s="158"/>
      <c r="C19" s="68"/>
      <c r="D19" s="18"/>
      <c r="E19" s="85"/>
      <c r="F19" s="86"/>
      <c r="G19" s="85"/>
      <c r="H19" s="109"/>
      <c r="I19" s="71"/>
      <c r="J19" s="176"/>
      <c r="K19" s="198"/>
      <c r="L19" s="75"/>
      <c r="M19" s="87"/>
    </row>
    <row r="20" spans="1:11" s="199" customFormat="1" ht="13.5" customHeight="1">
      <c r="A20" s="159">
        <v>1</v>
      </c>
      <c r="B20" s="160"/>
      <c r="C20" s="137" t="s">
        <v>7</v>
      </c>
      <c r="D20" s="138" t="s">
        <v>8</v>
      </c>
      <c r="E20" s="17">
        <v>1</v>
      </c>
      <c r="F20" s="219"/>
      <c r="G20" s="17">
        <v>23</v>
      </c>
      <c r="H20" s="139">
        <v>47.6</v>
      </c>
      <c r="I20" s="16" t="s">
        <v>0</v>
      </c>
      <c r="J20" s="177" t="s">
        <v>0</v>
      </c>
      <c r="K20" s="47"/>
    </row>
    <row r="21" spans="1:11" s="62" customFormat="1" ht="13.5" customHeight="1">
      <c r="A21" s="161"/>
      <c r="B21" s="161"/>
      <c r="C21" s="65"/>
      <c r="D21" s="66"/>
      <c r="E21" s="88"/>
      <c r="F21" s="63"/>
      <c r="G21" s="88"/>
      <c r="H21" s="103"/>
      <c r="I21" s="42"/>
      <c r="J21" s="178"/>
      <c r="K21" s="64"/>
    </row>
    <row r="22" spans="1:11" ht="13.5" customHeight="1">
      <c r="A22" s="157"/>
      <c r="B22" s="157">
        <v>11002</v>
      </c>
      <c r="C22" s="49" t="s">
        <v>9</v>
      </c>
      <c r="D22" s="18" t="s">
        <v>10</v>
      </c>
      <c r="E22" s="19">
        <v>1</v>
      </c>
      <c r="F22" s="13" t="s">
        <v>11</v>
      </c>
      <c r="G22" s="19">
        <v>1</v>
      </c>
      <c r="H22" s="104">
        <v>0.3</v>
      </c>
      <c r="I22" s="15" t="s">
        <v>663</v>
      </c>
      <c r="J22" s="179"/>
      <c r="K22" s="6" t="s">
        <v>0</v>
      </c>
    </row>
    <row r="23" spans="1:11" ht="13.5" customHeight="1">
      <c r="A23" s="157"/>
      <c r="B23" s="157">
        <v>11002</v>
      </c>
      <c r="C23" s="49"/>
      <c r="D23" s="18" t="s">
        <v>10</v>
      </c>
      <c r="E23" s="19"/>
      <c r="F23" s="13" t="s">
        <v>12</v>
      </c>
      <c r="G23" s="19">
        <v>1</v>
      </c>
      <c r="H23" s="104">
        <v>0.9</v>
      </c>
      <c r="I23" s="15" t="s">
        <v>664</v>
      </c>
      <c r="J23" s="179"/>
      <c r="K23" s="6" t="s">
        <v>0</v>
      </c>
    </row>
    <row r="24" spans="1:11" ht="13.5" customHeight="1">
      <c r="A24" s="157"/>
      <c r="B24" s="157">
        <v>11002</v>
      </c>
      <c r="C24" s="49"/>
      <c r="D24" s="18" t="s">
        <v>10</v>
      </c>
      <c r="E24" s="19"/>
      <c r="F24" s="13" t="s">
        <v>13</v>
      </c>
      <c r="G24" s="19">
        <v>1</v>
      </c>
      <c r="H24" s="104">
        <v>3.6</v>
      </c>
      <c r="I24" s="15" t="s">
        <v>665</v>
      </c>
      <c r="J24" s="179"/>
      <c r="K24" s="6" t="s">
        <v>0</v>
      </c>
    </row>
    <row r="25" spans="1:11" ht="13.5" customHeight="1">
      <c r="A25" s="157"/>
      <c r="B25" s="157">
        <v>11002</v>
      </c>
      <c r="C25" s="49"/>
      <c r="D25" s="18" t="s">
        <v>10</v>
      </c>
      <c r="E25" s="19"/>
      <c r="F25" s="13" t="s">
        <v>14</v>
      </c>
      <c r="G25" s="19">
        <v>1</v>
      </c>
      <c r="H25" s="104">
        <v>1.2</v>
      </c>
      <c r="I25" s="15" t="s">
        <v>666</v>
      </c>
      <c r="J25" s="179"/>
      <c r="K25" s="6" t="s">
        <v>0</v>
      </c>
    </row>
    <row r="26" spans="1:11" ht="13.5" customHeight="1">
      <c r="A26" s="157"/>
      <c r="B26" s="157">
        <v>11002</v>
      </c>
      <c r="C26" s="49"/>
      <c r="D26" s="18" t="s">
        <v>10</v>
      </c>
      <c r="E26" s="19"/>
      <c r="F26" s="13" t="s">
        <v>15</v>
      </c>
      <c r="G26" s="19">
        <v>1</v>
      </c>
      <c r="H26" s="104">
        <v>0.5</v>
      </c>
      <c r="I26" s="15" t="s">
        <v>667</v>
      </c>
      <c r="J26" s="179"/>
      <c r="K26" s="6" t="s">
        <v>0</v>
      </c>
    </row>
    <row r="27" spans="1:11" ht="13.5" customHeight="1">
      <c r="A27" s="157"/>
      <c r="B27" s="157">
        <v>11002</v>
      </c>
      <c r="C27" s="49"/>
      <c r="D27" s="18" t="s">
        <v>10</v>
      </c>
      <c r="E27" s="19"/>
      <c r="F27" s="13" t="s">
        <v>16</v>
      </c>
      <c r="G27" s="19">
        <v>1</v>
      </c>
      <c r="H27" s="104">
        <v>0.5</v>
      </c>
      <c r="I27" s="15" t="s">
        <v>668</v>
      </c>
      <c r="J27" s="179"/>
      <c r="K27" s="6" t="s">
        <v>0</v>
      </c>
    </row>
    <row r="28" spans="1:11" ht="13.5" customHeight="1">
      <c r="A28" s="157"/>
      <c r="B28" s="157">
        <v>11002</v>
      </c>
      <c r="C28" s="49"/>
      <c r="D28" s="18" t="s">
        <v>10</v>
      </c>
      <c r="E28" s="19"/>
      <c r="F28" s="13" t="s">
        <v>17</v>
      </c>
      <c r="G28" s="19">
        <v>1</v>
      </c>
      <c r="H28" s="104">
        <v>0.5</v>
      </c>
      <c r="I28" s="15" t="s">
        <v>669</v>
      </c>
      <c r="J28" s="179"/>
      <c r="K28" s="6" t="s">
        <v>0</v>
      </c>
    </row>
    <row r="29" spans="1:11" ht="13.5" customHeight="1">
      <c r="A29" s="157"/>
      <c r="B29" s="157">
        <v>11002</v>
      </c>
      <c r="C29" s="49"/>
      <c r="D29" s="18" t="s">
        <v>10</v>
      </c>
      <c r="E29" s="19"/>
      <c r="F29" s="13" t="s">
        <v>18</v>
      </c>
      <c r="G29" s="19">
        <v>1</v>
      </c>
      <c r="H29" s="104">
        <v>0.6</v>
      </c>
      <c r="I29" s="15" t="s">
        <v>669</v>
      </c>
      <c r="J29" s="179"/>
      <c r="K29" s="6" t="s">
        <v>0</v>
      </c>
    </row>
    <row r="30" spans="1:11" ht="13.5" customHeight="1">
      <c r="A30" s="157"/>
      <c r="B30" s="157">
        <v>11002</v>
      </c>
      <c r="C30" s="49"/>
      <c r="D30" s="18" t="s">
        <v>10</v>
      </c>
      <c r="E30" s="19"/>
      <c r="F30" s="13" t="s">
        <v>19</v>
      </c>
      <c r="G30" s="19">
        <v>1</v>
      </c>
      <c r="H30" s="104">
        <v>0.3</v>
      </c>
      <c r="I30" s="15" t="s">
        <v>669</v>
      </c>
      <c r="J30" s="179"/>
      <c r="K30" s="6" t="s">
        <v>0</v>
      </c>
    </row>
    <row r="31" spans="1:11" ht="13.5" customHeight="1">
      <c r="A31" s="157"/>
      <c r="B31" s="157">
        <v>11002</v>
      </c>
      <c r="C31" s="49"/>
      <c r="D31" s="18" t="s">
        <v>10</v>
      </c>
      <c r="E31" s="19"/>
      <c r="F31" s="13" t="s">
        <v>36</v>
      </c>
      <c r="G31" s="19">
        <v>1</v>
      </c>
      <c r="H31" s="104">
        <v>4.6</v>
      </c>
      <c r="I31" s="15" t="s">
        <v>670</v>
      </c>
      <c r="J31" s="179"/>
      <c r="K31" s="6" t="s">
        <v>0</v>
      </c>
    </row>
    <row r="32" spans="1:11" ht="13.5" customHeight="1">
      <c r="A32" s="157"/>
      <c r="B32" s="157">
        <v>11002</v>
      </c>
      <c r="C32" s="49"/>
      <c r="D32" s="18" t="s">
        <v>10</v>
      </c>
      <c r="E32" s="19"/>
      <c r="F32" s="13" t="s">
        <v>20</v>
      </c>
      <c r="G32" s="19">
        <v>1</v>
      </c>
      <c r="H32" s="104">
        <v>2.2</v>
      </c>
      <c r="I32" s="15" t="s">
        <v>671</v>
      </c>
      <c r="J32" s="179"/>
      <c r="K32" s="6" t="s">
        <v>0</v>
      </c>
    </row>
    <row r="33" spans="1:11" ht="13.5" customHeight="1">
      <c r="A33" s="157"/>
      <c r="B33" s="157">
        <v>11002</v>
      </c>
      <c r="C33" s="49"/>
      <c r="D33" s="18" t="s">
        <v>10</v>
      </c>
      <c r="E33" s="19"/>
      <c r="F33" s="13" t="s">
        <v>37</v>
      </c>
      <c r="G33" s="19">
        <v>1</v>
      </c>
      <c r="H33" s="104">
        <v>1.1</v>
      </c>
      <c r="I33" s="15" t="s">
        <v>672</v>
      </c>
      <c r="J33" s="179"/>
      <c r="K33" s="6" t="s">
        <v>0</v>
      </c>
    </row>
    <row r="34" spans="1:11" ht="13.5" customHeight="1">
      <c r="A34" s="157"/>
      <c r="B34" s="157">
        <v>11002</v>
      </c>
      <c r="C34" s="49"/>
      <c r="D34" s="18" t="s">
        <v>10</v>
      </c>
      <c r="E34" s="19"/>
      <c r="F34" s="13" t="s">
        <v>21</v>
      </c>
      <c r="G34" s="19">
        <v>1</v>
      </c>
      <c r="H34" s="104">
        <v>8.4</v>
      </c>
      <c r="I34" s="15" t="s">
        <v>673</v>
      </c>
      <c r="J34" s="179" t="s">
        <v>674</v>
      </c>
      <c r="K34" s="6" t="s">
        <v>0</v>
      </c>
    </row>
    <row r="35" spans="1:11" ht="13.5" customHeight="1">
      <c r="A35" s="157"/>
      <c r="B35" s="157">
        <v>11002</v>
      </c>
      <c r="C35" s="49"/>
      <c r="D35" s="18" t="s">
        <v>10</v>
      </c>
      <c r="E35" s="19"/>
      <c r="F35" s="13" t="s">
        <v>22</v>
      </c>
      <c r="G35" s="19">
        <v>1</v>
      </c>
      <c r="H35" s="104">
        <v>1</v>
      </c>
      <c r="I35" s="15" t="s">
        <v>29</v>
      </c>
      <c r="J35" s="179" t="s">
        <v>675</v>
      </c>
      <c r="K35" s="6" t="s">
        <v>0</v>
      </c>
    </row>
    <row r="36" spans="1:11" ht="13.5" customHeight="1">
      <c r="A36" s="157"/>
      <c r="B36" s="157">
        <v>11002</v>
      </c>
      <c r="C36" s="49"/>
      <c r="D36" s="18" t="s">
        <v>10</v>
      </c>
      <c r="E36" s="19"/>
      <c r="F36" s="13" t="s">
        <v>23</v>
      </c>
      <c r="G36" s="19">
        <v>1</v>
      </c>
      <c r="H36" s="104">
        <v>1</v>
      </c>
      <c r="I36" s="15" t="s">
        <v>675</v>
      </c>
      <c r="J36" s="179"/>
      <c r="K36" s="6" t="s">
        <v>0</v>
      </c>
    </row>
    <row r="37" spans="1:11" ht="13.5" customHeight="1">
      <c r="A37" s="157"/>
      <c r="B37" s="157">
        <v>11002</v>
      </c>
      <c r="C37" s="49"/>
      <c r="D37" s="18" t="s">
        <v>10</v>
      </c>
      <c r="E37" s="19"/>
      <c r="F37" s="13" t="s">
        <v>24</v>
      </c>
      <c r="G37" s="19">
        <v>1</v>
      </c>
      <c r="H37" s="104">
        <v>0.6</v>
      </c>
      <c r="I37" s="15" t="s">
        <v>676</v>
      </c>
      <c r="J37" s="179" t="s">
        <v>676</v>
      </c>
      <c r="K37" s="6" t="s">
        <v>0</v>
      </c>
    </row>
    <row r="38" spans="1:11" ht="13.5" customHeight="1">
      <c r="A38" s="157"/>
      <c r="B38" s="157">
        <v>11002</v>
      </c>
      <c r="C38" s="49"/>
      <c r="D38" s="18" t="s">
        <v>10</v>
      </c>
      <c r="E38" s="19"/>
      <c r="F38" s="13" t="s">
        <v>25</v>
      </c>
      <c r="G38" s="19">
        <v>1</v>
      </c>
      <c r="H38" s="104">
        <v>0.8</v>
      </c>
      <c r="I38" s="15" t="s">
        <v>677</v>
      </c>
      <c r="J38" s="179"/>
      <c r="K38" s="6" t="s">
        <v>0</v>
      </c>
    </row>
    <row r="39" spans="1:11" ht="13.5" customHeight="1">
      <c r="A39" s="157"/>
      <c r="B39" s="157">
        <v>11002</v>
      </c>
      <c r="C39" s="49"/>
      <c r="D39" s="18" t="s">
        <v>10</v>
      </c>
      <c r="E39" s="19"/>
      <c r="F39" s="13" t="s">
        <v>26</v>
      </c>
      <c r="G39" s="19">
        <v>1</v>
      </c>
      <c r="H39" s="104">
        <v>1.3</v>
      </c>
      <c r="I39" s="15" t="s">
        <v>678</v>
      </c>
      <c r="J39" s="179"/>
      <c r="K39" s="6" t="s">
        <v>0</v>
      </c>
    </row>
    <row r="40" spans="1:11" ht="13.5" customHeight="1">
      <c r="A40" s="157"/>
      <c r="B40" s="157">
        <v>11002</v>
      </c>
      <c r="C40" s="49"/>
      <c r="D40" s="18" t="s">
        <v>10</v>
      </c>
      <c r="E40" s="19"/>
      <c r="F40" s="13" t="s">
        <v>27</v>
      </c>
      <c r="G40" s="19">
        <v>1</v>
      </c>
      <c r="H40" s="104">
        <v>6.2</v>
      </c>
      <c r="I40" s="15" t="s">
        <v>679</v>
      </c>
      <c r="J40" s="179" t="s">
        <v>680</v>
      </c>
      <c r="K40" s="6" t="s">
        <v>0</v>
      </c>
    </row>
    <row r="41" spans="1:11" ht="13.5" customHeight="1">
      <c r="A41" s="157"/>
      <c r="B41" s="157">
        <v>11002</v>
      </c>
      <c r="C41" s="49"/>
      <c r="D41" s="18" t="s">
        <v>10</v>
      </c>
      <c r="E41" s="19"/>
      <c r="F41" s="13" t="s">
        <v>28</v>
      </c>
      <c r="G41" s="19">
        <v>1</v>
      </c>
      <c r="H41" s="104">
        <v>4.6</v>
      </c>
      <c r="I41" s="15" t="s">
        <v>681</v>
      </c>
      <c r="J41" s="179"/>
      <c r="K41" s="6" t="s">
        <v>0</v>
      </c>
    </row>
    <row r="42" spans="1:11" ht="13.5" customHeight="1">
      <c r="A42" s="157"/>
      <c r="B42" s="157">
        <v>11002</v>
      </c>
      <c r="C42" s="49"/>
      <c r="D42" s="18" t="s">
        <v>10</v>
      </c>
      <c r="E42" s="19"/>
      <c r="F42" s="20" t="s">
        <v>35</v>
      </c>
      <c r="G42" s="19">
        <v>1</v>
      </c>
      <c r="H42" s="104">
        <v>6.7</v>
      </c>
      <c r="I42" s="22">
        <v>37322</v>
      </c>
      <c r="J42" s="179"/>
      <c r="K42" s="6"/>
    </row>
    <row r="43" spans="1:11" ht="13.5" customHeight="1">
      <c r="A43" s="157"/>
      <c r="B43" s="157">
        <v>11002</v>
      </c>
      <c r="C43" s="49"/>
      <c r="D43" s="18" t="s">
        <v>10</v>
      </c>
      <c r="E43" s="19"/>
      <c r="F43" s="21" t="s">
        <v>38</v>
      </c>
      <c r="G43" s="34">
        <v>1</v>
      </c>
      <c r="H43" s="104">
        <v>0.4</v>
      </c>
      <c r="I43" s="22">
        <v>37322</v>
      </c>
      <c r="J43" s="179"/>
      <c r="K43" s="6"/>
    </row>
    <row r="44" spans="1:11" ht="13.5" customHeight="1">
      <c r="A44" s="157"/>
      <c r="B44" s="157">
        <v>11002</v>
      </c>
      <c r="C44" s="49"/>
      <c r="D44" s="18" t="s">
        <v>10</v>
      </c>
      <c r="E44" s="19"/>
      <c r="F44" s="21" t="s">
        <v>39</v>
      </c>
      <c r="G44" s="34">
        <v>1</v>
      </c>
      <c r="H44" s="104">
        <v>0.3</v>
      </c>
      <c r="I44" s="22">
        <v>37322</v>
      </c>
      <c r="J44" s="179"/>
      <c r="K44" s="6"/>
    </row>
    <row r="45" spans="1:11" ht="13.5" customHeight="1">
      <c r="A45" s="157"/>
      <c r="C45" s="50"/>
      <c r="D45" s="18" t="s">
        <v>0</v>
      </c>
      <c r="E45" s="19"/>
      <c r="F45" s="13" t="s">
        <v>0</v>
      </c>
      <c r="G45" s="19"/>
      <c r="H45" s="104"/>
      <c r="I45" s="15" t="s">
        <v>0</v>
      </c>
      <c r="J45" s="179" t="s">
        <v>0</v>
      </c>
      <c r="K45" s="6" t="s">
        <v>0</v>
      </c>
    </row>
    <row r="46" spans="1:11" s="9" customFormat="1" ht="13.5" customHeight="1">
      <c r="A46" s="159">
        <v>2</v>
      </c>
      <c r="B46" s="160"/>
      <c r="C46" s="51" t="s">
        <v>63</v>
      </c>
      <c r="D46" s="138" t="s">
        <v>8</v>
      </c>
      <c r="E46" s="17">
        <v>1</v>
      </c>
      <c r="F46" s="14"/>
      <c r="G46" s="17">
        <v>1</v>
      </c>
      <c r="H46" s="139">
        <v>81</v>
      </c>
      <c r="I46" s="16" t="s">
        <v>0</v>
      </c>
      <c r="J46" s="177" t="s">
        <v>0</v>
      </c>
      <c r="K46" s="47"/>
    </row>
    <row r="47" spans="1:11" ht="13.5" customHeight="1">
      <c r="A47" s="157"/>
      <c r="C47" s="50"/>
      <c r="D47" s="18" t="s">
        <v>0</v>
      </c>
      <c r="E47" s="89"/>
      <c r="F47" s="13"/>
      <c r="G47" s="19"/>
      <c r="H47" s="104"/>
      <c r="I47" s="15" t="s">
        <v>0</v>
      </c>
      <c r="J47" s="179" t="s">
        <v>0</v>
      </c>
      <c r="K47" s="6" t="s">
        <v>0</v>
      </c>
    </row>
    <row r="48" spans="1:11" ht="13.5" customHeight="1">
      <c r="A48" s="157"/>
      <c r="B48" s="162" t="s">
        <v>682</v>
      </c>
      <c r="C48" s="50" t="s">
        <v>65</v>
      </c>
      <c r="D48" s="24" t="s">
        <v>66</v>
      </c>
      <c r="E48" s="19">
        <v>1</v>
      </c>
      <c r="F48" s="20" t="s">
        <v>67</v>
      </c>
      <c r="G48" s="19">
        <v>1</v>
      </c>
      <c r="H48" s="104">
        <v>81</v>
      </c>
      <c r="I48" s="15" t="s">
        <v>683</v>
      </c>
      <c r="J48" s="179"/>
      <c r="K48" s="6" t="s">
        <v>0</v>
      </c>
    </row>
    <row r="49" spans="1:10" ht="13.5" customHeight="1">
      <c r="A49" s="157"/>
      <c r="D49" s="33"/>
      <c r="E49" s="34"/>
      <c r="F49" s="21"/>
      <c r="G49" s="34"/>
      <c r="H49" s="104"/>
      <c r="I49" s="35"/>
      <c r="J49" s="180"/>
    </row>
    <row r="50" spans="1:11" s="9" customFormat="1" ht="13.5" customHeight="1">
      <c r="A50" s="159">
        <v>2</v>
      </c>
      <c r="B50" s="160"/>
      <c r="C50" s="137" t="s">
        <v>69</v>
      </c>
      <c r="D50" s="138" t="s">
        <v>8</v>
      </c>
      <c r="E50" s="17">
        <v>1</v>
      </c>
      <c r="F50" s="14"/>
      <c r="G50" s="17">
        <v>1</v>
      </c>
      <c r="H50" s="139">
        <v>3.2</v>
      </c>
      <c r="I50" s="16" t="s">
        <v>0</v>
      </c>
      <c r="J50" s="177" t="s">
        <v>0</v>
      </c>
      <c r="K50" s="47"/>
    </row>
    <row r="51" spans="1:11" ht="13.5" customHeight="1">
      <c r="A51" s="157"/>
      <c r="C51" s="50"/>
      <c r="D51" s="18" t="s">
        <v>0</v>
      </c>
      <c r="E51" s="19"/>
      <c r="F51" s="13" t="s">
        <v>0</v>
      </c>
      <c r="G51" s="19"/>
      <c r="H51" s="104"/>
      <c r="I51" s="15" t="s">
        <v>0</v>
      </c>
      <c r="J51" s="179" t="s">
        <v>0</v>
      </c>
      <c r="K51" s="6" t="s">
        <v>0</v>
      </c>
    </row>
    <row r="52" spans="1:11" ht="13.5" customHeight="1">
      <c r="A52" s="157"/>
      <c r="B52" s="157">
        <v>54232</v>
      </c>
      <c r="C52" s="49" t="s">
        <v>70</v>
      </c>
      <c r="D52" s="18" t="s">
        <v>71</v>
      </c>
      <c r="E52" s="19">
        <v>1</v>
      </c>
      <c r="F52" s="25" t="s">
        <v>684</v>
      </c>
      <c r="G52" s="19">
        <v>1</v>
      </c>
      <c r="H52" s="104">
        <v>3.2</v>
      </c>
      <c r="I52" s="15" t="s">
        <v>685</v>
      </c>
      <c r="J52" s="179"/>
      <c r="K52" s="6" t="s">
        <v>0</v>
      </c>
    </row>
    <row r="53" spans="1:10" ht="13.5" customHeight="1">
      <c r="A53" s="157"/>
      <c r="D53" s="33"/>
      <c r="E53" s="34"/>
      <c r="F53" s="21"/>
      <c r="G53" s="34"/>
      <c r="H53" s="104"/>
      <c r="I53" s="35"/>
      <c r="J53" s="180"/>
    </row>
    <row r="54" spans="1:11" s="9" customFormat="1" ht="13.5" customHeight="1">
      <c r="A54" s="160">
        <v>3</v>
      </c>
      <c r="B54" s="160"/>
      <c r="C54" s="51" t="s">
        <v>74</v>
      </c>
      <c r="D54" s="27" t="s">
        <v>75</v>
      </c>
      <c r="E54" s="17">
        <v>1</v>
      </c>
      <c r="F54" s="14"/>
      <c r="G54" s="17">
        <v>1</v>
      </c>
      <c r="H54" s="115">
        <v>24</v>
      </c>
      <c r="I54" s="28"/>
      <c r="J54" s="181"/>
      <c r="K54" s="47"/>
    </row>
    <row r="55" spans="1:11" s="26" customFormat="1" ht="13.5" customHeight="1">
      <c r="A55" s="163"/>
      <c r="B55" s="163"/>
      <c r="C55" s="51"/>
      <c r="D55" s="27"/>
      <c r="E55" s="17"/>
      <c r="F55" s="14"/>
      <c r="G55" s="17"/>
      <c r="H55" s="115"/>
      <c r="I55" s="28"/>
      <c r="J55" s="181"/>
      <c r="K55" s="47"/>
    </row>
    <row r="56" spans="1:11" s="26" customFormat="1" ht="13.5" customHeight="1">
      <c r="A56" s="163"/>
      <c r="B56" s="163"/>
      <c r="C56" s="52" t="s">
        <v>76</v>
      </c>
      <c r="D56" s="29" t="s">
        <v>77</v>
      </c>
      <c r="E56" s="19">
        <v>1</v>
      </c>
      <c r="F56" s="30" t="s">
        <v>78</v>
      </c>
      <c r="G56" s="19">
        <v>1</v>
      </c>
      <c r="H56" s="104">
        <v>24</v>
      </c>
      <c r="I56" s="31" t="s">
        <v>686</v>
      </c>
      <c r="J56" s="182" t="s">
        <v>0</v>
      </c>
      <c r="K56" s="57"/>
    </row>
    <row r="57" spans="1:10" ht="13.5" customHeight="1">
      <c r="A57" s="157"/>
      <c r="D57" s="33"/>
      <c r="E57" s="34"/>
      <c r="F57" s="21"/>
      <c r="G57" s="34"/>
      <c r="H57" s="104"/>
      <c r="I57" s="35"/>
      <c r="J57" s="180"/>
    </row>
    <row r="58" spans="1:11" s="9" customFormat="1" ht="13.5" customHeight="1">
      <c r="A58" s="159">
        <v>3</v>
      </c>
      <c r="B58" s="160"/>
      <c r="C58" s="137" t="s">
        <v>80</v>
      </c>
      <c r="D58" s="138" t="s">
        <v>8</v>
      </c>
      <c r="E58" s="17">
        <v>5</v>
      </c>
      <c r="F58" s="14"/>
      <c r="G58" s="17">
        <v>9</v>
      </c>
      <c r="H58" s="139">
        <v>32</v>
      </c>
      <c r="I58" s="16" t="s">
        <v>0</v>
      </c>
      <c r="J58" s="177" t="s">
        <v>0</v>
      </c>
      <c r="K58" s="47"/>
    </row>
    <row r="59" spans="1:11" s="62" customFormat="1" ht="13.5" customHeight="1">
      <c r="A59" s="161"/>
      <c r="B59" s="161"/>
      <c r="C59" s="65"/>
      <c r="D59" s="66"/>
      <c r="E59" s="88"/>
      <c r="F59" s="63"/>
      <c r="G59" s="88"/>
      <c r="H59" s="103"/>
      <c r="I59" s="42"/>
      <c r="J59" s="178"/>
      <c r="K59" s="64"/>
    </row>
    <row r="60" spans="1:11" ht="13.5" customHeight="1">
      <c r="A60" s="157"/>
      <c r="B60" s="157">
        <v>102024</v>
      </c>
      <c r="C60" s="49" t="s">
        <v>81</v>
      </c>
      <c r="D60" s="18" t="s">
        <v>82</v>
      </c>
      <c r="E60" s="19">
        <v>1</v>
      </c>
      <c r="F60" s="13" t="s">
        <v>83</v>
      </c>
      <c r="G60" s="19">
        <v>1</v>
      </c>
      <c r="H60" s="104">
        <v>2.6</v>
      </c>
      <c r="I60" s="15" t="s">
        <v>687</v>
      </c>
      <c r="J60" s="179"/>
      <c r="K60" s="6"/>
    </row>
    <row r="61" spans="1:11" ht="13.5" customHeight="1">
      <c r="A61" s="157"/>
      <c r="B61" s="157">
        <v>102024</v>
      </c>
      <c r="C61" s="50"/>
      <c r="D61" s="18" t="s">
        <v>82</v>
      </c>
      <c r="E61" s="19"/>
      <c r="F61" s="13" t="s">
        <v>85</v>
      </c>
      <c r="G61" s="19">
        <v>1</v>
      </c>
      <c r="H61" s="104">
        <v>3.7</v>
      </c>
      <c r="I61" s="15" t="s">
        <v>688</v>
      </c>
      <c r="J61" s="179"/>
      <c r="K61" s="6"/>
    </row>
    <row r="62" spans="1:11" ht="13.5" customHeight="1">
      <c r="A62" s="157"/>
      <c r="B62" s="157">
        <v>102024</v>
      </c>
      <c r="C62" s="50"/>
      <c r="D62" s="18" t="s">
        <v>82</v>
      </c>
      <c r="E62" s="19"/>
      <c r="F62" s="13" t="s">
        <v>86</v>
      </c>
      <c r="G62" s="19">
        <v>1</v>
      </c>
      <c r="H62" s="104">
        <v>2</v>
      </c>
      <c r="I62" s="15" t="s">
        <v>688</v>
      </c>
      <c r="J62" s="179"/>
      <c r="K62" s="6"/>
    </row>
    <row r="63" spans="1:11" ht="13.5" customHeight="1">
      <c r="A63" s="157"/>
      <c r="B63" s="157">
        <v>102024</v>
      </c>
      <c r="C63" s="50"/>
      <c r="D63" s="18" t="s">
        <v>82</v>
      </c>
      <c r="E63" s="19"/>
      <c r="F63" s="13" t="s">
        <v>87</v>
      </c>
      <c r="G63" s="19">
        <v>1</v>
      </c>
      <c r="H63" s="104">
        <v>5.3</v>
      </c>
      <c r="I63" s="15" t="s">
        <v>688</v>
      </c>
      <c r="J63" s="179"/>
      <c r="K63" s="6"/>
    </row>
    <row r="64" spans="1:11" ht="13.5" customHeight="1">
      <c r="A64" s="157"/>
      <c r="B64" s="157">
        <v>102032</v>
      </c>
      <c r="C64" s="49" t="s">
        <v>88</v>
      </c>
      <c r="D64" s="18" t="s">
        <v>89</v>
      </c>
      <c r="E64" s="19">
        <v>1</v>
      </c>
      <c r="F64" s="13" t="s">
        <v>90</v>
      </c>
      <c r="G64" s="19">
        <v>1</v>
      </c>
      <c r="H64" s="104">
        <v>3.3</v>
      </c>
      <c r="I64" s="15" t="s">
        <v>689</v>
      </c>
      <c r="J64" s="179"/>
      <c r="K64" s="6"/>
    </row>
    <row r="65" spans="1:11" ht="13.5" customHeight="1">
      <c r="A65" s="157"/>
      <c r="B65" s="157">
        <v>102041</v>
      </c>
      <c r="C65" s="49" t="s">
        <v>92</v>
      </c>
      <c r="D65" s="18" t="s">
        <v>93</v>
      </c>
      <c r="E65" s="19">
        <v>1</v>
      </c>
      <c r="F65" s="13" t="s">
        <v>94</v>
      </c>
      <c r="G65" s="19">
        <v>1</v>
      </c>
      <c r="H65" s="104">
        <v>0.4</v>
      </c>
      <c r="I65" s="15" t="s">
        <v>690</v>
      </c>
      <c r="J65" s="179"/>
      <c r="K65" s="6"/>
    </row>
    <row r="66" spans="1:11" ht="13.5" customHeight="1">
      <c r="A66" s="157"/>
      <c r="B66" s="157">
        <v>102075</v>
      </c>
      <c r="C66" s="49" t="s">
        <v>95</v>
      </c>
      <c r="D66" s="18" t="s">
        <v>96</v>
      </c>
      <c r="E66" s="19">
        <v>1</v>
      </c>
      <c r="F66" s="13" t="s">
        <v>97</v>
      </c>
      <c r="G66" s="19">
        <v>1</v>
      </c>
      <c r="H66" s="104">
        <v>12</v>
      </c>
      <c r="I66" s="15" t="s">
        <v>691</v>
      </c>
      <c r="J66" s="179"/>
      <c r="K66" s="6"/>
    </row>
    <row r="67" spans="1:11" ht="13.5" customHeight="1">
      <c r="A67" s="157"/>
      <c r="B67" s="157">
        <v>102091</v>
      </c>
      <c r="C67" s="49" t="s">
        <v>99</v>
      </c>
      <c r="D67" s="18" t="s">
        <v>100</v>
      </c>
      <c r="E67" s="19">
        <v>1</v>
      </c>
      <c r="F67" s="13" t="s">
        <v>101</v>
      </c>
      <c r="G67" s="19">
        <v>1</v>
      </c>
      <c r="H67" s="104">
        <v>1</v>
      </c>
      <c r="I67" s="15" t="s">
        <v>690</v>
      </c>
      <c r="J67" s="179"/>
      <c r="K67" s="6"/>
    </row>
    <row r="68" spans="1:11" ht="13.5" customHeight="1">
      <c r="A68" s="157"/>
      <c r="B68" s="157">
        <v>102091</v>
      </c>
      <c r="C68" s="50"/>
      <c r="D68" s="24"/>
      <c r="E68" s="19"/>
      <c r="F68" s="13" t="s">
        <v>102</v>
      </c>
      <c r="G68" s="19">
        <v>1</v>
      </c>
      <c r="H68" s="104">
        <v>1.7</v>
      </c>
      <c r="I68" s="15" t="s">
        <v>690</v>
      </c>
      <c r="J68" s="179"/>
      <c r="K68" s="6"/>
    </row>
    <row r="69" spans="4:10" ht="13.5" customHeight="1">
      <c r="D69" s="33"/>
      <c r="E69" s="34"/>
      <c r="F69" s="21"/>
      <c r="G69" s="34"/>
      <c r="H69" s="104"/>
      <c r="I69" s="35"/>
      <c r="J69" s="180"/>
    </row>
    <row r="70" spans="1:11" s="9" customFormat="1" ht="13.5" customHeight="1">
      <c r="A70" s="159">
        <v>3</v>
      </c>
      <c r="B70" s="160"/>
      <c r="C70" s="137" t="s">
        <v>103</v>
      </c>
      <c r="D70" s="138" t="s">
        <v>8</v>
      </c>
      <c r="E70" s="17">
        <v>3</v>
      </c>
      <c r="F70" s="14"/>
      <c r="G70" s="17">
        <v>4</v>
      </c>
      <c r="H70" s="139">
        <v>70.8</v>
      </c>
      <c r="I70" s="16" t="s">
        <v>0</v>
      </c>
      <c r="J70" s="177" t="s">
        <v>0</v>
      </c>
      <c r="K70" s="47"/>
    </row>
    <row r="71" spans="1:11" s="62" customFormat="1" ht="13.5" customHeight="1">
      <c r="A71" s="161"/>
      <c r="B71" s="161"/>
      <c r="C71" s="65"/>
      <c r="D71" s="66"/>
      <c r="E71" s="88"/>
      <c r="F71" s="63"/>
      <c r="G71" s="88"/>
      <c r="H71" s="103"/>
      <c r="I71" s="42"/>
      <c r="J71" s="178"/>
      <c r="K71" s="64"/>
    </row>
    <row r="72" spans="1:11" ht="13.5">
      <c r="A72" s="157"/>
      <c r="B72" s="157">
        <v>112305</v>
      </c>
      <c r="C72" s="116" t="s">
        <v>104</v>
      </c>
      <c r="D72" s="140" t="s">
        <v>105</v>
      </c>
      <c r="E72" s="79">
        <v>1</v>
      </c>
      <c r="F72" s="79" t="s">
        <v>106</v>
      </c>
      <c r="G72" s="89">
        <v>1</v>
      </c>
      <c r="H72" s="141">
        <v>60.4</v>
      </c>
      <c r="I72" s="43" t="s">
        <v>692</v>
      </c>
      <c r="J72" s="179" t="s">
        <v>693</v>
      </c>
      <c r="K72" s="122" t="s">
        <v>109</v>
      </c>
    </row>
    <row r="73" spans="1:11" ht="13.5">
      <c r="A73" s="157"/>
      <c r="B73" s="157">
        <v>112305</v>
      </c>
      <c r="C73" s="116"/>
      <c r="D73" s="140" t="s">
        <v>105</v>
      </c>
      <c r="E73" s="79"/>
      <c r="F73" s="200" t="s">
        <v>110</v>
      </c>
      <c r="G73" s="89">
        <v>1</v>
      </c>
      <c r="H73" s="141">
        <v>3.3</v>
      </c>
      <c r="I73" s="43">
        <v>38022</v>
      </c>
      <c r="J73" s="179"/>
      <c r="K73" s="122"/>
    </row>
    <row r="74" spans="1:11" ht="13.5" customHeight="1">
      <c r="A74" s="157"/>
      <c r="B74" s="157">
        <v>112330</v>
      </c>
      <c r="C74" s="49" t="s">
        <v>111</v>
      </c>
      <c r="D74" s="18" t="s">
        <v>112</v>
      </c>
      <c r="E74" s="19">
        <v>1</v>
      </c>
      <c r="F74" s="13" t="s">
        <v>113</v>
      </c>
      <c r="G74" s="19">
        <v>1</v>
      </c>
      <c r="H74" s="104">
        <v>5.1</v>
      </c>
      <c r="I74" s="15" t="s">
        <v>694</v>
      </c>
      <c r="J74" s="179"/>
      <c r="K74" s="48"/>
    </row>
    <row r="75" spans="1:10" ht="13.5" customHeight="1">
      <c r="A75" s="157"/>
      <c r="B75" s="157">
        <v>112151</v>
      </c>
      <c r="C75" s="53" t="s">
        <v>115</v>
      </c>
      <c r="D75" s="33" t="s">
        <v>116</v>
      </c>
      <c r="E75" s="34">
        <v>1</v>
      </c>
      <c r="F75" s="21" t="s">
        <v>117</v>
      </c>
      <c r="G75" s="34">
        <v>1</v>
      </c>
      <c r="H75" s="104">
        <v>2</v>
      </c>
      <c r="I75" s="35" t="s">
        <v>695</v>
      </c>
      <c r="J75" s="180"/>
    </row>
    <row r="76" spans="4:10" ht="13.5" customHeight="1">
      <c r="D76" s="33"/>
      <c r="E76" s="34"/>
      <c r="F76" s="21"/>
      <c r="G76" s="34"/>
      <c r="H76" s="104"/>
      <c r="I76" s="35"/>
      <c r="J76" s="180"/>
    </row>
    <row r="77" spans="1:11" s="9" customFormat="1" ht="13.5" customHeight="1">
      <c r="A77" s="159">
        <v>3</v>
      </c>
      <c r="B77" s="160"/>
      <c r="C77" s="142" t="s">
        <v>119</v>
      </c>
      <c r="D77" s="143" t="s">
        <v>75</v>
      </c>
      <c r="E77" s="17">
        <v>6</v>
      </c>
      <c r="F77" s="14"/>
      <c r="G77" s="17">
        <v>14</v>
      </c>
      <c r="H77" s="139">
        <v>159.1</v>
      </c>
      <c r="I77" s="16" t="s">
        <v>0</v>
      </c>
      <c r="J77" s="177" t="s">
        <v>0</v>
      </c>
      <c r="K77" s="47"/>
    </row>
    <row r="78" spans="1:94" s="67" customFormat="1" ht="13.5" customHeight="1">
      <c r="A78" s="164"/>
      <c r="B78" s="164"/>
      <c r="C78" s="54"/>
      <c r="D78" s="37"/>
      <c r="E78" s="88"/>
      <c r="F78" s="32"/>
      <c r="G78" s="88"/>
      <c r="H78" s="103"/>
      <c r="I78" s="38"/>
      <c r="J78" s="183"/>
      <c r="K78" s="58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</row>
    <row r="79" spans="1:11" ht="13.5">
      <c r="A79" s="157"/>
      <c r="B79" s="157">
        <v>121002</v>
      </c>
      <c r="C79" s="49" t="s">
        <v>120</v>
      </c>
      <c r="D79" s="18" t="s">
        <v>121</v>
      </c>
      <c r="E79" s="13">
        <v>1</v>
      </c>
      <c r="F79" s="13" t="s">
        <v>122</v>
      </c>
      <c r="G79" s="19">
        <v>1</v>
      </c>
      <c r="H79" s="141">
        <v>61.3</v>
      </c>
      <c r="I79" s="15" t="s">
        <v>123</v>
      </c>
      <c r="J79" s="179"/>
      <c r="K79" s="6" t="s">
        <v>109</v>
      </c>
    </row>
    <row r="80" spans="1:11" ht="13.5" customHeight="1">
      <c r="A80" s="157"/>
      <c r="B80" s="165">
        <v>121002</v>
      </c>
      <c r="C80" s="50"/>
      <c r="D80" s="18" t="s">
        <v>121</v>
      </c>
      <c r="E80" s="19"/>
      <c r="F80" s="13" t="s">
        <v>124</v>
      </c>
      <c r="G80" s="19">
        <v>1</v>
      </c>
      <c r="H80" s="104">
        <v>1.1</v>
      </c>
      <c r="I80" s="15" t="s">
        <v>696</v>
      </c>
      <c r="J80" s="179"/>
      <c r="K80" s="6"/>
    </row>
    <row r="81" spans="1:11" ht="13.5" customHeight="1">
      <c r="A81" s="157"/>
      <c r="B81" s="165">
        <v>121002</v>
      </c>
      <c r="C81" s="50"/>
      <c r="D81" s="18" t="s">
        <v>121</v>
      </c>
      <c r="E81" s="19"/>
      <c r="F81" s="13" t="s">
        <v>126</v>
      </c>
      <c r="G81" s="19">
        <v>1</v>
      </c>
      <c r="H81" s="104">
        <v>0.7</v>
      </c>
      <c r="I81" s="15" t="s">
        <v>697</v>
      </c>
      <c r="J81" s="179"/>
      <c r="K81" s="6"/>
    </row>
    <row r="82" spans="1:11" ht="13.5" customHeight="1">
      <c r="A82" s="157"/>
      <c r="B82" s="165">
        <v>121002</v>
      </c>
      <c r="C82" s="50"/>
      <c r="D82" s="18" t="s">
        <v>121</v>
      </c>
      <c r="E82" s="19"/>
      <c r="F82" s="13" t="s">
        <v>128</v>
      </c>
      <c r="G82" s="19">
        <v>1</v>
      </c>
      <c r="H82" s="104">
        <v>1.8</v>
      </c>
      <c r="I82" s="15" t="s">
        <v>698</v>
      </c>
      <c r="J82" s="179"/>
      <c r="K82" s="6"/>
    </row>
    <row r="83" spans="1:11" ht="13.5" customHeight="1">
      <c r="A83" s="157"/>
      <c r="B83" s="165">
        <v>121002</v>
      </c>
      <c r="C83" s="50"/>
      <c r="D83" s="18" t="s">
        <v>121</v>
      </c>
      <c r="E83" s="19"/>
      <c r="F83" s="20" t="s">
        <v>130</v>
      </c>
      <c r="G83" s="19">
        <v>1</v>
      </c>
      <c r="H83" s="104">
        <v>4.1</v>
      </c>
      <c r="I83" s="22">
        <v>36025</v>
      </c>
      <c r="J83" s="179"/>
      <c r="K83" s="6"/>
    </row>
    <row r="84" spans="1:11" ht="13.5" customHeight="1">
      <c r="A84" s="157"/>
      <c r="B84" s="165">
        <v>121002</v>
      </c>
      <c r="C84" s="50"/>
      <c r="D84" s="18" t="s">
        <v>121</v>
      </c>
      <c r="E84" s="19"/>
      <c r="F84" s="20" t="s">
        <v>131</v>
      </c>
      <c r="G84" s="19">
        <v>1</v>
      </c>
      <c r="H84" s="104">
        <v>0.4</v>
      </c>
      <c r="I84" s="22">
        <v>36025</v>
      </c>
      <c r="J84" s="179"/>
      <c r="K84" s="6"/>
    </row>
    <row r="85" spans="1:11" ht="13.5">
      <c r="A85" s="157"/>
      <c r="C85" s="49" t="s">
        <v>132</v>
      </c>
      <c r="D85" s="18" t="s">
        <v>133</v>
      </c>
      <c r="E85" s="13">
        <v>1</v>
      </c>
      <c r="F85" s="13" t="s">
        <v>134</v>
      </c>
      <c r="G85" s="19">
        <v>1</v>
      </c>
      <c r="H85" s="141">
        <v>83</v>
      </c>
      <c r="I85" s="15" t="s">
        <v>699</v>
      </c>
      <c r="J85" s="179"/>
      <c r="K85" s="6" t="s">
        <v>109</v>
      </c>
    </row>
    <row r="86" spans="1:11" ht="13.5" customHeight="1">
      <c r="A86" s="157"/>
      <c r="B86" s="165">
        <v>122033</v>
      </c>
      <c r="C86" s="50"/>
      <c r="D86" s="18" t="s">
        <v>133</v>
      </c>
      <c r="E86" s="19"/>
      <c r="F86" s="13" t="s">
        <v>136</v>
      </c>
      <c r="G86" s="19">
        <v>1</v>
      </c>
      <c r="H86" s="104">
        <v>0.7</v>
      </c>
      <c r="I86" s="15" t="s">
        <v>700</v>
      </c>
      <c r="J86" s="179"/>
      <c r="K86" s="6"/>
    </row>
    <row r="87" spans="1:11" ht="13.5" customHeight="1">
      <c r="A87" s="157"/>
      <c r="B87" s="165">
        <v>122033</v>
      </c>
      <c r="C87" s="50"/>
      <c r="D87" s="18" t="s">
        <v>133</v>
      </c>
      <c r="E87" s="19"/>
      <c r="F87" s="13" t="s">
        <v>138</v>
      </c>
      <c r="G87" s="19">
        <v>1</v>
      </c>
      <c r="H87" s="104">
        <v>0.7</v>
      </c>
      <c r="I87" s="15" t="s">
        <v>701</v>
      </c>
      <c r="J87" s="179"/>
      <c r="K87" s="6"/>
    </row>
    <row r="88" spans="1:11" ht="13.5" customHeight="1">
      <c r="A88" s="157"/>
      <c r="B88" s="165">
        <v>122033</v>
      </c>
      <c r="C88" s="50"/>
      <c r="D88" s="18" t="s">
        <v>133</v>
      </c>
      <c r="E88" s="19"/>
      <c r="F88" s="13" t="s">
        <v>139</v>
      </c>
      <c r="G88" s="19">
        <v>1</v>
      </c>
      <c r="H88" s="104">
        <v>0.6</v>
      </c>
      <c r="I88" s="15" t="s">
        <v>701</v>
      </c>
      <c r="J88" s="179"/>
      <c r="K88" s="6"/>
    </row>
    <row r="89" spans="1:11" ht="13.5" customHeight="1">
      <c r="A89" s="157"/>
      <c r="B89" s="165">
        <v>122220</v>
      </c>
      <c r="C89" s="49" t="s">
        <v>140</v>
      </c>
      <c r="D89" s="18" t="s">
        <v>141</v>
      </c>
      <c r="E89" s="19">
        <v>1</v>
      </c>
      <c r="F89" s="13" t="s">
        <v>142</v>
      </c>
      <c r="G89" s="19">
        <v>1</v>
      </c>
      <c r="H89" s="104">
        <v>2</v>
      </c>
      <c r="I89" s="15" t="s">
        <v>702</v>
      </c>
      <c r="J89" s="179"/>
      <c r="K89" s="6"/>
    </row>
    <row r="90" spans="1:11" ht="13.5" customHeight="1">
      <c r="A90" s="157"/>
      <c r="B90" s="165">
        <v>122122</v>
      </c>
      <c r="C90" s="49" t="s">
        <v>144</v>
      </c>
      <c r="D90" s="18" t="s">
        <v>145</v>
      </c>
      <c r="E90" s="19">
        <v>1</v>
      </c>
      <c r="F90" s="13" t="s">
        <v>146</v>
      </c>
      <c r="G90" s="19">
        <v>1</v>
      </c>
      <c r="H90" s="104">
        <v>1.9</v>
      </c>
      <c r="I90" s="15" t="s">
        <v>703</v>
      </c>
      <c r="J90" s="179"/>
      <c r="K90" s="6"/>
    </row>
    <row r="91" spans="1:11" ht="13.5" customHeight="1">
      <c r="A91" s="157"/>
      <c r="B91" s="165">
        <v>122173</v>
      </c>
      <c r="C91" s="49" t="s">
        <v>148</v>
      </c>
      <c r="D91" s="18" t="s">
        <v>149</v>
      </c>
      <c r="E91" s="19">
        <v>1</v>
      </c>
      <c r="F91" s="13" t="s">
        <v>150</v>
      </c>
      <c r="G91" s="19">
        <v>1</v>
      </c>
      <c r="H91" s="104">
        <v>0.5</v>
      </c>
      <c r="I91" s="15" t="s">
        <v>696</v>
      </c>
      <c r="J91" s="179"/>
      <c r="K91" s="6"/>
    </row>
    <row r="92" spans="1:11" ht="13.5" customHeight="1">
      <c r="A92" s="157"/>
      <c r="B92" s="165">
        <v>122203</v>
      </c>
      <c r="C92" s="49" t="s">
        <v>152</v>
      </c>
      <c r="D92" s="18" t="s">
        <v>153</v>
      </c>
      <c r="E92" s="19">
        <v>1</v>
      </c>
      <c r="F92" s="13" t="s">
        <v>154</v>
      </c>
      <c r="G92" s="19">
        <v>1</v>
      </c>
      <c r="H92" s="104">
        <v>0.3</v>
      </c>
      <c r="I92" s="15" t="s">
        <v>696</v>
      </c>
      <c r="J92" s="179"/>
      <c r="K92" s="6"/>
    </row>
    <row r="93" spans="1:10" ht="13.5" customHeight="1">
      <c r="A93" s="157"/>
      <c r="D93" s="33"/>
      <c r="E93" s="34"/>
      <c r="F93" s="21"/>
      <c r="G93" s="34"/>
      <c r="H93" s="104"/>
      <c r="I93" s="35"/>
      <c r="J93" s="180"/>
    </row>
    <row r="94" spans="1:11" s="9" customFormat="1" ht="13.5" customHeight="1">
      <c r="A94" s="159">
        <v>3</v>
      </c>
      <c r="B94" s="160"/>
      <c r="C94" s="137" t="s">
        <v>155</v>
      </c>
      <c r="D94" s="138" t="s">
        <v>8</v>
      </c>
      <c r="E94" s="17">
        <v>7</v>
      </c>
      <c r="F94" s="14"/>
      <c r="G94" s="17">
        <v>10</v>
      </c>
      <c r="H94" s="139">
        <v>90.4</v>
      </c>
      <c r="I94" s="16" t="s">
        <v>0</v>
      </c>
      <c r="J94" s="177" t="s">
        <v>0</v>
      </c>
      <c r="K94" s="47"/>
    </row>
    <row r="95" spans="1:11" s="36" customFormat="1" ht="13.5" customHeight="1">
      <c r="A95" s="164"/>
      <c r="B95" s="164"/>
      <c r="C95" s="54"/>
      <c r="D95" s="37"/>
      <c r="E95" s="88"/>
      <c r="F95" s="32"/>
      <c r="G95" s="88"/>
      <c r="H95" s="103"/>
      <c r="I95" s="38"/>
      <c r="J95" s="183"/>
      <c r="K95" s="58"/>
    </row>
    <row r="96" spans="1:11" s="36" customFormat="1" ht="13.5" customHeight="1">
      <c r="A96" s="164"/>
      <c r="B96" s="164"/>
      <c r="C96" s="116" t="s">
        <v>156</v>
      </c>
      <c r="D96" s="117"/>
      <c r="E96" s="34">
        <v>1</v>
      </c>
      <c r="F96" s="119"/>
      <c r="G96" s="118"/>
      <c r="H96" s="104">
        <f>SUM(H97:H100)</f>
        <v>81.30000000000001</v>
      </c>
      <c r="I96" s="39"/>
      <c r="J96" s="183"/>
      <c r="K96" s="120"/>
    </row>
    <row r="97" spans="1:11" ht="13.5" customHeight="1">
      <c r="A97" s="157"/>
      <c r="B97" s="157">
        <v>13106</v>
      </c>
      <c r="C97" s="116"/>
      <c r="D97" s="121" t="s">
        <v>157</v>
      </c>
      <c r="E97" s="89"/>
      <c r="F97" s="79" t="s">
        <v>158</v>
      </c>
      <c r="G97" s="89">
        <v>1</v>
      </c>
      <c r="H97" s="104">
        <v>6.5</v>
      </c>
      <c r="I97" s="23" t="s">
        <v>704</v>
      </c>
      <c r="J97" s="179"/>
      <c r="K97" s="122"/>
    </row>
    <row r="98" spans="1:11" ht="13.5" customHeight="1">
      <c r="A98" s="157"/>
      <c r="B98" s="157">
        <v>13113</v>
      </c>
      <c r="C98" s="123"/>
      <c r="D98" s="121" t="s">
        <v>160</v>
      </c>
      <c r="E98" s="89"/>
      <c r="F98" s="79" t="s">
        <v>161</v>
      </c>
      <c r="G98" s="89">
        <v>1</v>
      </c>
      <c r="H98" s="104">
        <v>69.9</v>
      </c>
      <c r="I98" s="23" t="s">
        <v>705</v>
      </c>
      <c r="J98" s="179"/>
      <c r="K98" s="122"/>
    </row>
    <row r="99" spans="1:11" ht="13.5" customHeight="1">
      <c r="A99" s="157"/>
      <c r="B99" s="157">
        <v>13115</v>
      </c>
      <c r="C99" s="123"/>
      <c r="D99" s="121" t="s">
        <v>162</v>
      </c>
      <c r="E99" s="89"/>
      <c r="F99" s="79" t="s">
        <v>163</v>
      </c>
      <c r="G99" s="89">
        <v>1</v>
      </c>
      <c r="H99" s="104">
        <v>2.9</v>
      </c>
      <c r="I99" s="23" t="s">
        <v>706</v>
      </c>
      <c r="J99" s="179"/>
      <c r="K99" s="122"/>
    </row>
    <row r="100" spans="1:11" ht="13.5" customHeight="1">
      <c r="A100" s="157"/>
      <c r="B100" s="157">
        <v>13112</v>
      </c>
      <c r="C100" s="123"/>
      <c r="D100" s="121" t="s">
        <v>165</v>
      </c>
      <c r="E100" s="89"/>
      <c r="F100" s="79" t="s">
        <v>166</v>
      </c>
      <c r="G100" s="89">
        <v>1</v>
      </c>
      <c r="H100" s="104">
        <v>2</v>
      </c>
      <c r="I100" s="23" t="s">
        <v>707</v>
      </c>
      <c r="J100" s="179" t="s">
        <v>708</v>
      </c>
      <c r="K100" s="122"/>
    </row>
    <row r="101" spans="1:11" ht="13.5" customHeight="1">
      <c r="A101" s="157"/>
      <c r="B101" s="157">
        <v>13210</v>
      </c>
      <c r="C101" s="49" t="s">
        <v>169</v>
      </c>
      <c r="D101" s="18" t="s">
        <v>170</v>
      </c>
      <c r="E101" s="19">
        <v>1</v>
      </c>
      <c r="F101" s="13" t="s">
        <v>171</v>
      </c>
      <c r="G101" s="19">
        <v>1</v>
      </c>
      <c r="H101" s="104">
        <v>1.2</v>
      </c>
      <c r="I101" s="15" t="s">
        <v>709</v>
      </c>
      <c r="J101" s="179" t="s">
        <v>710</v>
      </c>
      <c r="K101" s="6"/>
    </row>
    <row r="102" spans="1:11" ht="13.5" customHeight="1">
      <c r="A102" s="157"/>
      <c r="B102" s="157">
        <v>13219</v>
      </c>
      <c r="C102" s="49" t="s">
        <v>173</v>
      </c>
      <c r="D102" s="18" t="s">
        <v>174</v>
      </c>
      <c r="E102" s="19">
        <v>1</v>
      </c>
      <c r="F102" s="13" t="s">
        <v>175</v>
      </c>
      <c r="G102" s="19">
        <v>1</v>
      </c>
      <c r="H102" s="104">
        <v>2.1</v>
      </c>
      <c r="I102" s="15" t="s">
        <v>711</v>
      </c>
      <c r="J102" s="179"/>
      <c r="K102" s="6"/>
    </row>
    <row r="103" spans="1:11" ht="13.5" customHeight="1">
      <c r="A103" s="157"/>
      <c r="B103" s="157">
        <v>13224</v>
      </c>
      <c r="C103" s="49" t="s">
        <v>177</v>
      </c>
      <c r="D103" s="18" t="s">
        <v>178</v>
      </c>
      <c r="E103" s="19">
        <v>1</v>
      </c>
      <c r="F103" s="13" t="s">
        <v>179</v>
      </c>
      <c r="G103" s="19">
        <v>1</v>
      </c>
      <c r="H103" s="104">
        <v>3.3</v>
      </c>
      <c r="I103" s="15" t="s">
        <v>712</v>
      </c>
      <c r="J103" s="179"/>
      <c r="K103" s="6"/>
    </row>
    <row r="104" spans="1:11" ht="13.5" customHeight="1">
      <c r="A104" s="157"/>
      <c r="B104" s="157">
        <v>13205</v>
      </c>
      <c r="C104" s="49" t="s">
        <v>181</v>
      </c>
      <c r="D104" s="18" t="s">
        <v>182</v>
      </c>
      <c r="E104" s="19">
        <v>1</v>
      </c>
      <c r="F104" s="13" t="s">
        <v>183</v>
      </c>
      <c r="G104" s="19">
        <v>1</v>
      </c>
      <c r="H104" s="104">
        <v>1</v>
      </c>
      <c r="I104" s="15" t="s">
        <v>710</v>
      </c>
      <c r="J104" s="179"/>
      <c r="K104" s="6"/>
    </row>
    <row r="105" spans="1:11" ht="13.5" customHeight="1">
      <c r="A105" s="157"/>
      <c r="B105" s="157">
        <v>13204</v>
      </c>
      <c r="C105" s="50" t="s">
        <v>184</v>
      </c>
      <c r="D105" s="24" t="s">
        <v>185</v>
      </c>
      <c r="E105" s="19">
        <v>1</v>
      </c>
      <c r="F105" s="20" t="s">
        <v>186</v>
      </c>
      <c r="G105" s="19">
        <v>1</v>
      </c>
      <c r="H105" s="104">
        <v>0.2</v>
      </c>
      <c r="I105" s="15" t="s">
        <v>713</v>
      </c>
      <c r="J105" s="179"/>
      <c r="K105" s="6"/>
    </row>
    <row r="106" spans="1:11" ht="13.5" customHeight="1">
      <c r="A106" s="157"/>
      <c r="B106" s="157">
        <v>13217</v>
      </c>
      <c r="C106" s="50" t="s">
        <v>188</v>
      </c>
      <c r="D106" s="24" t="s">
        <v>189</v>
      </c>
      <c r="E106" s="19">
        <v>1</v>
      </c>
      <c r="F106" s="20" t="s">
        <v>190</v>
      </c>
      <c r="G106" s="19">
        <v>1</v>
      </c>
      <c r="H106" s="104">
        <v>1.3</v>
      </c>
      <c r="I106" s="15" t="s">
        <v>714</v>
      </c>
      <c r="J106" s="179"/>
      <c r="K106" s="6"/>
    </row>
    <row r="107" spans="1:10" ht="13.5" customHeight="1">
      <c r="A107" s="157"/>
      <c r="D107" s="33"/>
      <c r="E107" s="34"/>
      <c r="F107" s="21"/>
      <c r="G107" s="34"/>
      <c r="H107" s="104"/>
      <c r="I107" s="35"/>
      <c r="J107" s="180"/>
    </row>
    <row r="108" spans="1:11" s="9" customFormat="1" ht="13.5" customHeight="1">
      <c r="A108" s="159">
        <v>3</v>
      </c>
      <c r="B108" s="160"/>
      <c r="C108" s="137" t="s">
        <v>192</v>
      </c>
      <c r="D108" s="138" t="s">
        <v>8</v>
      </c>
      <c r="E108" s="17">
        <v>10</v>
      </c>
      <c r="F108" s="14"/>
      <c r="G108" s="145">
        <v>65</v>
      </c>
      <c r="H108" s="139">
        <v>819.8</v>
      </c>
      <c r="I108" s="16" t="s">
        <v>0</v>
      </c>
      <c r="J108" s="177" t="s">
        <v>0</v>
      </c>
      <c r="K108" s="47"/>
    </row>
    <row r="109" spans="1:11" s="36" customFormat="1" ht="13.5" customHeight="1">
      <c r="A109" s="164"/>
      <c r="B109" s="164"/>
      <c r="C109" s="54"/>
      <c r="D109" s="37"/>
      <c r="E109" s="90"/>
      <c r="F109" s="32"/>
      <c r="G109" s="90"/>
      <c r="H109" s="136"/>
      <c r="I109" s="38"/>
      <c r="J109" s="183"/>
      <c r="K109" s="58"/>
    </row>
    <row r="110" spans="1:11" ht="13.5">
      <c r="A110" s="157"/>
      <c r="C110" s="49" t="s">
        <v>193</v>
      </c>
      <c r="D110" s="18" t="s">
        <v>194</v>
      </c>
      <c r="E110" s="13">
        <v>1</v>
      </c>
      <c r="F110" s="13" t="s">
        <v>195</v>
      </c>
      <c r="G110" s="19">
        <v>1</v>
      </c>
      <c r="H110" s="141">
        <v>100</v>
      </c>
      <c r="I110" s="15" t="s">
        <v>715</v>
      </c>
      <c r="J110" s="179"/>
      <c r="K110" s="6" t="s">
        <v>109</v>
      </c>
    </row>
    <row r="111" spans="1:11" ht="13.5" customHeight="1">
      <c r="A111" s="157"/>
      <c r="C111" s="50"/>
      <c r="D111" s="18" t="s">
        <v>194</v>
      </c>
      <c r="E111" s="19"/>
      <c r="F111" s="13" t="s">
        <v>197</v>
      </c>
      <c r="G111" s="19">
        <v>1</v>
      </c>
      <c r="H111" s="104">
        <v>5.4</v>
      </c>
      <c r="I111" s="15" t="s">
        <v>716</v>
      </c>
      <c r="J111" s="179"/>
      <c r="K111" s="6"/>
    </row>
    <row r="112" spans="1:11" ht="13.5" customHeight="1">
      <c r="A112" s="157"/>
      <c r="C112" s="50"/>
      <c r="D112" s="18" t="s">
        <v>194</v>
      </c>
      <c r="E112" s="19"/>
      <c r="F112" s="13" t="s">
        <v>199</v>
      </c>
      <c r="G112" s="19">
        <v>1</v>
      </c>
      <c r="H112" s="104">
        <v>7.5</v>
      </c>
      <c r="I112" s="15" t="s">
        <v>717</v>
      </c>
      <c r="J112" s="179"/>
      <c r="K112" s="6"/>
    </row>
    <row r="113" spans="1:11" ht="13.5" customHeight="1">
      <c r="A113" s="157"/>
      <c r="C113" s="50"/>
      <c r="D113" s="18" t="s">
        <v>194</v>
      </c>
      <c r="E113" s="19"/>
      <c r="F113" s="13" t="s">
        <v>201</v>
      </c>
      <c r="G113" s="19">
        <v>1</v>
      </c>
      <c r="H113" s="104">
        <v>17</v>
      </c>
      <c r="I113" s="15" t="s">
        <v>718</v>
      </c>
      <c r="J113" s="179" t="s">
        <v>719</v>
      </c>
      <c r="K113" s="59"/>
    </row>
    <row r="114" spans="1:11" ht="13.5" customHeight="1">
      <c r="A114" s="157"/>
      <c r="C114" s="50"/>
      <c r="D114" s="18" t="s">
        <v>194</v>
      </c>
      <c r="E114" s="19"/>
      <c r="F114" s="13" t="s">
        <v>204</v>
      </c>
      <c r="G114" s="19">
        <v>1</v>
      </c>
      <c r="H114" s="104">
        <v>1.3</v>
      </c>
      <c r="I114" s="15" t="s">
        <v>720</v>
      </c>
      <c r="J114" s="179"/>
      <c r="K114" s="6"/>
    </row>
    <row r="115" spans="1:11" ht="13.5" customHeight="1">
      <c r="A115" s="157"/>
      <c r="C115" s="50"/>
      <c r="D115" s="18" t="s">
        <v>194</v>
      </c>
      <c r="E115" s="19"/>
      <c r="F115" s="13" t="s">
        <v>206</v>
      </c>
      <c r="G115" s="19">
        <v>1</v>
      </c>
      <c r="H115" s="104">
        <v>19</v>
      </c>
      <c r="I115" s="15" t="s">
        <v>721</v>
      </c>
      <c r="J115" s="184">
        <v>36126</v>
      </c>
      <c r="K115" s="60"/>
    </row>
    <row r="116" spans="1:11" ht="13.5" customHeight="1">
      <c r="A116" s="157"/>
      <c r="C116" s="50"/>
      <c r="D116" s="18" t="s">
        <v>194</v>
      </c>
      <c r="E116" s="19"/>
      <c r="F116" s="13" t="s">
        <v>207</v>
      </c>
      <c r="G116" s="19">
        <v>1</v>
      </c>
      <c r="H116" s="104">
        <v>2.7</v>
      </c>
      <c r="I116" s="15" t="s">
        <v>722</v>
      </c>
      <c r="J116" s="184">
        <v>35748</v>
      </c>
      <c r="K116" s="60"/>
    </row>
    <row r="117" spans="1:11" ht="13.5" customHeight="1">
      <c r="A117" s="157"/>
      <c r="C117" s="50"/>
      <c r="D117" s="18" t="s">
        <v>194</v>
      </c>
      <c r="E117" s="19"/>
      <c r="F117" s="13" t="s">
        <v>209</v>
      </c>
      <c r="G117" s="19">
        <v>1</v>
      </c>
      <c r="H117" s="104">
        <v>0.7</v>
      </c>
      <c r="I117" s="15" t="s">
        <v>723</v>
      </c>
      <c r="J117" s="179"/>
      <c r="K117" s="6"/>
    </row>
    <row r="118" spans="1:11" ht="13.5" customHeight="1">
      <c r="A118" s="157"/>
      <c r="C118" s="50"/>
      <c r="D118" s="18" t="s">
        <v>194</v>
      </c>
      <c r="E118" s="19"/>
      <c r="F118" s="13" t="s">
        <v>211</v>
      </c>
      <c r="G118" s="19">
        <v>1</v>
      </c>
      <c r="H118" s="104">
        <v>0.7</v>
      </c>
      <c r="I118" s="15" t="s">
        <v>723</v>
      </c>
      <c r="J118" s="179"/>
      <c r="K118" s="6"/>
    </row>
    <row r="119" spans="1:11" ht="13.5" customHeight="1">
      <c r="A119" s="157"/>
      <c r="C119" s="50"/>
      <c r="D119" s="18" t="s">
        <v>194</v>
      </c>
      <c r="E119" s="19"/>
      <c r="F119" s="13" t="s">
        <v>212</v>
      </c>
      <c r="G119" s="19">
        <v>1</v>
      </c>
      <c r="H119" s="104">
        <v>1.9</v>
      </c>
      <c r="I119" s="15" t="s">
        <v>724</v>
      </c>
      <c r="J119" s="179"/>
      <c r="K119" s="6"/>
    </row>
    <row r="120" spans="1:11" ht="13.5" customHeight="1">
      <c r="A120" s="157"/>
      <c r="C120" s="50"/>
      <c r="D120" s="18" t="s">
        <v>194</v>
      </c>
      <c r="E120" s="19"/>
      <c r="F120" s="13" t="s">
        <v>214</v>
      </c>
      <c r="G120" s="19">
        <v>1</v>
      </c>
      <c r="H120" s="104">
        <v>2</v>
      </c>
      <c r="I120" s="15" t="s">
        <v>725</v>
      </c>
      <c r="J120" s="179"/>
      <c r="K120" s="6"/>
    </row>
    <row r="121" spans="1:11" ht="13.5" customHeight="1">
      <c r="A121" s="157"/>
      <c r="C121" s="50"/>
      <c r="D121" s="18" t="s">
        <v>194</v>
      </c>
      <c r="E121" s="19"/>
      <c r="F121" s="13" t="s">
        <v>215</v>
      </c>
      <c r="G121" s="19">
        <v>1</v>
      </c>
      <c r="H121" s="104">
        <v>3.8</v>
      </c>
      <c r="I121" s="15" t="s">
        <v>726</v>
      </c>
      <c r="J121" s="179"/>
      <c r="K121" s="6"/>
    </row>
    <row r="122" spans="1:11" ht="13.5" customHeight="1">
      <c r="A122" s="157"/>
      <c r="C122" s="50"/>
      <c r="D122" s="18" t="s">
        <v>194</v>
      </c>
      <c r="E122" s="19"/>
      <c r="F122" s="13" t="s">
        <v>217</v>
      </c>
      <c r="G122" s="19">
        <v>1</v>
      </c>
      <c r="H122" s="104">
        <v>1.4</v>
      </c>
      <c r="I122" s="15" t="s">
        <v>726</v>
      </c>
      <c r="J122" s="179"/>
      <c r="K122" s="6"/>
    </row>
    <row r="123" spans="1:11" ht="13.5" customHeight="1">
      <c r="A123" s="157"/>
      <c r="C123" s="50"/>
      <c r="D123" s="18" t="s">
        <v>194</v>
      </c>
      <c r="E123" s="19"/>
      <c r="F123" s="20" t="s">
        <v>218</v>
      </c>
      <c r="G123" s="19">
        <v>1</v>
      </c>
      <c r="H123" s="104">
        <v>3.4</v>
      </c>
      <c r="I123" s="40">
        <v>34450</v>
      </c>
      <c r="J123" s="185"/>
      <c r="K123" s="6"/>
    </row>
    <row r="124" spans="1:11" ht="13.5" customHeight="1">
      <c r="A124" s="157"/>
      <c r="C124" s="50"/>
      <c r="D124" s="18" t="s">
        <v>194</v>
      </c>
      <c r="E124" s="19"/>
      <c r="F124" s="20" t="s">
        <v>219</v>
      </c>
      <c r="G124" s="19">
        <v>1</v>
      </c>
      <c r="H124" s="104">
        <v>5.2</v>
      </c>
      <c r="I124" s="40">
        <v>34724</v>
      </c>
      <c r="J124" s="185"/>
      <c r="K124" s="6"/>
    </row>
    <row r="125" spans="1:11" ht="13.5" customHeight="1">
      <c r="A125" s="157"/>
      <c r="C125" s="50"/>
      <c r="D125" s="18" t="s">
        <v>194</v>
      </c>
      <c r="E125" s="19"/>
      <c r="F125" s="13" t="s">
        <v>220</v>
      </c>
      <c r="G125" s="19">
        <v>1</v>
      </c>
      <c r="H125" s="104">
        <v>12</v>
      </c>
      <c r="I125" s="15" t="s">
        <v>727</v>
      </c>
      <c r="J125" s="185" t="s">
        <v>728</v>
      </c>
      <c r="K125" s="6"/>
    </row>
    <row r="126" spans="1:11" ht="13.5" customHeight="1">
      <c r="A126" s="157"/>
      <c r="C126" s="50"/>
      <c r="D126" s="18" t="s">
        <v>194</v>
      </c>
      <c r="E126" s="19"/>
      <c r="F126" s="13" t="s">
        <v>223</v>
      </c>
      <c r="G126" s="19">
        <v>1</v>
      </c>
      <c r="H126" s="104">
        <v>2.9</v>
      </c>
      <c r="I126" s="15" t="s">
        <v>729</v>
      </c>
      <c r="J126" s="179"/>
      <c r="K126" s="6"/>
    </row>
    <row r="127" spans="1:11" ht="13.5" customHeight="1">
      <c r="A127" s="157"/>
      <c r="C127" s="50"/>
      <c r="D127" s="18" t="s">
        <v>194</v>
      </c>
      <c r="E127" s="19"/>
      <c r="F127" s="13" t="s">
        <v>225</v>
      </c>
      <c r="G127" s="19">
        <v>1</v>
      </c>
      <c r="H127" s="104">
        <v>7</v>
      </c>
      <c r="I127" s="15" t="s">
        <v>730</v>
      </c>
      <c r="J127" s="179"/>
      <c r="K127" s="6"/>
    </row>
    <row r="128" spans="1:11" ht="13.5" customHeight="1">
      <c r="A128" s="157"/>
      <c r="C128" s="50"/>
      <c r="D128" s="18" t="s">
        <v>194</v>
      </c>
      <c r="E128" s="19"/>
      <c r="F128" s="20" t="s">
        <v>227</v>
      </c>
      <c r="G128" s="19">
        <v>1</v>
      </c>
      <c r="H128" s="104">
        <v>5.3</v>
      </c>
      <c r="I128" s="15" t="s">
        <v>731</v>
      </c>
      <c r="J128" s="179"/>
      <c r="K128" s="6"/>
    </row>
    <row r="129" spans="1:11" ht="13.5" customHeight="1">
      <c r="A129" s="157"/>
      <c r="C129" s="49"/>
      <c r="D129" s="18" t="s">
        <v>194</v>
      </c>
      <c r="E129" s="19"/>
      <c r="F129" s="20" t="s">
        <v>229</v>
      </c>
      <c r="G129" s="19">
        <v>1</v>
      </c>
      <c r="H129" s="104">
        <v>4.7</v>
      </c>
      <c r="I129" s="15" t="s">
        <v>732</v>
      </c>
      <c r="J129" s="179"/>
      <c r="K129" s="59"/>
    </row>
    <row r="130" spans="1:11" ht="13.5" customHeight="1">
      <c r="A130" s="157"/>
      <c r="C130" s="50"/>
      <c r="D130" s="18" t="s">
        <v>194</v>
      </c>
      <c r="E130" s="19"/>
      <c r="F130" s="20" t="s">
        <v>231</v>
      </c>
      <c r="G130" s="19">
        <v>1</v>
      </c>
      <c r="H130" s="104">
        <v>1.8</v>
      </c>
      <c r="I130" s="15" t="s">
        <v>733</v>
      </c>
      <c r="J130" s="179"/>
      <c r="K130" s="6"/>
    </row>
    <row r="131" spans="1:11" ht="13.5" customHeight="1">
      <c r="A131" s="157"/>
      <c r="C131" s="50"/>
      <c r="D131" s="18" t="s">
        <v>194</v>
      </c>
      <c r="E131" s="19"/>
      <c r="F131" s="20" t="s">
        <v>233</v>
      </c>
      <c r="G131" s="19">
        <v>1</v>
      </c>
      <c r="H131" s="104">
        <v>0.7</v>
      </c>
      <c r="I131" s="15" t="s">
        <v>734</v>
      </c>
      <c r="J131" s="179"/>
      <c r="K131" s="6"/>
    </row>
    <row r="132" spans="1:11" ht="13.5" customHeight="1">
      <c r="A132" s="157"/>
      <c r="C132" s="50"/>
      <c r="D132" s="18" t="s">
        <v>194</v>
      </c>
      <c r="E132" s="19"/>
      <c r="F132" s="20" t="s">
        <v>234</v>
      </c>
      <c r="G132" s="19">
        <v>1</v>
      </c>
      <c r="H132" s="104">
        <v>4.2</v>
      </c>
      <c r="I132" s="15" t="s">
        <v>735</v>
      </c>
      <c r="J132" s="179"/>
      <c r="K132" s="6"/>
    </row>
    <row r="133" spans="1:11" ht="13.5" customHeight="1">
      <c r="A133" s="157"/>
      <c r="C133" s="50"/>
      <c r="D133" s="18" t="s">
        <v>194</v>
      </c>
      <c r="E133" s="19"/>
      <c r="F133" s="20" t="s">
        <v>236</v>
      </c>
      <c r="G133" s="19">
        <v>1</v>
      </c>
      <c r="H133" s="104">
        <v>36.7</v>
      </c>
      <c r="I133" s="15" t="s">
        <v>736</v>
      </c>
      <c r="J133" s="179"/>
      <c r="K133" s="6"/>
    </row>
    <row r="134" spans="1:11" ht="13.5" customHeight="1">
      <c r="A134" s="157"/>
      <c r="B134" s="157">
        <v>141305</v>
      </c>
      <c r="C134" s="49" t="s">
        <v>238</v>
      </c>
      <c r="D134" s="18" t="s">
        <v>239</v>
      </c>
      <c r="E134" s="19">
        <v>1</v>
      </c>
      <c r="F134" s="13" t="s">
        <v>240</v>
      </c>
      <c r="G134" s="19">
        <v>1</v>
      </c>
      <c r="H134" s="104">
        <v>1.1</v>
      </c>
      <c r="I134" s="15" t="s">
        <v>737</v>
      </c>
      <c r="J134" s="179"/>
      <c r="K134" s="59"/>
    </row>
    <row r="135" spans="1:11" ht="13.5" customHeight="1">
      <c r="A135" s="157"/>
      <c r="C135" s="50"/>
      <c r="D135" s="18" t="s">
        <v>239</v>
      </c>
      <c r="E135" s="19"/>
      <c r="F135" s="13" t="s">
        <v>242</v>
      </c>
      <c r="G135" s="19">
        <v>1</v>
      </c>
      <c r="H135" s="104">
        <v>6.5</v>
      </c>
      <c r="I135" s="15" t="s">
        <v>738</v>
      </c>
      <c r="J135" s="179"/>
      <c r="K135" s="6"/>
    </row>
    <row r="136" spans="1:11" ht="13.5" customHeight="1">
      <c r="A136" s="157"/>
      <c r="C136" s="50"/>
      <c r="D136" s="18" t="s">
        <v>239</v>
      </c>
      <c r="E136" s="19"/>
      <c r="F136" s="13" t="s">
        <v>177</v>
      </c>
      <c r="G136" s="19">
        <v>1</v>
      </c>
      <c r="H136" s="104">
        <v>5.3</v>
      </c>
      <c r="I136" s="15" t="s">
        <v>739</v>
      </c>
      <c r="J136" s="179" t="s">
        <v>740</v>
      </c>
      <c r="K136" s="6"/>
    </row>
    <row r="137" spans="1:11" ht="13.5" customHeight="1">
      <c r="A137" s="157"/>
      <c r="C137" s="50"/>
      <c r="D137" s="18" t="s">
        <v>239</v>
      </c>
      <c r="E137" s="19"/>
      <c r="F137" s="13" t="s">
        <v>246</v>
      </c>
      <c r="G137" s="19">
        <v>1</v>
      </c>
      <c r="H137" s="104">
        <v>5.3</v>
      </c>
      <c r="I137" s="15" t="s">
        <v>741</v>
      </c>
      <c r="J137" s="179"/>
      <c r="K137" s="6"/>
    </row>
    <row r="138" spans="1:11" ht="13.5" customHeight="1">
      <c r="A138" s="157"/>
      <c r="C138" s="50"/>
      <c r="D138" s="18" t="s">
        <v>239</v>
      </c>
      <c r="E138" s="19"/>
      <c r="F138" s="20" t="s">
        <v>248</v>
      </c>
      <c r="G138" s="19">
        <v>1</v>
      </c>
      <c r="H138" s="104">
        <v>0.4</v>
      </c>
      <c r="I138" s="15" t="s">
        <v>742</v>
      </c>
      <c r="J138" s="179"/>
      <c r="K138" s="6"/>
    </row>
    <row r="139" spans="1:11" ht="13.5" customHeight="1">
      <c r="A139" s="157"/>
      <c r="C139" s="50"/>
      <c r="D139" s="18" t="s">
        <v>239</v>
      </c>
      <c r="E139" s="19"/>
      <c r="F139" s="20" t="s">
        <v>250</v>
      </c>
      <c r="G139" s="19">
        <v>1</v>
      </c>
      <c r="H139" s="104">
        <v>0.4</v>
      </c>
      <c r="I139" s="15" t="s">
        <v>743</v>
      </c>
      <c r="J139" s="179"/>
      <c r="K139" s="6"/>
    </row>
    <row r="140" spans="1:11" ht="13.5" customHeight="1">
      <c r="A140" s="157"/>
      <c r="C140" s="50"/>
      <c r="D140" s="18" t="s">
        <v>239</v>
      </c>
      <c r="E140" s="19"/>
      <c r="F140" s="20" t="s">
        <v>252</v>
      </c>
      <c r="G140" s="19">
        <v>1</v>
      </c>
      <c r="H140" s="104">
        <v>1.1</v>
      </c>
      <c r="I140" s="15" t="s">
        <v>744</v>
      </c>
      <c r="J140" s="179" t="s">
        <v>745</v>
      </c>
      <c r="K140" s="6"/>
    </row>
    <row r="141" spans="1:11" ht="13.5" customHeight="1">
      <c r="A141" s="157"/>
      <c r="C141" s="50"/>
      <c r="D141" s="18" t="s">
        <v>239</v>
      </c>
      <c r="E141" s="19"/>
      <c r="F141" s="20" t="s">
        <v>255</v>
      </c>
      <c r="G141" s="19">
        <v>1</v>
      </c>
      <c r="H141" s="104">
        <v>0.9</v>
      </c>
      <c r="I141" s="40">
        <v>36126</v>
      </c>
      <c r="J141" s="179"/>
      <c r="K141" s="6"/>
    </row>
    <row r="142" spans="1:11" ht="13.5" customHeight="1">
      <c r="A142" s="157"/>
      <c r="C142" s="50"/>
      <c r="D142" s="18" t="s">
        <v>239</v>
      </c>
      <c r="E142" s="19"/>
      <c r="F142" s="20" t="s">
        <v>256</v>
      </c>
      <c r="G142" s="19">
        <v>1</v>
      </c>
      <c r="H142" s="104">
        <v>1.5</v>
      </c>
      <c r="I142" s="15" t="s">
        <v>746</v>
      </c>
      <c r="J142" s="179"/>
      <c r="K142" s="6"/>
    </row>
    <row r="143" spans="1:11" ht="13.5" customHeight="1">
      <c r="A143" s="157"/>
      <c r="C143" s="50"/>
      <c r="D143" s="18" t="s">
        <v>239</v>
      </c>
      <c r="E143" s="19"/>
      <c r="F143" s="20" t="s">
        <v>258</v>
      </c>
      <c r="G143" s="19">
        <v>1</v>
      </c>
      <c r="H143" s="104">
        <v>0.9</v>
      </c>
      <c r="I143" s="40">
        <v>36980</v>
      </c>
      <c r="J143" s="179"/>
      <c r="K143" s="6"/>
    </row>
    <row r="144" spans="1:11" ht="13.5" customHeight="1">
      <c r="A144" s="157"/>
      <c r="C144" s="50"/>
      <c r="D144" s="18" t="s">
        <v>239</v>
      </c>
      <c r="E144" s="19"/>
      <c r="F144" s="20" t="s">
        <v>259</v>
      </c>
      <c r="G144" s="19">
        <v>1</v>
      </c>
      <c r="H144" s="104">
        <v>0.4</v>
      </c>
      <c r="I144" s="40">
        <v>36980</v>
      </c>
      <c r="J144" s="179"/>
      <c r="K144" s="6"/>
    </row>
    <row r="145" spans="1:11" ht="13.5" customHeight="1">
      <c r="A145" s="157"/>
      <c r="C145" s="50"/>
      <c r="D145" s="18" t="s">
        <v>239</v>
      </c>
      <c r="E145" s="19"/>
      <c r="F145" s="20" t="s">
        <v>260</v>
      </c>
      <c r="G145" s="19">
        <v>1</v>
      </c>
      <c r="H145" s="104">
        <v>0.8</v>
      </c>
      <c r="I145" s="40">
        <v>37252</v>
      </c>
      <c r="J145" s="179"/>
      <c r="K145" s="6"/>
    </row>
    <row r="146" spans="1:11" ht="13.5" customHeight="1">
      <c r="A146" s="157"/>
      <c r="C146" s="50"/>
      <c r="D146" s="18" t="s">
        <v>239</v>
      </c>
      <c r="E146" s="19"/>
      <c r="F146" s="20" t="s">
        <v>261</v>
      </c>
      <c r="G146" s="19">
        <v>1</v>
      </c>
      <c r="H146" s="104">
        <v>1.3</v>
      </c>
      <c r="I146" s="40">
        <v>37344</v>
      </c>
      <c r="J146" s="186" t="s">
        <v>747</v>
      </c>
      <c r="K146" s="6"/>
    </row>
    <row r="147" spans="1:11" ht="13.5" customHeight="1">
      <c r="A147" s="157"/>
      <c r="C147" s="50"/>
      <c r="D147" s="18" t="s">
        <v>239</v>
      </c>
      <c r="E147" s="34"/>
      <c r="F147" s="21" t="s">
        <v>263</v>
      </c>
      <c r="G147" s="34">
        <v>1</v>
      </c>
      <c r="H147" s="104">
        <v>1.6</v>
      </c>
      <c r="I147" s="35" t="s">
        <v>748</v>
      </c>
      <c r="J147" s="186" t="s">
        <v>749</v>
      </c>
      <c r="K147" s="6"/>
    </row>
    <row r="148" spans="1:11" ht="13.5" customHeight="1">
      <c r="A148" s="157"/>
      <c r="C148" s="50"/>
      <c r="D148" s="18" t="s">
        <v>239</v>
      </c>
      <c r="E148" s="34"/>
      <c r="F148" s="21" t="s">
        <v>266</v>
      </c>
      <c r="G148" s="34">
        <v>1</v>
      </c>
      <c r="H148" s="104">
        <v>0.3</v>
      </c>
      <c r="I148" s="35" t="s">
        <v>750</v>
      </c>
      <c r="J148" s="180"/>
      <c r="K148" s="6"/>
    </row>
    <row r="149" spans="1:11" ht="13.5" customHeight="1">
      <c r="A149" s="157"/>
      <c r="C149" s="50"/>
      <c r="D149" s="18" t="s">
        <v>239</v>
      </c>
      <c r="E149" s="34"/>
      <c r="F149" s="21" t="s">
        <v>268</v>
      </c>
      <c r="G149" s="34">
        <v>1</v>
      </c>
      <c r="H149" s="104">
        <v>1.3</v>
      </c>
      <c r="I149" s="35" t="s">
        <v>751</v>
      </c>
      <c r="J149" s="180"/>
      <c r="K149" s="6"/>
    </row>
    <row r="150" spans="1:11" ht="13.5" customHeight="1">
      <c r="A150" s="157"/>
      <c r="C150" s="50"/>
      <c r="D150" s="18" t="s">
        <v>239</v>
      </c>
      <c r="E150" s="34"/>
      <c r="F150" s="21" t="s">
        <v>270</v>
      </c>
      <c r="G150" s="34">
        <v>1</v>
      </c>
      <c r="H150" s="104">
        <v>1.1</v>
      </c>
      <c r="I150" s="35" t="s">
        <v>752</v>
      </c>
      <c r="J150" s="186" t="s">
        <v>753</v>
      </c>
      <c r="K150" s="6"/>
    </row>
    <row r="151" spans="1:11" ht="13.5" customHeight="1">
      <c r="A151" s="157"/>
      <c r="C151" s="49"/>
      <c r="D151" s="18" t="s">
        <v>239</v>
      </c>
      <c r="E151" s="13"/>
      <c r="F151" s="20" t="s">
        <v>272</v>
      </c>
      <c r="G151" s="19">
        <v>1</v>
      </c>
      <c r="H151" s="141">
        <v>0.6</v>
      </c>
      <c r="I151" s="35" t="s">
        <v>754</v>
      </c>
      <c r="J151" s="179"/>
      <c r="K151" s="6"/>
    </row>
    <row r="152" spans="1:11" ht="13.5" customHeight="1">
      <c r="A152" s="157"/>
      <c r="C152" s="50"/>
      <c r="D152" s="18" t="s">
        <v>239</v>
      </c>
      <c r="E152" s="13"/>
      <c r="F152" s="20" t="s">
        <v>274</v>
      </c>
      <c r="G152" s="19">
        <v>1</v>
      </c>
      <c r="H152" s="141">
        <v>0.3</v>
      </c>
      <c r="I152" s="35" t="s">
        <v>755</v>
      </c>
      <c r="J152" s="179"/>
      <c r="K152" s="6"/>
    </row>
    <row r="153" spans="1:11" ht="13.5" customHeight="1">
      <c r="A153" s="157"/>
      <c r="C153" s="49"/>
      <c r="D153" s="18" t="s">
        <v>239</v>
      </c>
      <c r="E153" s="19"/>
      <c r="F153" s="20" t="s">
        <v>276</v>
      </c>
      <c r="G153" s="19">
        <v>1</v>
      </c>
      <c r="H153" s="104">
        <v>0.5</v>
      </c>
      <c r="I153" s="35" t="s">
        <v>756</v>
      </c>
      <c r="J153" s="187"/>
      <c r="K153" s="47"/>
    </row>
    <row r="154" spans="1:11" ht="13.5" customHeight="1">
      <c r="A154" s="157"/>
      <c r="C154" s="49"/>
      <c r="D154" s="18" t="s">
        <v>239</v>
      </c>
      <c r="E154" s="19"/>
      <c r="F154" s="21" t="s">
        <v>278</v>
      </c>
      <c r="G154" s="19">
        <v>1</v>
      </c>
      <c r="H154" s="104">
        <v>1.4</v>
      </c>
      <c r="I154" s="35" t="s">
        <v>757</v>
      </c>
      <c r="J154" s="188"/>
      <c r="K154" s="6"/>
    </row>
    <row r="155" spans="1:11" ht="13.5" customHeight="1">
      <c r="A155" s="157"/>
      <c r="C155" s="49"/>
      <c r="D155" s="18" t="s">
        <v>239</v>
      </c>
      <c r="E155" s="19"/>
      <c r="F155" s="20" t="s">
        <v>280</v>
      </c>
      <c r="G155" s="19">
        <v>1</v>
      </c>
      <c r="H155" s="104">
        <v>0.8</v>
      </c>
      <c r="I155" s="35" t="s">
        <v>758</v>
      </c>
      <c r="J155" s="179"/>
      <c r="K155" s="59"/>
    </row>
    <row r="156" spans="1:11" ht="13.5" customHeight="1">
      <c r="A156" s="157"/>
      <c r="C156" s="50"/>
      <c r="D156" s="18" t="s">
        <v>239</v>
      </c>
      <c r="E156" s="19"/>
      <c r="F156" s="20" t="s">
        <v>282</v>
      </c>
      <c r="G156" s="19">
        <v>1</v>
      </c>
      <c r="H156" s="104">
        <v>0.3</v>
      </c>
      <c r="I156" s="35" t="s">
        <v>757</v>
      </c>
      <c r="J156" s="179"/>
      <c r="K156" s="6"/>
    </row>
    <row r="157" spans="1:11" ht="13.5" customHeight="1">
      <c r="A157" s="157"/>
      <c r="C157" s="50"/>
      <c r="D157" s="18" t="s">
        <v>239</v>
      </c>
      <c r="E157" s="19"/>
      <c r="F157" s="20" t="s">
        <v>284</v>
      </c>
      <c r="G157" s="19">
        <v>1</v>
      </c>
      <c r="H157" s="104">
        <v>0.8</v>
      </c>
      <c r="I157" s="35" t="s">
        <v>759</v>
      </c>
      <c r="J157" s="179"/>
      <c r="K157" s="6"/>
    </row>
    <row r="158" spans="1:11" ht="13.5" customHeight="1">
      <c r="A158" s="157"/>
      <c r="C158" s="49"/>
      <c r="D158" s="18" t="s">
        <v>239</v>
      </c>
      <c r="E158" s="13"/>
      <c r="F158" s="20" t="s">
        <v>286</v>
      </c>
      <c r="G158" s="19">
        <v>1</v>
      </c>
      <c r="H158" s="141">
        <v>0.4</v>
      </c>
      <c r="I158" s="35" t="s">
        <v>760</v>
      </c>
      <c r="J158" s="179"/>
      <c r="K158" s="6"/>
    </row>
    <row r="159" spans="1:11" ht="13.5">
      <c r="A159" s="157"/>
      <c r="B159" s="201">
        <v>142018</v>
      </c>
      <c r="C159" s="49" t="s">
        <v>288</v>
      </c>
      <c r="D159" s="18" t="s">
        <v>289</v>
      </c>
      <c r="E159" s="13">
        <v>1</v>
      </c>
      <c r="F159" s="13" t="s">
        <v>290</v>
      </c>
      <c r="G159" s="19">
        <v>1</v>
      </c>
      <c r="H159" s="141">
        <v>194.5</v>
      </c>
      <c r="I159" s="15" t="s">
        <v>761</v>
      </c>
      <c r="J159" s="179" t="s">
        <v>762</v>
      </c>
      <c r="K159" s="6" t="s">
        <v>109</v>
      </c>
    </row>
    <row r="160" spans="1:11" ht="13.5">
      <c r="A160" s="157"/>
      <c r="C160" s="50"/>
      <c r="D160" s="18"/>
      <c r="E160" s="13"/>
      <c r="F160" s="13" t="s">
        <v>293</v>
      </c>
      <c r="G160" s="19">
        <v>1</v>
      </c>
      <c r="H160" s="141">
        <v>49.5</v>
      </c>
      <c r="I160" s="15" t="s">
        <v>762</v>
      </c>
      <c r="J160" s="179"/>
      <c r="K160" s="6" t="s">
        <v>109</v>
      </c>
    </row>
    <row r="161" spans="1:11" s="9" customFormat="1" ht="13.5" customHeight="1">
      <c r="A161" s="156"/>
      <c r="B161" s="157">
        <v>142042</v>
      </c>
      <c r="C161" s="49" t="s">
        <v>294</v>
      </c>
      <c r="D161" s="18" t="s">
        <v>295</v>
      </c>
      <c r="E161" s="19">
        <v>1</v>
      </c>
      <c r="F161" s="20" t="s">
        <v>296</v>
      </c>
      <c r="G161" s="19">
        <v>1</v>
      </c>
      <c r="H161" s="104">
        <v>3.7</v>
      </c>
      <c r="I161" s="15" t="s">
        <v>763</v>
      </c>
      <c r="J161" s="187" t="s">
        <v>0</v>
      </c>
      <c r="K161" s="47"/>
    </row>
    <row r="162" spans="1:11" s="36" customFormat="1" ht="13.5" customHeight="1">
      <c r="A162" s="164"/>
      <c r="B162" s="164"/>
      <c r="C162" s="54"/>
      <c r="D162" s="18" t="s">
        <v>295</v>
      </c>
      <c r="E162" s="97"/>
      <c r="F162" s="20" t="s">
        <v>298</v>
      </c>
      <c r="G162" s="19">
        <v>1</v>
      </c>
      <c r="H162" s="104">
        <v>3.2</v>
      </c>
      <c r="I162" s="41" t="s">
        <v>764</v>
      </c>
      <c r="J162" s="178"/>
      <c r="K162" s="58"/>
    </row>
    <row r="163" spans="1:11" ht="13.5" customHeight="1">
      <c r="A163" s="157"/>
      <c r="C163" s="49"/>
      <c r="D163" s="18" t="s">
        <v>295</v>
      </c>
      <c r="E163" s="19"/>
      <c r="F163" s="21" t="s">
        <v>300</v>
      </c>
      <c r="G163" s="19">
        <v>1</v>
      </c>
      <c r="H163" s="104">
        <v>0.7</v>
      </c>
      <c r="I163" s="41" t="s">
        <v>765</v>
      </c>
      <c r="J163" s="188"/>
      <c r="K163" s="6"/>
    </row>
    <row r="164" spans="1:10" ht="13.5" customHeight="1">
      <c r="A164" s="157"/>
      <c r="D164" s="33" t="s">
        <v>295</v>
      </c>
      <c r="E164" s="34"/>
      <c r="F164" s="21" t="s">
        <v>302</v>
      </c>
      <c r="G164" s="34">
        <v>1</v>
      </c>
      <c r="H164" s="104">
        <v>2.4</v>
      </c>
      <c r="I164" s="35" t="s">
        <v>766</v>
      </c>
      <c r="J164" s="180"/>
    </row>
    <row r="165" spans="1:11" ht="13.5" customHeight="1">
      <c r="A165" s="157"/>
      <c r="B165" s="157">
        <v>142051</v>
      </c>
      <c r="C165" s="49" t="s">
        <v>304</v>
      </c>
      <c r="D165" s="18" t="s">
        <v>305</v>
      </c>
      <c r="E165" s="19">
        <v>1</v>
      </c>
      <c r="F165" s="13" t="s">
        <v>306</v>
      </c>
      <c r="G165" s="19">
        <v>1</v>
      </c>
      <c r="H165" s="104">
        <v>16</v>
      </c>
      <c r="I165" s="15" t="s">
        <v>767</v>
      </c>
      <c r="J165" s="179"/>
      <c r="K165" s="59"/>
    </row>
    <row r="166" spans="1:11" ht="13.5" customHeight="1">
      <c r="A166" s="157"/>
      <c r="C166" s="50"/>
      <c r="D166" s="18" t="s">
        <v>305</v>
      </c>
      <c r="E166" s="19"/>
      <c r="F166" s="13" t="s">
        <v>308</v>
      </c>
      <c r="G166" s="19">
        <v>1</v>
      </c>
      <c r="H166" s="104">
        <v>15</v>
      </c>
      <c r="I166" s="15" t="s">
        <v>725</v>
      </c>
      <c r="J166" s="179"/>
      <c r="K166" s="6"/>
    </row>
    <row r="167" spans="1:11" ht="13.5" customHeight="1">
      <c r="A167" s="157"/>
      <c r="C167" s="50"/>
      <c r="D167" s="18" t="s">
        <v>305</v>
      </c>
      <c r="E167" s="19"/>
      <c r="F167" s="13" t="s">
        <v>310</v>
      </c>
      <c r="G167" s="19">
        <v>1</v>
      </c>
      <c r="H167" s="104">
        <v>4.8</v>
      </c>
      <c r="I167" s="15" t="s">
        <v>768</v>
      </c>
      <c r="J167" s="179"/>
      <c r="K167" s="6"/>
    </row>
    <row r="168" spans="1:11" ht="14.25" customHeight="1">
      <c r="A168" s="157"/>
      <c r="C168" s="49" t="s">
        <v>312</v>
      </c>
      <c r="D168" s="18" t="s">
        <v>313</v>
      </c>
      <c r="E168" s="13">
        <v>1</v>
      </c>
      <c r="F168" s="13" t="s">
        <v>312</v>
      </c>
      <c r="G168" s="19">
        <v>1</v>
      </c>
      <c r="H168" s="141">
        <v>73</v>
      </c>
      <c r="I168" s="15" t="s">
        <v>769</v>
      </c>
      <c r="J168" s="179"/>
      <c r="K168" s="6" t="s">
        <v>109</v>
      </c>
    </row>
    <row r="169" spans="1:11" ht="13.5">
      <c r="A169" s="157"/>
      <c r="C169" s="50"/>
      <c r="D169" s="18" t="s">
        <v>313</v>
      </c>
      <c r="E169" s="13"/>
      <c r="F169" s="13" t="s">
        <v>315</v>
      </c>
      <c r="G169" s="19">
        <v>1</v>
      </c>
      <c r="H169" s="141">
        <v>104</v>
      </c>
      <c r="I169" s="15" t="s">
        <v>770</v>
      </c>
      <c r="J169" s="189">
        <v>36616</v>
      </c>
      <c r="K169" s="6" t="s">
        <v>109</v>
      </c>
    </row>
    <row r="170" spans="1:11" ht="13.5" customHeight="1">
      <c r="A170" s="157"/>
      <c r="C170" s="50"/>
      <c r="D170" s="18" t="s">
        <v>313</v>
      </c>
      <c r="E170" s="19"/>
      <c r="F170" s="13" t="s">
        <v>317</v>
      </c>
      <c r="G170" s="19">
        <v>1</v>
      </c>
      <c r="H170" s="104">
        <v>3.9</v>
      </c>
      <c r="I170" s="22">
        <v>37272</v>
      </c>
      <c r="J170" s="189"/>
      <c r="K170" s="6"/>
    </row>
    <row r="171" spans="1:11" ht="13.5" customHeight="1">
      <c r="A171" s="157"/>
      <c r="B171" s="157">
        <v>144215</v>
      </c>
      <c r="C171" s="50"/>
      <c r="D171" s="24" t="s">
        <v>318</v>
      </c>
      <c r="E171" s="19">
        <v>1</v>
      </c>
      <c r="F171" s="20" t="s">
        <v>319</v>
      </c>
      <c r="G171" s="19">
        <v>1</v>
      </c>
      <c r="H171" s="104">
        <v>6</v>
      </c>
      <c r="I171" s="22">
        <v>36074</v>
      </c>
      <c r="J171" s="179"/>
      <c r="K171" s="6"/>
    </row>
    <row r="172" spans="1:11" ht="13.5" customHeight="1">
      <c r="A172" s="157"/>
      <c r="B172" s="157">
        <v>142131</v>
      </c>
      <c r="C172" s="49" t="s">
        <v>320</v>
      </c>
      <c r="D172" s="18" t="s">
        <v>321</v>
      </c>
      <c r="E172" s="19">
        <v>1</v>
      </c>
      <c r="F172" s="13" t="s">
        <v>322</v>
      </c>
      <c r="G172" s="19">
        <v>1</v>
      </c>
      <c r="H172" s="104">
        <v>17</v>
      </c>
      <c r="I172" s="15" t="s">
        <v>771</v>
      </c>
      <c r="J172" s="179"/>
      <c r="K172" s="6"/>
    </row>
    <row r="173" spans="1:11" ht="13.5" customHeight="1">
      <c r="A173" s="157"/>
      <c r="B173" s="157">
        <v>142166</v>
      </c>
      <c r="C173" s="49" t="s">
        <v>324</v>
      </c>
      <c r="D173" s="18" t="s">
        <v>325</v>
      </c>
      <c r="E173" s="19">
        <v>1</v>
      </c>
      <c r="F173" s="13" t="s">
        <v>326</v>
      </c>
      <c r="G173" s="19">
        <v>1</v>
      </c>
      <c r="H173" s="104">
        <v>10.3</v>
      </c>
      <c r="I173" s="15" t="s">
        <v>772</v>
      </c>
      <c r="J173" s="179"/>
      <c r="K173" s="6"/>
    </row>
    <row r="174" spans="1:11" ht="13.5">
      <c r="A174" s="157"/>
      <c r="C174" s="49" t="s">
        <v>328</v>
      </c>
      <c r="D174" s="18" t="s">
        <v>329</v>
      </c>
      <c r="E174" s="13">
        <v>1</v>
      </c>
      <c r="F174" s="13" t="s">
        <v>330</v>
      </c>
      <c r="G174" s="19">
        <v>1</v>
      </c>
      <c r="H174" s="141">
        <v>33.2</v>
      </c>
      <c r="I174" s="15" t="s">
        <v>773</v>
      </c>
      <c r="J174" s="180"/>
      <c r="K174" s="6" t="s">
        <v>109</v>
      </c>
    </row>
    <row r="175" spans="1:10" ht="13.5" customHeight="1">
      <c r="A175" s="157"/>
      <c r="D175" s="33"/>
      <c r="E175" s="34"/>
      <c r="F175" s="21"/>
      <c r="G175" s="34"/>
      <c r="H175" s="104"/>
      <c r="I175" s="35"/>
      <c r="J175" s="180"/>
    </row>
    <row r="176" spans="1:11" s="9" customFormat="1" ht="13.5" customHeight="1">
      <c r="A176" s="159">
        <v>4</v>
      </c>
      <c r="B176" s="160"/>
      <c r="C176" s="51" t="s">
        <v>332</v>
      </c>
      <c r="D176" s="138" t="s">
        <v>8</v>
      </c>
      <c r="E176" s="17">
        <v>1</v>
      </c>
      <c r="F176" s="14"/>
      <c r="G176" s="17">
        <v>3</v>
      </c>
      <c r="H176" s="139">
        <v>9.2</v>
      </c>
      <c r="I176" s="16" t="s">
        <v>0</v>
      </c>
      <c r="J176" s="177" t="s">
        <v>0</v>
      </c>
      <c r="K176" s="47"/>
    </row>
    <row r="177" spans="1:11" ht="13.5" customHeight="1">
      <c r="A177" s="157"/>
      <c r="C177" s="50"/>
      <c r="D177" s="18"/>
      <c r="E177" s="91"/>
      <c r="F177" s="13"/>
      <c r="G177" s="91"/>
      <c r="H177" s="105"/>
      <c r="I177" s="15"/>
      <c r="J177" s="179"/>
      <c r="K177" s="6"/>
    </row>
    <row r="178" spans="1:11" s="44" customFormat="1" ht="13.5" customHeight="1">
      <c r="A178" s="208"/>
      <c r="B178" s="208">
        <v>172014</v>
      </c>
      <c r="C178" s="55" t="s">
        <v>333</v>
      </c>
      <c r="D178" s="209" t="s">
        <v>645</v>
      </c>
      <c r="E178" s="46">
        <v>1</v>
      </c>
      <c r="F178" s="45" t="s">
        <v>646</v>
      </c>
      <c r="G178" s="46">
        <v>1</v>
      </c>
      <c r="H178" s="106">
        <v>3.4</v>
      </c>
      <c r="I178" s="210" t="s">
        <v>647</v>
      </c>
      <c r="J178" s="211" t="s">
        <v>774</v>
      </c>
      <c r="K178" s="61"/>
    </row>
    <row r="179" spans="1:11" s="44" customFormat="1" ht="13.5" customHeight="1">
      <c r="A179" s="208"/>
      <c r="B179" s="208">
        <v>172014</v>
      </c>
      <c r="C179" s="50"/>
      <c r="D179" s="209" t="s">
        <v>645</v>
      </c>
      <c r="E179" s="46"/>
      <c r="F179" s="45" t="s">
        <v>649</v>
      </c>
      <c r="G179" s="46">
        <v>1</v>
      </c>
      <c r="H179" s="106">
        <v>2.1</v>
      </c>
      <c r="I179" s="210" t="s">
        <v>650</v>
      </c>
      <c r="J179" s="211"/>
      <c r="K179" s="61"/>
    </row>
    <row r="180" spans="1:11" s="44" customFormat="1" ht="13.5" customHeight="1">
      <c r="A180" s="208"/>
      <c r="B180" s="208">
        <v>172014</v>
      </c>
      <c r="C180" s="50"/>
      <c r="D180" s="209" t="s">
        <v>645</v>
      </c>
      <c r="E180" s="46"/>
      <c r="F180" s="45" t="s">
        <v>651</v>
      </c>
      <c r="G180" s="46">
        <v>1</v>
      </c>
      <c r="H180" s="106">
        <v>3.7</v>
      </c>
      <c r="I180" s="210" t="s">
        <v>775</v>
      </c>
      <c r="J180" s="211" t="s">
        <v>776</v>
      </c>
      <c r="K180" s="61"/>
    </row>
    <row r="181" spans="1:10" s="205" customFormat="1" ht="12" customHeight="1">
      <c r="A181" s="202"/>
      <c r="B181" s="203"/>
      <c r="C181" s="213"/>
      <c r="D181" s="214"/>
      <c r="E181" s="215"/>
      <c r="F181" s="216"/>
      <c r="G181" s="217"/>
      <c r="H181" s="204"/>
      <c r="I181" s="215"/>
      <c r="J181" s="218"/>
    </row>
    <row r="182" spans="1:11" s="9" customFormat="1" ht="13.5" customHeight="1">
      <c r="A182" s="159">
        <v>5</v>
      </c>
      <c r="B182" s="160"/>
      <c r="C182" s="137" t="s">
        <v>334</v>
      </c>
      <c r="D182" s="138" t="s">
        <v>8</v>
      </c>
      <c r="E182" s="17">
        <v>4</v>
      </c>
      <c r="F182" s="14"/>
      <c r="G182" s="17">
        <v>4</v>
      </c>
      <c r="H182" s="139">
        <v>85.9</v>
      </c>
      <c r="I182" s="16" t="s">
        <v>0</v>
      </c>
      <c r="J182" s="177" t="s">
        <v>0</v>
      </c>
      <c r="K182" s="47"/>
    </row>
    <row r="183" spans="1:11" ht="13.5" customHeight="1">
      <c r="A183" s="157"/>
      <c r="C183" s="50"/>
      <c r="D183" s="18"/>
      <c r="E183" s="91"/>
      <c r="F183" s="13"/>
      <c r="G183" s="91"/>
      <c r="H183" s="105"/>
      <c r="I183" s="15"/>
      <c r="J183" s="179"/>
      <c r="K183" s="6"/>
    </row>
    <row r="184" spans="1:11" ht="13.5" customHeight="1">
      <c r="A184" s="157"/>
      <c r="B184" s="157">
        <v>212083</v>
      </c>
      <c r="C184" s="49" t="s">
        <v>335</v>
      </c>
      <c r="D184" s="18" t="s">
        <v>336</v>
      </c>
      <c r="E184" s="19">
        <v>1</v>
      </c>
      <c r="F184" s="13" t="s">
        <v>337</v>
      </c>
      <c r="G184" s="19">
        <v>1</v>
      </c>
      <c r="H184" s="104">
        <v>40.2</v>
      </c>
      <c r="I184" s="15" t="s">
        <v>777</v>
      </c>
      <c r="J184" s="179"/>
      <c r="K184" s="6"/>
    </row>
    <row r="185" spans="1:11" ht="13.5" customHeight="1">
      <c r="A185" s="157"/>
      <c r="B185" s="157">
        <v>212121</v>
      </c>
      <c r="C185" s="49" t="s">
        <v>339</v>
      </c>
      <c r="D185" s="18" t="s">
        <v>340</v>
      </c>
      <c r="E185" s="19">
        <v>1</v>
      </c>
      <c r="F185" s="13" t="s">
        <v>341</v>
      </c>
      <c r="G185" s="19">
        <v>1</v>
      </c>
      <c r="H185" s="104">
        <v>1.6</v>
      </c>
      <c r="I185" s="15" t="s">
        <v>778</v>
      </c>
      <c r="J185" s="179"/>
      <c r="K185" s="6"/>
    </row>
    <row r="186" spans="1:11" ht="13.5" customHeight="1">
      <c r="A186" s="157"/>
      <c r="B186" s="157">
        <v>212130</v>
      </c>
      <c r="C186" s="49" t="s">
        <v>343</v>
      </c>
      <c r="D186" s="18" t="s">
        <v>344</v>
      </c>
      <c r="E186" s="19">
        <v>1</v>
      </c>
      <c r="F186" s="13" t="s">
        <v>345</v>
      </c>
      <c r="G186" s="19">
        <v>1</v>
      </c>
      <c r="H186" s="104">
        <v>42</v>
      </c>
      <c r="I186" s="15" t="s">
        <v>779</v>
      </c>
      <c r="J186" s="179"/>
      <c r="K186" s="6"/>
    </row>
    <row r="187" spans="1:11" ht="13.5" customHeight="1">
      <c r="A187" s="157"/>
      <c r="B187" s="157">
        <v>212172</v>
      </c>
      <c r="C187" s="49" t="s">
        <v>347</v>
      </c>
      <c r="D187" s="24" t="s">
        <v>348</v>
      </c>
      <c r="E187" s="19">
        <v>1</v>
      </c>
      <c r="F187" s="13" t="s">
        <v>349</v>
      </c>
      <c r="G187" s="19">
        <v>1</v>
      </c>
      <c r="H187" s="104">
        <v>2.1</v>
      </c>
      <c r="I187" s="15" t="s">
        <v>780</v>
      </c>
      <c r="J187" s="179"/>
      <c r="K187" s="6"/>
    </row>
    <row r="188" spans="1:10" ht="13.5" customHeight="1">
      <c r="A188" s="157"/>
      <c r="D188" s="33"/>
      <c r="E188" s="34"/>
      <c r="F188" s="21"/>
      <c r="G188" s="34"/>
      <c r="H188" s="104"/>
      <c r="I188" s="35"/>
      <c r="J188" s="180"/>
    </row>
    <row r="189" spans="1:11" s="9" customFormat="1" ht="13.5" customHeight="1">
      <c r="A189" s="159">
        <v>5</v>
      </c>
      <c r="B189" s="160"/>
      <c r="C189" s="137" t="s">
        <v>351</v>
      </c>
      <c r="D189" s="138" t="s">
        <v>8</v>
      </c>
      <c r="E189" s="17">
        <v>1</v>
      </c>
      <c r="F189" s="14"/>
      <c r="G189" s="17">
        <v>71</v>
      </c>
      <c r="H189" s="139">
        <v>183.4</v>
      </c>
      <c r="I189" s="16" t="s">
        <v>0</v>
      </c>
      <c r="J189" s="177" t="s">
        <v>0</v>
      </c>
      <c r="K189" s="47"/>
    </row>
    <row r="190" spans="1:11" ht="13.5" customHeight="1">
      <c r="A190" s="157"/>
      <c r="C190" s="50"/>
      <c r="D190" s="18"/>
      <c r="E190" s="91"/>
      <c r="F190" s="13"/>
      <c r="G190" s="91"/>
      <c r="H190" s="105"/>
      <c r="I190" s="15"/>
      <c r="J190" s="179"/>
      <c r="K190" s="6"/>
    </row>
    <row r="191" spans="1:11" ht="13.5" customHeight="1">
      <c r="A191" s="157"/>
      <c r="B191" s="157">
        <v>231002</v>
      </c>
      <c r="C191" s="49" t="s">
        <v>352</v>
      </c>
      <c r="D191" s="18" t="s">
        <v>353</v>
      </c>
      <c r="E191" s="19">
        <v>1</v>
      </c>
      <c r="F191" s="13" t="s">
        <v>354</v>
      </c>
      <c r="G191" s="19">
        <v>1</v>
      </c>
      <c r="H191" s="104">
        <v>0.8</v>
      </c>
      <c r="I191" s="15" t="s">
        <v>781</v>
      </c>
      <c r="J191" s="179"/>
      <c r="K191" s="6"/>
    </row>
    <row r="192" spans="1:11" ht="13.5" customHeight="1">
      <c r="A192" s="157"/>
      <c r="B192" s="157">
        <v>231002</v>
      </c>
      <c r="C192" s="50"/>
      <c r="D192" s="18" t="s">
        <v>353</v>
      </c>
      <c r="E192" s="19"/>
      <c r="F192" s="13" t="s">
        <v>356</v>
      </c>
      <c r="G192" s="19">
        <v>1</v>
      </c>
      <c r="H192" s="104">
        <v>1.2</v>
      </c>
      <c r="I192" s="15" t="s">
        <v>781</v>
      </c>
      <c r="J192" s="179"/>
      <c r="K192" s="6"/>
    </row>
    <row r="193" spans="1:11" ht="13.5" customHeight="1">
      <c r="A193" s="157"/>
      <c r="B193" s="157">
        <v>231002</v>
      </c>
      <c r="C193" s="50"/>
      <c r="D193" s="18" t="s">
        <v>353</v>
      </c>
      <c r="E193" s="19"/>
      <c r="F193" s="13" t="s">
        <v>357</v>
      </c>
      <c r="G193" s="19">
        <v>1</v>
      </c>
      <c r="H193" s="104">
        <v>0.5</v>
      </c>
      <c r="I193" s="15" t="s">
        <v>781</v>
      </c>
      <c r="J193" s="179"/>
      <c r="K193" s="6"/>
    </row>
    <row r="194" spans="1:11" ht="13.5" customHeight="1">
      <c r="A194" s="157"/>
      <c r="B194" s="157">
        <v>231002</v>
      </c>
      <c r="C194" s="50"/>
      <c r="D194" s="18" t="s">
        <v>353</v>
      </c>
      <c r="E194" s="19"/>
      <c r="F194" s="13" t="s">
        <v>358</v>
      </c>
      <c r="G194" s="19">
        <v>1</v>
      </c>
      <c r="H194" s="104">
        <v>0.5</v>
      </c>
      <c r="I194" s="15" t="s">
        <v>781</v>
      </c>
      <c r="J194" s="179"/>
      <c r="K194" s="6"/>
    </row>
    <row r="195" spans="1:11" ht="13.5" customHeight="1">
      <c r="A195" s="157"/>
      <c r="B195" s="157">
        <v>231002</v>
      </c>
      <c r="C195" s="50"/>
      <c r="D195" s="18" t="s">
        <v>353</v>
      </c>
      <c r="E195" s="19"/>
      <c r="F195" s="13" t="s">
        <v>359</v>
      </c>
      <c r="G195" s="19">
        <v>1</v>
      </c>
      <c r="H195" s="104">
        <v>33.5</v>
      </c>
      <c r="I195" s="15" t="s">
        <v>781</v>
      </c>
      <c r="J195" s="179"/>
      <c r="K195" s="6"/>
    </row>
    <row r="196" spans="1:11" ht="13.5" customHeight="1">
      <c r="A196" s="157"/>
      <c r="B196" s="157">
        <v>231002</v>
      </c>
      <c r="C196" s="50"/>
      <c r="D196" s="18" t="s">
        <v>353</v>
      </c>
      <c r="E196" s="19"/>
      <c r="F196" s="13" t="s">
        <v>360</v>
      </c>
      <c r="G196" s="19">
        <v>1</v>
      </c>
      <c r="H196" s="104">
        <v>0.6</v>
      </c>
      <c r="I196" s="15" t="s">
        <v>781</v>
      </c>
      <c r="J196" s="179"/>
      <c r="K196" s="6"/>
    </row>
    <row r="197" spans="1:11" ht="13.5" customHeight="1">
      <c r="A197" s="157"/>
      <c r="B197" s="157">
        <v>231002</v>
      </c>
      <c r="C197" s="50"/>
      <c r="D197" s="18" t="s">
        <v>353</v>
      </c>
      <c r="E197" s="19"/>
      <c r="F197" s="13" t="s">
        <v>361</v>
      </c>
      <c r="G197" s="19">
        <v>1</v>
      </c>
      <c r="H197" s="104">
        <v>1.1</v>
      </c>
      <c r="I197" s="15" t="s">
        <v>781</v>
      </c>
      <c r="J197" s="179"/>
      <c r="K197" s="6"/>
    </row>
    <row r="198" spans="1:11" ht="13.5" customHeight="1">
      <c r="A198" s="157"/>
      <c r="B198" s="157">
        <v>231002</v>
      </c>
      <c r="C198" s="50"/>
      <c r="D198" s="18" t="s">
        <v>353</v>
      </c>
      <c r="E198" s="19"/>
      <c r="F198" s="13" t="s">
        <v>362</v>
      </c>
      <c r="G198" s="19">
        <v>1</v>
      </c>
      <c r="H198" s="104">
        <v>12.5</v>
      </c>
      <c r="I198" s="15" t="s">
        <v>781</v>
      </c>
      <c r="J198" s="179"/>
      <c r="K198" s="6"/>
    </row>
    <row r="199" spans="1:11" ht="13.5" customHeight="1">
      <c r="A199" s="157"/>
      <c r="B199" s="157">
        <v>231002</v>
      </c>
      <c r="C199" s="50"/>
      <c r="D199" s="18" t="s">
        <v>353</v>
      </c>
      <c r="E199" s="19"/>
      <c r="F199" s="13" t="s">
        <v>363</v>
      </c>
      <c r="G199" s="19">
        <v>1</v>
      </c>
      <c r="H199" s="104">
        <v>0.3</v>
      </c>
      <c r="I199" s="15" t="s">
        <v>781</v>
      </c>
      <c r="J199" s="179"/>
      <c r="K199" s="6"/>
    </row>
    <row r="200" spans="1:11" ht="13.5" customHeight="1">
      <c r="A200" s="157"/>
      <c r="B200" s="157">
        <v>231002</v>
      </c>
      <c r="C200" s="50"/>
      <c r="D200" s="18" t="s">
        <v>353</v>
      </c>
      <c r="E200" s="19"/>
      <c r="F200" s="13" t="s">
        <v>364</v>
      </c>
      <c r="G200" s="19">
        <v>1</v>
      </c>
      <c r="H200" s="104">
        <v>19.1</v>
      </c>
      <c r="I200" s="15" t="s">
        <v>781</v>
      </c>
      <c r="J200" s="179"/>
      <c r="K200" s="6"/>
    </row>
    <row r="201" spans="1:11" ht="13.5" customHeight="1">
      <c r="A201" s="157"/>
      <c r="B201" s="157">
        <v>231002</v>
      </c>
      <c r="C201" s="50"/>
      <c r="D201" s="18" t="s">
        <v>353</v>
      </c>
      <c r="E201" s="19"/>
      <c r="F201" s="13" t="s">
        <v>365</v>
      </c>
      <c r="G201" s="19">
        <v>1</v>
      </c>
      <c r="H201" s="104">
        <v>1.7</v>
      </c>
      <c r="I201" s="15" t="s">
        <v>781</v>
      </c>
      <c r="J201" s="179"/>
      <c r="K201" s="6"/>
    </row>
    <row r="202" spans="1:11" ht="13.5" customHeight="1">
      <c r="A202" s="157"/>
      <c r="B202" s="157">
        <v>231002</v>
      </c>
      <c r="C202" s="50"/>
      <c r="D202" s="18" t="s">
        <v>353</v>
      </c>
      <c r="E202" s="19"/>
      <c r="F202" s="13" t="s">
        <v>366</v>
      </c>
      <c r="G202" s="19">
        <v>1</v>
      </c>
      <c r="H202" s="104">
        <v>0.5</v>
      </c>
      <c r="I202" s="15" t="s">
        <v>781</v>
      </c>
      <c r="J202" s="179"/>
      <c r="K202" s="6"/>
    </row>
    <row r="203" spans="1:11" ht="13.5" customHeight="1">
      <c r="A203" s="157"/>
      <c r="B203" s="157">
        <v>231002</v>
      </c>
      <c r="C203" s="50"/>
      <c r="D203" s="18" t="s">
        <v>353</v>
      </c>
      <c r="E203" s="19"/>
      <c r="F203" s="13" t="s">
        <v>367</v>
      </c>
      <c r="G203" s="19">
        <v>1</v>
      </c>
      <c r="H203" s="104">
        <v>1.5</v>
      </c>
      <c r="I203" s="15" t="s">
        <v>781</v>
      </c>
      <c r="J203" s="179"/>
      <c r="K203" s="6"/>
    </row>
    <row r="204" spans="1:11" ht="13.5" customHeight="1">
      <c r="A204" s="157"/>
      <c r="B204" s="157">
        <v>231002</v>
      </c>
      <c r="C204" s="50"/>
      <c r="D204" s="18" t="s">
        <v>353</v>
      </c>
      <c r="E204" s="19"/>
      <c r="F204" s="13" t="s">
        <v>368</v>
      </c>
      <c r="G204" s="19">
        <v>1</v>
      </c>
      <c r="H204" s="104">
        <v>0.4</v>
      </c>
      <c r="I204" s="15" t="s">
        <v>781</v>
      </c>
      <c r="J204" s="179"/>
      <c r="K204" s="6"/>
    </row>
    <row r="205" spans="1:11" ht="13.5" customHeight="1">
      <c r="A205" s="157"/>
      <c r="B205" s="157">
        <v>231002</v>
      </c>
      <c r="C205" s="50"/>
      <c r="D205" s="18" t="s">
        <v>353</v>
      </c>
      <c r="E205" s="19"/>
      <c r="F205" s="13" t="s">
        <v>369</v>
      </c>
      <c r="G205" s="19">
        <v>1</v>
      </c>
      <c r="H205" s="104">
        <v>0.3</v>
      </c>
      <c r="I205" s="15" t="s">
        <v>781</v>
      </c>
      <c r="J205" s="179"/>
      <c r="K205" s="6"/>
    </row>
    <row r="206" spans="1:11" ht="13.5" customHeight="1">
      <c r="A206" s="157"/>
      <c r="B206" s="157">
        <v>231002</v>
      </c>
      <c r="C206" s="50"/>
      <c r="D206" s="18" t="s">
        <v>353</v>
      </c>
      <c r="E206" s="19"/>
      <c r="F206" s="13" t="s">
        <v>370</v>
      </c>
      <c r="G206" s="19">
        <v>1</v>
      </c>
      <c r="H206" s="104">
        <v>0.5</v>
      </c>
      <c r="I206" s="15" t="s">
        <v>781</v>
      </c>
      <c r="J206" s="179"/>
      <c r="K206" s="6"/>
    </row>
    <row r="207" spans="1:11" ht="13.5" customHeight="1">
      <c r="A207" s="157"/>
      <c r="B207" s="157">
        <v>231002</v>
      </c>
      <c r="C207" s="50"/>
      <c r="D207" s="18" t="s">
        <v>353</v>
      </c>
      <c r="E207" s="19"/>
      <c r="F207" s="13" t="s">
        <v>371</v>
      </c>
      <c r="G207" s="19">
        <v>1</v>
      </c>
      <c r="H207" s="104">
        <v>2.5</v>
      </c>
      <c r="I207" s="15" t="s">
        <v>781</v>
      </c>
      <c r="J207" s="179"/>
      <c r="K207" s="6"/>
    </row>
    <row r="208" spans="1:11" ht="13.5" customHeight="1">
      <c r="A208" s="157"/>
      <c r="B208" s="157">
        <v>231002</v>
      </c>
      <c r="C208" s="50"/>
      <c r="D208" s="18" t="s">
        <v>353</v>
      </c>
      <c r="E208" s="19"/>
      <c r="F208" s="13" t="s">
        <v>372</v>
      </c>
      <c r="G208" s="19">
        <v>1</v>
      </c>
      <c r="H208" s="104">
        <v>0.6</v>
      </c>
      <c r="I208" s="15" t="s">
        <v>781</v>
      </c>
      <c r="J208" s="179"/>
      <c r="K208" s="6"/>
    </row>
    <row r="209" spans="1:11" ht="13.5" customHeight="1">
      <c r="A209" s="157"/>
      <c r="B209" s="157">
        <v>231002</v>
      </c>
      <c r="C209" s="50"/>
      <c r="D209" s="18" t="s">
        <v>353</v>
      </c>
      <c r="E209" s="19"/>
      <c r="F209" s="13" t="s">
        <v>373</v>
      </c>
      <c r="G209" s="19">
        <v>1</v>
      </c>
      <c r="H209" s="104">
        <v>2.2</v>
      </c>
      <c r="I209" s="15" t="s">
        <v>781</v>
      </c>
      <c r="J209" s="179"/>
      <c r="K209" s="6"/>
    </row>
    <row r="210" spans="1:11" ht="13.5" customHeight="1">
      <c r="A210" s="157"/>
      <c r="B210" s="157">
        <v>231002</v>
      </c>
      <c r="C210" s="50"/>
      <c r="D210" s="18" t="s">
        <v>353</v>
      </c>
      <c r="E210" s="19"/>
      <c r="F210" s="13" t="s">
        <v>374</v>
      </c>
      <c r="G210" s="19">
        <v>1</v>
      </c>
      <c r="H210" s="104">
        <v>3</v>
      </c>
      <c r="I210" s="15" t="s">
        <v>781</v>
      </c>
      <c r="J210" s="179"/>
      <c r="K210" s="6"/>
    </row>
    <row r="211" spans="1:11" ht="13.5" customHeight="1">
      <c r="A211" s="157"/>
      <c r="B211" s="157">
        <v>231002</v>
      </c>
      <c r="C211" s="50"/>
      <c r="D211" s="18" t="s">
        <v>353</v>
      </c>
      <c r="E211" s="19"/>
      <c r="F211" s="13" t="s">
        <v>375</v>
      </c>
      <c r="G211" s="19">
        <v>1</v>
      </c>
      <c r="H211" s="104">
        <v>2</v>
      </c>
      <c r="I211" s="15" t="s">
        <v>781</v>
      </c>
      <c r="J211" s="179"/>
      <c r="K211" s="6"/>
    </row>
    <row r="212" spans="1:11" ht="13.5" customHeight="1">
      <c r="A212" s="157"/>
      <c r="B212" s="157">
        <v>231002</v>
      </c>
      <c r="C212" s="50"/>
      <c r="D212" s="18" t="s">
        <v>353</v>
      </c>
      <c r="E212" s="19"/>
      <c r="F212" s="13" t="s">
        <v>376</v>
      </c>
      <c r="G212" s="19">
        <v>1</v>
      </c>
      <c r="H212" s="104">
        <v>6.1</v>
      </c>
      <c r="I212" s="15" t="s">
        <v>781</v>
      </c>
      <c r="J212" s="179"/>
      <c r="K212" s="6"/>
    </row>
    <row r="213" spans="1:11" ht="13.5" customHeight="1">
      <c r="A213" s="157"/>
      <c r="B213" s="157">
        <v>231002</v>
      </c>
      <c r="C213" s="50"/>
      <c r="D213" s="18" t="s">
        <v>353</v>
      </c>
      <c r="E213" s="19"/>
      <c r="F213" s="13" t="s">
        <v>377</v>
      </c>
      <c r="G213" s="19">
        <v>1</v>
      </c>
      <c r="H213" s="104">
        <v>7.6</v>
      </c>
      <c r="I213" s="15" t="s">
        <v>781</v>
      </c>
      <c r="J213" s="179"/>
      <c r="K213" s="6"/>
    </row>
    <row r="214" spans="1:11" ht="13.5" customHeight="1">
      <c r="A214" s="157"/>
      <c r="B214" s="157">
        <v>231002</v>
      </c>
      <c r="C214" s="50"/>
      <c r="D214" s="18" t="s">
        <v>353</v>
      </c>
      <c r="E214" s="19"/>
      <c r="F214" s="13" t="s">
        <v>378</v>
      </c>
      <c r="G214" s="19">
        <v>1</v>
      </c>
      <c r="H214" s="104">
        <v>2</v>
      </c>
      <c r="I214" s="15" t="s">
        <v>781</v>
      </c>
      <c r="J214" s="179"/>
      <c r="K214" s="6"/>
    </row>
    <row r="215" spans="1:11" ht="13.5" customHeight="1">
      <c r="A215" s="157"/>
      <c r="B215" s="157">
        <v>231002</v>
      </c>
      <c r="C215" s="50"/>
      <c r="D215" s="18" t="s">
        <v>353</v>
      </c>
      <c r="E215" s="19"/>
      <c r="F215" s="13" t="s">
        <v>379</v>
      </c>
      <c r="G215" s="19">
        <v>1</v>
      </c>
      <c r="H215" s="104">
        <v>2.2</v>
      </c>
      <c r="I215" s="15" t="s">
        <v>781</v>
      </c>
      <c r="J215" s="179"/>
      <c r="K215" s="6"/>
    </row>
    <row r="216" spans="1:11" ht="13.5" customHeight="1">
      <c r="A216" s="157"/>
      <c r="B216" s="157">
        <v>231002</v>
      </c>
      <c r="C216" s="50"/>
      <c r="D216" s="18" t="s">
        <v>353</v>
      </c>
      <c r="E216" s="19"/>
      <c r="F216" s="13" t="s">
        <v>380</v>
      </c>
      <c r="G216" s="19">
        <v>1</v>
      </c>
      <c r="H216" s="104">
        <v>2.2</v>
      </c>
      <c r="I216" s="15" t="s">
        <v>782</v>
      </c>
      <c r="J216" s="179"/>
      <c r="K216" s="6"/>
    </row>
    <row r="217" spans="1:11" ht="13.5" customHeight="1">
      <c r="A217" s="157"/>
      <c r="B217" s="157">
        <v>231002</v>
      </c>
      <c r="C217" s="50"/>
      <c r="D217" s="18" t="s">
        <v>353</v>
      </c>
      <c r="E217" s="19"/>
      <c r="F217" s="13" t="s">
        <v>382</v>
      </c>
      <c r="G217" s="19">
        <v>1</v>
      </c>
      <c r="H217" s="104">
        <v>0.9</v>
      </c>
      <c r="I217" s="15" t="s">
        <v>782</v>
      </c>
      <c r="J217" s="179"/>
      <c r="K217" s="6"/>
    </row>
    <row r="218" spans="1:11" ht="13.5" customHeight="1">
      <c r="A218" s="157"/>
      <c r="B218" s="157">
        <v>231002</v>
      </c>
      <c r="C218" s="50"/>
      <c r="D218" s="18" t="s">
        <v>353</v>
      </c>
      <c r="E218" s="19"/>
      <c r="F218" s="13" t="s">
        <v>383</v>
      </c>
      <c r="G218" s="19">
        <v>1</v>
      </c>
      <c r="H218" s="104">
        <v>0.6</v>
      </c>
      <c r="I218" s="15" t="s">
        <v>782</v>
      </c>
      <c r="J218" s="179"/>
      <c r="K218" s="6"/>
    </row>
    <row r="219" spans="1:11" ht="13.5" customHeight="1">
      <c r="A219" s="157"/>
      <c r="B219" s="157">
        <v>231002</v>
      </c>
      <c r="C219" s="50"/>
      <c r="D219" s="18" t="s">
        <v>353</v>
      </c>
      <c r="E219" s="19"/>
      <c r="F219" s="13" t="s">
        <v>384</v>
      </c>
      <c r="G219" s="19">
        <v>1</v>
      </c>
      <c r="H219" s="104">
        <v>0.6</v>
      </c>
      <c r="I219" s="15" t="s">
        <v>782</v>
      </c>
      <c r="J219" s="179"/>
      <c r="K219" s="6"/>
    </row>
    <row r="220" spans="1:11" ht="13.5" customHeight="1">
      <c r="A220" s="157"/>
      <c r="B220" s="157">
        <v>231002</v>
      </c>
      <c r="C220" s="50"/>
      <c r="D220" s="18" t="s">
        <v>353</v>
      </c>
      <c r="E220" s="19"/>
      <c r="F220" s="13" t="s">
        <v>385</v>
      </c>
      <c r="G220" s="19">
        <v>1</v>
      </c>
      <c r="H220" s="104">
        <v>0.3</v>
      </c>
      <c r="I220" s="15" t="s">
        <v>782</v>
      </c>
      <c r="J220" s="179"/>
      <c r="K220" s="6"/>
    </row>
    <row r="221" spans="1:11" ht="13.5" customHeight="1">
      <c r="A221" s="157"/>
      <c r="B221" s="157">
        <v>231002</v>
      </c>
      <c r="C221" s="50"/>
      <c r="D221" s="18" t="s">
        <v>353</v>
      </c>
      <c r="E221" s="19"/>
      <c r="F221" s="13" t="s">
        <v>386</v>
      </c>
      <c r="G221" s="19">
        <v>1</v>
      </c>
      <c r="H221" s="104">
        <v>3.7</v>
      </c>
      <c r="I221" s="15" t="s">
        <v>782</v>
      </c>
      <c r="J221" s="179"/>
      <c r="K221" s="6"/>
    </row>
    <row r="222" spans="1:11" ht="13.5" customHeight="1">
      <c r="A222" s="157"/>
      <c r="B222" s="157">
        <v>231002</v>
      </c>
      <c r="C222" s="50"/>
      <c r="D222" s="18" t="s">
        <v>353</v>
      </c>
      <c r="E222" s="19"/>
      <c r="F222" s="13" t="s">
        <v>387</v>
      </c>
      <c r="G222" s="19">
        <v>1</v>
      </c>
      <c r="H222" s="104">
        <v>2.4</v>
      </c>
      <c r="I222" s="15" t="s">
        <v>782</v>
      </c>
      <c r="J222" s="179"/>
      <c r="K222" s="6"/>
    </row>
    <row r="223" spans="1:11" ht="13.5" customHeight="1">
      <c r="A223" s="157"/>
      <c r="B223" s="157">
        <v>231002</v>
      </c>
      <c r="C223" s="50"/>
      <c r="D223" s="18" t="s">
        <v>353</v>
      </c>
      <c r="E223" s="19"/>
      <c r="F223" s="13" t="s">
        <v>388</v>
      </c>
      <c r="G223" s="19">
        <v>1</v>
      </c>
      <c r="H223" s="104">
        <v>1.5</v>
      </c>
      <c r="I223" s="15" t="s">
        <v>782</v>
      </c>
      <c r="J223" s="179"/>
      <c r="K223" s="6"/>
    </row>
    <row r="224" spans="1:11" ht="13.5" customHeight="1">
      <c r="A224" s="157"/>
      <c r="B224" s="157">
        <v>231002</v>
      </c>
      <c r="C224" s="50"/>
      <c r="D224" s="18" t="s">
        <v>353</v>
      </c>
      <c r="E224" s="19"/>
      <c r="F224" s="13" t="s">
        <v>389</v>
      </c>
      <c r="G224" s="19">
        <v>1</v>
      </c>
      <c r="H224" s="104">
        <v>0.2</v>
      </c>
      <c r="I224" s="15" t="s">
        <v>782</v>
      </c>
      <c r="J224" s="179"/>
      <c r="K224" s="6"/>
    </row>
    <row r="225" spans="1:11" ht="13.5" customHeight="1">
      <c r="A225" s="157"/>
      <c r="B225" s="157">
        <v>231002</v>
      </c>
      <c r="C225" s="50"/>
      <c r="D225" s="18" t="s">
        <v>353</v>
      </c>
      <c r="E225" s="19"/>
      <c r="F225" s="13" t="s">
        <v>390</v>
      </c>
      <c r="G225" s="19">
        <v>1</v>
      </c>
      <c r="H225" s="104">
        <v>2.6</v>
      </c>
      <c r="I225" s="15" t="s">
        <v>782</v>
      </c>
      <c r="J225" s="179"/>
      <c r="K225" s="6"/>
    </row>
    <row r="226" spans="1:11" ht="13.5" customHeight="1">
      <c r="A226" s="157"/>
      <c r="B226" s="157">
        <v>231002</v>
      </c>
      <c r="C226" s="50"/>
      <c r="D226" s="18" t="s">
        <v>353</v>
      </c>
      <c r="E226" s="19"/>
      <c r="F226" s="13" t="s">
        <v>391</v>
      </c>
      <c r="G226" s="19">
        <v>1</v>
      </c>
      <c r="H226" s="104">
        <v>1.9</v>
      </c>
      <c r="I226" s="15" t="s">
        <v>782</v>
      </c>
      <c r="J226" s="179"/>
      <c r="K226" s="6"/>
    </row>
    <row r="227" spans="1:11" ht="13.5" customHeight="1">
      <c r="A227" s="157"/>
      <c r="B227" s="157">
        <v>231002</v>
      </c>
      <c r="C227" s="50"/>
      <c r="D227" s="18" t="s">
        <v>353</v>
      </c>
      <c r="E227" s="19"/>
      <c r="F227" s="13" t="s">
        <v>392</v>
      </c>
      <c r="G227" s="19">
        <v>1</v>
      </c>
      <c r="H227" s="104">
        <v>0.7</v>
      </c>
      <c r="I227" s="15" t="s">
        <v>783</v>
      </c>
      <c r="J227" s="179"/>
      <c r="K227" s="6"/>
    </row>
    <row r="228" spans="1:11" ht="13.5" customHeight="1">
      <c r="A228" s="157"/>
      <c r="B228" s="157">
        <v>231002</v>
      </c>
      <c r="C228" s="50"/>
      <c r="D228" s="18" t="s">
        <v>353</v>
      </c>
      <c r="E228" s="19"/>
      <c r="F228" s="13" t="s">
        <v>394</v>
      </c>
      <c r="G228" s="19">
        <v>1</v>
      </c>
      <c r="H228" s="104">
        <v>1.7</v>
      </c>
      <c r="I228" s="15" t="s">
        <v>783</v>
      </c>
      <c r="J228" s="179"/>
      <c r="K228" s="6"/>
    </row>
    <row r="229" spans="1:11" ht="13.5" customHeight="1">
      <c r="A229" s="157"/>
      <c r="B229" s="157">
        <v>231002</v>
      </c>
      <c r="C229" s="50"/>
      <c r="D229" s="18" t="s">
        <v>353</v>
      </c>
      <c r="E229" s="19"/>
      <c r="F229" s="13" t="s">
        <v>395</v>
      </c>
      <c r="G229" s="19">
        <v>1</v>
      </c>
      <c r="H229" s="104">
        <v>0.3</v>
      </c>
      <c r="I229" s="15" t="s">
        <v>783</v>
      </c>
      <c r="J229" s="179"/>
      <c r="K229" s="6"/>
    </row>
    <row r="230" spans="1:11" ht="13.5" customHeight="1">
      <c r="A230" s="157"/>
      <c r="B230" s="157">
        <v>231002</v>
      </c>
      <c r="C230" s="50"/>
      <c r="D230" s="18" t="s">
        <v>353</v>
      </c>
      <c r="E230" s="19"/>
      <c r="F230" s="13" t="s">
        <v>396</v>
      </c>
      <c r="G230" s="19">
        <v>1</v>
      </c>
      <c r="H230" s="104">
        <v>1.3</v>
      </c>
      <c r="I230" s="15" t="s">
        <v>783</v>
      </c>
      <c r="J230" s="179"/>
      <c r="K230" s="6"/>
    </row>
    <row r="231" spans="1:11" ht="13.5" customHeight="1">
      <c r="A231" s="157"/>
      <c r="B231" s="157">
        <v>231002</v>
      </c>
      <c r="C231" s="50"/>
      <c r="D231" s="18" t="s">
        <v>353</v>
      </c>
      <c r="E231" s="19"/>
      <c r="F231" s="13" t="s">
        <v>397</v>
      </c>
      <c r="G231" s="19">
        <v>1</v>
      </c>
      <c r="H231" s="104">
        <v>0.3</v>
      </c>
      <c r="I231" s="15" t="s">
        <v>783</v>
      </c>
      <c r="J231" s="179"/>
      <c r="K231" s="6"/>
    </row>
    <row r="232" spans="1:11" ht="13.5" customHeight="1">
      <c r="A232" s="157"/>
      <c r="B232" s="157">
        <v>231002</v>
      </c>
      <c r="C232" s="50"/>
      <c r="D232" s="18" t="s">
        <v>353</v>
      </c>
      <c r="E232" s="19"/>
      <c r="F232" s="13" t="s">
        <v>398</v>
      </c>
      <c r="G232" s="19">
        <v>1</v>
      </c>
      <c r="H232" s="104">
        <v>0.3</v>
      </c>
      <c r="I232" s="15" t="s">
        <v>783</v>
      </c>
      <c r="J232" s="179"/>
      <c r="K232" s="6"/>
    </row>
    <row r="233" spans="1:11" ht="13.5" customHeight="1">
      <c r="A233" s="157"/>
      <c r="B233" s="157">
        <v>231002</v>
      </c>
      <c r="C233" s="50"/>
      <c r="D233" s="18" t="s">
        <v>353</v>
      </c>
      <c r="E233" s="19"/>
      <c r="F233" s="13" t="s">
        <v>399</v>
      </c>
      <c r="G233" s="19">
        <v>1</v>
      </c>
      <c r="H233" s="104">
        <v>0.6</v>
      </c>
      <c r="I233" s="15" t="s">
        <v>783</v>
      </c>
      <c r="J233" s="179"/>
      <c r="K233" s="6"/>
    </row>
    <row r="234" spans="1:11" ht="13.5" customHeight="1">
      <c r="A234" s="157"/>
      <c r="B234" s="157">
        <v>231002</v>
      </c>
      <c r="C234" s="50"/>
      <c r="D234" s="18" t="s">
        <v>353</v>
      </c>
      <c r="E234" s="19"/>
      <c r="F234" s="13" t="s">
        <v>400</v>
      </c>
      <c r="G234" s="19">
        <v>1</v>
      </c>
      <c r="H234" s="104">
        <v>0.3</v>
      </c>
      <c r="I234" s="15" t="s">
        <v>783</v>
      </c>
      <c r="J234" s="179"/>
      <c r="K234" s="6"/>
    </row>
    <row r="235" spans="1:11" ht="13.5" customHeight="1">
      <c r="A235" s="157"/>
      <c r="B235" s="157">
        <v>231002</v>
      </c>
      <c r="C235" s="50"/>
      <c r="D235" s="18" t="s">
        <v>353</v>
      </c>
      <c r="E235" s="19"/>
      <c r="F235" s="13" t="s">
        <v>401</v>
      </c>
      <c r="G235" s="19">
        <v>1</v>
      </c>
      <c r="H235" s="104">
        <v>1.3</v>
      </c>
      <c r="I235" s="15" t="s">
        <v>783</v>
      </c>
      <c r="J235" s="179"/>
      <c r="K235" s="6"/>
    </row>
    <row r="236" spans="1:11" ht="13.5" customHeight="1">
      <c r="A236" s="157"/>
      <c r="B236" s="157">
        <v>231002</v>
      </c>
      <c r="C236" s="50"/>
      <c r="D236" s="18" t="s">
        <v>353</v>
      </c>
      <c r="E236" s="19"/>
      <c r="F236" s="13" t="s">
        <v>402</v>
      </c>
      <c r="G236" s="19">
        <v>1</v>
      </c>
      <c r="H236" s="104">
        <v>0.4</v>
      </c>
      <c r="I236" s="15" t="s">
        <v>784</v>
      </c>
      <c r="J236" s="179"/>
      <c r="K236" s="6"/>
    </row>
    <row r="237" spans="1:11" ht="13.5" customHeight="1">
      <c r="A237" s="157"/>
      <c r="B237" s="157">
        <v>231002</v>
      </c>
      <c r="C237" s="50"/>
      <c r="D237" s="18" t="s">
        <v>353</v>
      </c>
      <c r="E237" s="19"/>
      <c r="F237" s="13" t="s">
        <v>404</v>
      </c>
      <c r="G237" s="19">
        <v>1</v>
      </c>
      <c r="H237" s="104">
        <v>0.3</v>
      </c>
      <c r="I237" s="15" t="s">
        <v>784</v>
      </c>
      <c r="J237" s="179"/>
      <c r="K237" s="6"/>
    </row>
    <row r="238" spans="1:11" ht="13.5" customHeight="1">
      <c r="A238" s="157"/>
      <c r="B238" s="157">
        <v>231002</v>
      </c>
      <c r="C238" s="50"/>
      <c r="D238" s="18" t="s">
        <v>353</v>
      </c>
      <c r="E238" s="19"/>
      <c r="F238" s="13" t="s">
        <v>405</v>
      </c>
      <c r="G238" s="19">
        <v>1</v>
      </c>
      <c r="H238" s="104">
        <v>0.2</v>
      </c>
      <c r="I238" s="15" t="s">
        <v>785</v>
      </c>
      <c r="J238" s="179"/>
      <c r="K238" s="6"/>
    </row>
    <row r="239" spans="1:11" ht="13.5" customHeight="1">
      <c r="A239" s="157"/>
      <c r="B239" s="157">
        <v>231002</v>
      </c>
      <c r="C239" s="50"/>
      <c r="D239" s="18" t="s">
        <v>353</v>
      </c>
      <c r="E239" s="19"/>
      <c r="F239" s="13" t="s">
        <v>407</v>
      </c>
      <c r="G239" s="19">
        <v>1</v>
      </c>
      <c r="H239" s="104">
        <v>0.5</v>
      </c>
      <c r="I239" s="15" t="s">
        <v>785</v>
      </c>
      <c r="J239" s="179"/>
      <c r="K239" s="6"/>
    </row>
    <row r="240" spans="1:11" ht="13.5" customHeight="1">
      <c r="A240" s="157"/>
      <c r="B240" s="157">
        <v>231002</v>
      </c>
      <c r="C240" s="50"/>
      <c r="D240" s="18" t="s">
        <v>353</v>
      </c>
      <c r="E240" s="19"/>
      <c r="F240" s="13" t="s">
        <v>408</v>
      </c>
      <c r="G240" s="19">
        <v>1</v>
      </c>
      <c r="H240" s="104">
        <v>0.4</v>
      </c>
      <c r="I240" s="15" t="s">
        <v>785</v>
      </c>
      <c r="J240" s="179"/>
      <c r="K240" s="6"/>
    </row>
    <row r="241" spans="1:11" ht="13.5" customHeight="1">
      <c r="A241" s="157"/>
      <c r="B241" s="157">
        <v>231002</v>
      </c>
      <c r="C241" s="50"/>
      <c r="D241" s="18" t="s">
        <v>353</v>
      </c>
      <c r="E241" s="19"/>
      <c r="F241" s="13" t="s">
        <v>409</v>
      </c>
      <c r="G241" s="19">
        <v>1</v>
      </c>
      <c r="H241" s="104">
        <v>0.6</v>
      </c>
      <c r="I241" s="15" t="s">
        <v>785</v>
      </c>
      <c r="J241" s="179"/>
      <c r="K241" s="6"/>
    </row>
    <row r="242" spans="1:11" ht="13.5" customHeight="1">
      <c r="A242" s="157"/>
      <c r="B242" s="157">
        <v>231002</v>
      </c>
      <c r="C242" s="50"/>
      <c r="D242" s="18" t="s">
        <v>353</v>
      </c>
      <c r="E242" s="19"/>
      <c r="F242" s="13" t="s">
        <v>410</v>
      </c>
      <c r="G242" s="19">
        <v>1</v>
      </c>
      <c r="H242" s="104">
        <v>5</v>
      </c>
      <c r="I242" s="15" t="s">
        <v>785</v>
      </c>
      <c r="J242" s="179"/>
      <c r="K242" s="6"/>
    </row>
    <row r="243" spans="1:11" ht="13.5" customHeight="1">
      <c r="A243" s="157"/>
      <c r="B243" s="157">
        <v>231002</v>
      </c>
      <c r="C243" s="50"/>
      <c r="D243" s="18" t="s">
        <v>353</v>
      </c>
      <c r="E243" s="19"/>
      <c r="F243" s="13" t="s">
        <v>411</v>
      </c>
      <c r="G243" s="19">
        <v>1</v>
      </c>
      <c r="H243" s="104">
        <v>1</v>
      </c>
      <c r="I243" s="15" t="s">
        <v>785</v>
      </c>
      <c r="J243" s="179"/>
      <c r="K243" s="6"/>
    </row>
    <row r="244" spans="1:11" ht="13.5" customHeight="1">
      <c r="A244" s="157"/>
      <c r="B244" s="157">
        <v>231002</v>
      </c>
      <c r="C244" s="50"/>
      <c r="D244" s="18" t="s">
        <v>353</v>
      </c>
      <c r="E244" s="19"/>
      <c r="F244" s="13" t="s">
        <v>412</v>
      </c>
      <c r="G244" s="19">
        <v>1</v>
      </c>
      <c r="H244" s="104">
        <v>0.5</v>
      </c>
      <c r="I244" s="15" t="s">
        <v>785</v>
      </c>
      <c r="J244" s="179"/>
      <c r="K244" s="6"/>
    </row>
    <row r="245" spans="1:11" ht="13.5" customHeight="1">
      <c r="A245" s="157"/>
      <c r="B245" s="157">
        <v>231002</v>
      </c>
      <c r="C245" s="50"/>
      <c r="D245" s="18" t="s">
        <v>353</v>
      </c>
      <c r="E245" s="19"/>
      <c r="F245" s="13" t="s">
        <v>413</v>
      </c>
      <c r="G245" s="19">
        <v>1</v>
      </c>
      <c r="H245" s="104">
        <v>0.6</v>
      </c>
      <c r="I245" s="15" t="s">
        <v>785</v>
      </c>
      <c r="J245" s="179"/>
      <c r="K245" s="6"/>
    </row>
    <row r="246" spans="1:11" ht="13.5" customHeight="1">
      <c r="A246" s="157"/>
      <c r="B246" s="157">
        <v>231002</v>
      </c>
      <c r="C246" s="50"/>
      <c r="D246" s="18" t="s">
        <v>353</v>
      </c>
      <c r="E246" s="19"/>
      <c r="F246" s="13" t="s">
        <v>414</v>
      </c>
      <c r="G246" s="19">
        <v>1</v>
      </c>
      <c r="H246" s="104">
        <v>0.7</v>
      </c>
      <c r="I246" s="15" t="s">
        <v>786</v>
      </c>
      <c r="J246" s="179"/>
      <c r="K246" s="6"/>
    </row>
    <row r="247" spans="1:11" ht="13.5" customHeight="1">
      <c r="A247" s="157"/>
      <c r="B247" s="157">
        <v>231002</v>
      </c>
      <c r="C247" s="50"/>
      <c r="D247" s="18" t="s">
        <v>353</v>
      </c>
      <c r="E247" s="19"/>
      <c r="F247" s="13" t="s">
        <v>416</v>
      </c>
      <c r="G247" s="19">
        <v>1</v>
      </c>
      <c r="H247" s="104">
        <v>0.2</v>
      </c>
      <c r="I247" s="15" t="s">
        <v>786</v>
      </c>
      <c r="J247" s="179"/>
      <c r="K247" s="6"/>
    </row>
    <row r="248" spans="1:11" ht="13.5" customHeight="1">
      <c r="A248" s="157"/>
      <c r="B248" s="157">
        <v>231002</v>
      </c>
      <c r="C248" s="50"/>
      <c r="D248" s="18" t="s">
        <v>353</v>
      </c>
      <c r="E248" s="19"/>
      <c r="F248" s="13" t="s">
        <v>417</v>
      </c>
      <c r="G248" s="19">
        <v>1</v>
      </c>
      <c r="H248" s="104">
        <v>0.3</v>
      </c>
      <c r="I248" s="15" t="s">
        <v>786</v>
      </c>
      <c r="J248" s="179"/>
      <c r="K248" s="6"/>
    </row>
    <row r="249" spans="1:11" ht="13.5" customHeight="1">
      <c r="A249" s="157"/>
      <c r="B249" s="157">
        <v>231002</v>
      </c>
      <c r="C249" s="50"/>
      <c r="D249" s="18" t="s">
        <v>353</v>
      </c>
      <c r="E249" s="19"/>
      <c r="F249" s="13" t="s">
        <v>418</v>
      </c>
      <c r="G249" s="19">
        <v>1</v>
      </c>
      <c r="H249" s="104">
        <v>0.3</v>
      </c>
      <c r="I249" s="15" t="s">
        <v>786</v>
      </c>
      <c r="J249" s="179"/>
      <c r="K249" s="6"/>
    </row>
    <row r="250" spans="1:11" ht="13.5" customHeight="1">
      <c r="A250" s="157"/>
      <c r="B250" s="157">
        <v>231002</v>
      </c>
      <c r="C250" s="50"/>
      <c r="D250" s="18" t="s">
        <v>353</v>
      </c>
      <c r="E250" s="19"/>
      <c r="F250" s="13" t="s">
        <v>419</v>
      </c>
      <c r="G250" s="19">
        <v>1</v>
      </c>
      <c r="H250" s="104">
        <v>0.2</v>
      </c>
      <c r="I250" s="15" t="s">
        <v>786</v>
      </c>
      <c r="J250" s="179"/>
      <c r="K250" s="6"/>
    </row>
    <row r="251" spans="1:11" ht="13.5" customHeight="1">
      <c r="A251" s="157"/>
      <c r="B251" s="157">
        <v>231002</v>
      </c>
      <c r="C251" s="50"/>
      <c r="D251" s="18" t="s">
        <v>353</v>
      </c>
      <c r="E251" s="19"/>
      <c r="F251" s="13" t="s">
        <v>420</v>
      </c>
      <c r="G251" s="19">
        <v>1</v>
      </c>
      <c r="H251" s="104">
        <v>0.2</v>
      </c>
      <c r="I251" s="15" t="s">
        <v>786</v>
      </c>
      <c r="J251" s="179"/>
      <c r="K251" s="6"/>
    </row>
    <row r="252" spans="1:11" ht="13.5" customHeight="1">
      <c r="A252" s="157"/>
      <c r="B252" s="157">
        <v>231002</v>
      </c>
      <c r="C252" s="50"/>
      <c r="D252" s="18" t="s">
        <v>353</v>
      </c>
      <c r="E252" s="19"/>
      <c r="F252" s="13" t="s">
        <v>421</v>
      </c>
      <c r="G252" s="19">
        <v>1</v>
      </c>
      <c r="H252" s="104">
        <v>0.3</v>
      </c>
      <c r="I252" s="15" t="s">
        <v>786</v>
      </c>
      <c r="J252" s="179"/>
      <c r="K252" s="6"/>
    </row>
    <row r="253" spans="1:11" ht="13.5" customHeight="1">
      <c r="A253" s="157"/>
      <c r="B253" s="157">
        <v>231002</v>
      </c>
      <c r="C253" s="50"/>
      <c r="D253" s="18" t="s">
        <v>353</v>
      </c>
      <c r="E253" s="19"/>
      <c r="F253" s="13" t="s">
        <v>422</v>
      </c>
      <c r="G253" s="19">
        <v>1</v>
      </c>
      <c r="H253" s="104">
        <v>0.2</v>
      </c>
      <c r="I253" s="15" t="s">
        <v>786</v>
      </c>
      <c r="J253" s="179"/>
      <c r="K253" s="6"/>
    </row>
    <row r="254" spans="1:11" ht="13.5" customHeight="1">
      <c r="A254" s="157"/>
      <c r="B254" s="157">
        <v>231002</v>
      </c>
      <c r="C254" s="50"/>
      <c r="D254" s="18" t="s">
        <v>353</v>
      </c>
      <c r="E254" s="19"/>
      <c r="F254" s="13" t="s">
        <v>423</v>
      </c>
      <c r="G254" s="19">
        <v>1</v>
      </c>
      <c r="H254" s="104">
        <v>0.2</v>
      </c>
      <c r="I254" s="15" t="s">
        <v>786</v>
      </c>
      <c r="J254" s="179"/>
      <c r="K254" s="6"/>
    </row>
    <row r="255" spans="1:11" ht="13.5" customHeight="1">
      <c r="A255" s="157"/>
      <c r="B255" s="157">
        <v>231002</v>
      </c>
      <c r="C255" s="50"/>
      <c r="D255" s="18" t="s">
        <v>353</v>
      </c>
      <c r="E255" s="19"/>
      <c r="F255" s="13" t="s">
        <v>424</v>
      </c>
      <c r="G255" s="19">
        <v>1</v>
      </c>
      <c r="H255" s="104">
        <v>0.5</v>
      </c>
      <c r="I255" s="15" t="s">
        <v>787</v>
      </c>
      <c r="J255" s="179"/>
      <c r="K255" s="6"/>
    </row>
    <row r="256" spans="1:11" ht="13.5" customHeight="1">
      <c r="A256" s="157"/>
      <c r="B256" s="157">
        <v>231002</v>
      </c>
      <c r="C256" s="50"/>
      <c r="D256" s="18" t="s">
        <v>353</v>
      </c>
      <c r="E256" s="19"/>
      <c r="F256" s="13" t="s">
        <v>426</v>
      </c>
      <c r="G256" s="19">
        <v>1</v>
      </c>
      <c r="H256" s="104">
        <v>0.3</v>
      </c>
      <c r="I256" s="15" t="s">
        <v>787</v>
      </c>
      <c r="J256" s="179"/>
      <c r="K256" s="6"/>
    </row>
    <row r="257" spans="1:11" ht="13.5" customHeight="1">
      <c r="A257" s="157"/>
      <c r="B257" s="157">
        <v>231002</v>
      </c>
      <c r="C257" s="50"/>
      <c r="D257" s="18" t="s">
        <v>353</v>
      </c>
      <c r="E257" s="19"/>
      <c r="F257" s="13" t="s">
        <v>427</v>
      </c>
      <c r="G257" s="19">
        <v>1</v>
      </c>
      <c r="H257" s="104">
        <v>0.3</v>
      </c>
      <c r="I257" s="15" t="s">
        <v>787</v>
      </c>
      <c r="J257" s="179"/>
      <c r="K257" s="6"/>
    </row>
    <row r="258" spans="1:11" ht="13.5" customHeight="1">
      <c r="A258" s="157"/>
      <c r="B258" s="157">
        <v>231002</v>
      </c>
      <c r="C258" s="50"/>
      <c r="D258" s="18" t="s">
        <v>353</v>
      </c>
      <c r="E258" s="19"/>
      <c r="F258" s="20" t="s">
        <v>428</v>
      </c>
      <c r="G258" s="19">
        <v>1</v>
      </c>
      <c r="H258" s="104">
        <v>12.3</v>
      </c>
      <c r="I258" s="22">
        <v>37677</v>
      </c>
      <c r="J258" s="179"/>
      <c r="K258" s="6"/>
    </row>
    <row r="259" spans="1:11" ht="13.5" customHeight="1">
      <c r="A259" s="157"/>
      <c r="B259" s="157">
        <v>231002</v>
      </c>
      <c r="C259" s="50"/>
      <c r="D259" s="18" t="s">
        <v>353</v>
      </c>
      <c r="E259" s="19"/>
      <c r="F259" s="20" t="s">
        <v>429</v>
      </c>
      <c r="G259" s="19">
        <v>1</v>
      </c>
      <c r="H259" s="104">
        <v>12.8</v>
      </c>
      <c r="I259" s="22">
        <v>37677</v>
      </c>
      <c r="J259" s="179"/>
      <c r="K259" s="6"/>
    </row>
    <row r="260" spans="1:11" ht="13.5" customHeight="1">
      <c r="A260" s="157"/>
      <c r="B260" s="157">
        <v>231002</v>
      </c>
      <c r="C260" s="50"/>
      <c r="D260" s="18" t="s">
        <v>353</v>
      </c>
      <c r="E260" s="19"/>
      <c r="F260" s="20" t="s">
        <v>430</v>
      </c>
      <c r="G260" s="19">
        <v>1</v>
      </c>
      <c r="H260" s="104">
        <v>10</v>
      </c>
      <c r="I260" s="22">
        <v>37677</v>
      </c>
      <c r="J260" s="179"/>
      <c r="K260" s="6"/>
    </row>
    <row r="261" spans="1:10" ht="13.5" customHeight="1">
      <c r="A261" s="157"/>
      <c r="B261" s="157">
        <v>231002</v>
      </c>
      <c r="D261" s="18" t="s">
        <v>353</v>
      </c>
      <c r="E261" s="34"/>
      <c r="F261" s="21" t="s">
        <v>431</v>
      </c>
      <c r="G261" s="34">
        <v>1</v>
      </c>
      <c r="H261" s="104">
        <v>8.2</v>
      </c>
      <c r="I261" s="22">
        <v>37677</v>
      </c>
      <c r="J261" s="180"/>
    </row>
    <row r="262" spans="1:10" ht="13.5" customHeight="1">
      <c r="A262" s="157"/>
      <c r="D262" s="33"/>
      <c r="E262" s="34"/>
      <c r="F262" s="21"/>
      <c r="G262" s="34"/>
      <c r="H262" s="104"/>
      <c r="I262" s="35"/>
      <c r="J262" s="180"/>
    </row>
    <row r="263" spans="1:11" s="9" customFormat="1" ht="13.5" customHeight="1">
      <c r="A263" s="159">
        <v>6</v>
      </c>
      <c r="B263" s="160"/>
      <c r="C263" s="137" t="s">
        <v>432</v>
      </c>
      <c r="D263" s="138" t="s">
        <v>8</v>
      </c>
      <c r="E263" s="17">
        <v>1</v>
      </c>
      <c r="F263" s="14"/>
      <c r="G263" s="17">
        <v>4</v>
      </c>
      <c r="H263" s="139">
        <v>238</v>
      </c>
      <c r="I263" s="16" t="s">
        <v>0</v>
      </c>
      <c r="J263" s="177" t="s">
        <v>0</v>
      </c>
      <c r="K263" s="47"/>
    </row>
    <row r="264" spans="1:11" s="36" customFormat="1" ht="13.5" customHeight="1">
      <c r="A264" s="166"/>
      <c r="B264" s="164"/>
      <c r="C264" s="80"/>
      <c r="D264" s="81"/>
      <c r="E264" s="88"/>
      <c r="F264" s="82"/>
      <c r="G264" s="88"/>
      <c r="H264" s="105"/>
      <c r="I264" s="38"/>
      <c r="J264" s="183"/>
      <c r="K264" s="58"/>
    </row>
    <row r="265" spans="1:11" ht="13.5" customHeight="1">
      <c r="A265" s="157"/>
      <c r="B265" s="157">
        <v>26100</v>
      </c>
      <c r="C265" s="49" t="s">
        <v>433</v>
      </c>
      <c r="D265" s="18" t="s">
        <v>434</v>
      </c>
      <c r="E265" s="19">
        <v>1</v>
      </c>
      <c r="F265" s="13" t="s">
        <v>435</v>
      </c>
      <c r="G265" s="19">
        <v>1</v>
      </c>
      <c r="H265" s="104">
        <v>12</v>
      </c>
      <c r="I265" s="15" t="s">
        <v>788</v>
      </c>
      <c r="J265" s="179"/>
      <c r="K265" s="6"/>
    </row>
    <row r="266" spans="1:11" ht="13.5" customHeight="1">
      <c r="A266" s="157"/>
      <c r="C266" s="49"/>
      <c r="D266" s="18"/>
      <c r="E266" s="19"/>
      <c r="F266" s="13" t="s">
        <v>789</v>
      </c>
      <c r="G266" s="19">
        <v>1</v>
      </c>
      <c r="H266" s="104">
        <v>14</v>
      </c>
      <c r="I266" s="15" t="s">
        <v>790</v>
      </c>
      <c r="J266" s="179"/>
      <c r="K266" s="6"/>
    </row>
    <row r="267" spans="1:11" ht="13.5">
      <c r="A267" s="157"/>
      <c r="C267" s="49"/>
      <c r="D267" s="18"/>
      <c r="E267" s="13"/>
      <c r="F267" s="13" t="s">
        <v>791</v>
      </c>
      <c r="G267" s="19">
        <v>1</v>
      </c>
      <c r="H267" s="141">
        <v>175</v>
      </c>
      <c r="I267" s="15" t="s">
        <v>792</v>
      </c>
      <c r="J267" s="179"/>
      <c r="K267" s="6" t="s">
        <v>109</v>
      </c>
    </row>
    <row r="268" spans="1:11" ht="13.5">
      <c r="A268" s="157"/>
      <c r="C268" s="50"/>
      <c r="D268" s="18"/>
      <c r="E268" s="13"/>
      <c r="F268" s="13" t="s">
        <v>793</v>
      </c>
      <c r="G268" s="19">
        <v>1</v>
      </c>
      <c r="H268" s="141">
        <v>37</v>
      </c>
      <c r="I268" s="15" t="s">
        <v>792</v>
      </c>
      <c r="J268" s="185"/>
      <c r="K268" s="6" t="s">
        <v>109</v>
      </c>
    </row>
    <row r="269" spans="1:10" ht="13.5" customHeight="1">
      <c r="A269" s="157"/>
      <c r="D269" s="33"/>
      <c r="E269" s="34"/>
      <c r="F269" s="21"/>
      <c r="G269" s="34"/>
      <c r="H269" s="104"/>
      <c r="I269" s="35"/>
      <c r="J269" s="180"/>
    </row>
    <row r="270" spans="1:11" s="9" customFormat="1" ht="13.5" customHeight="1">
      <c r="A270" s="159">
        <v>6</v>
      </c>
      <c r="B270" s="160"/>
      <c r="C270" s="137" t="s">
        <v>442</v>
      </c>
      <c r="D270" s="138" t="s">
        <v>8</v>
      </c>
      <c r="E270" s="17">
        <v>3</v>
      </c>
      <c r="F270" s="14"/>
      <c r="G270" s="17">
        <v>3</v>
      </c>
      <c r="H270" s="139">
        <v>2.4</v>
      </c>
      <c r="I270" s="16" t="s">
        <v>0</v>
      </c>
      <c r="J270" s="177" t="s">
        <v>0</v>
      </c>
      <c r="K270" s="47"/>
    </row>
    <row r="271" spans="1:11" s="36" customFormat="1" ht="13.5" customHeight="1">
      <c r="A271" s="164"/>
      <c r="B271" s="164"/>
      <c r="C271" s="54"/>
      <c r="D271" s="37"/>
      <c r="E271" s="88"/>
      <c r="F271" s="32"/>
      <c r="G271" s="88"/>
      <c r="H271" s="103"/>
      <c r="I271" s="38"/>
      <c r="J271" s="183"/>
      <c r="K271" s="58"/>
    </row>
    <row r="272" spans="1:11" ht="13.5" customHeight="1">
      <c r="A272" s="157"/>
      <c r="B272" s="157">
        <v>271004</v>
      </c>
      <c r="C272" s="49" t="s">
        <v>443</v>
      </c>
      <c r="D272" s="18" t="s">
        <v>444</v>
      </c>
      <c r="E272" s="19">
        <v>1</v>
      </c>
      <c r="F272" s="13" t="s">
        <v>445</v>
      </c>
      <c r="G272" s="19">
        <v>1</v>
      </c>
      <c r="H272" s="104">
        <v>0.5</v>
      </c>
      <c r="I272" s="15" t="s">
        <v>794</v>
      </c>
      <c r="J272" s="179"/>
      <c r="K272" s="6"/>
    </row>
    <row r="273" spans="1:11" ht="13.5" customHeight="1">
      <c r="A273" s="157"/>
      <c r="B273" s="157">
        <v>272272</v>
      </c>
      <c r="C273" s="49" t="s">
        <v>447</v>
      </c>
      <c r="D273" s="18" t="s">
        <v>448</v>
      </c>
      <c r="E273" s="19">
        <v>1</v>
      </c>
      <c r="F273" s="13" t="s">
        <v>449</v>
      </c>
      <c r="G273" s="19">
        <v>1</v>
      </c>
      <c r="H273" s="104">
        <v>0.5</v>
      </c>
      <c r="I273" s="15" t="s">
        <v>795</v>
      </c>
      <c r="J273" s="179"/>
      <c r="K273" s="6"/>
    </row>
    <row r="274" spans="1:11" ht="13.5" customHeight="1">
      <c r="A274" s="157"/>
      <c r="B274" s="157">
        <v>272329</v>
      </c>
      <c r="C274" s="49" t="s">
        <v>451</v>
      </c>
      <c r="D274" s="18" t="s">
        <v>452</v>
      </c>
      <c r="E274" s="19">
        <v>1</v>
      </c>
      <c r="F274" s="13" t="s">
        <v>453</v>
      </c>
      <c r="G274" s="19">
        <v>1</v>
      </c>
      <c r="H274" s="104">
        <v>1.4</v>
      </c>
      <c r="I274" s="15" t="s">
        <v>796</v>
      </c>
      <c r="J274" s="179"/>
      <c r="K274" s="6"/>
    </row>
    <row r="275" spans="1:10" ht="13.5" customHeight="1">
      <c r="A275" s="157"/>
      <c r="D275" s="33"/>
      <c r="E275" s="34"/>
      <c r="F275" s="21"/>
      <c r="G275" s="34"/>
      <c r="H275" s="104"/>
      <c r="I275" s="35"/>
      <c r="J275" s="180"/>
    </row>
    <row r="276" spans="1:12" s="146" customFormat="1" ht="13.5" customHeight="1">
      <c r="A276" s="167">
        <v>6</v>
      </c>
      <c r="B276" s="167"/>
      <c r="C276" s="137" t="s">
        <v>455</v>
      </c>
      <c r="D276" s="138" t="s">
        <v>8</v>
      </c>
      <c r="E276" s="17">
        <v>4</v>
      </c>
      <c r="F276" s="14"/>
      <c r="G276" s="17">
        <v>39</v>
      </c>
      <c r="H276" s="139">
        <v>2934.8</v>
      </c>
      <c r="I276" s="16" t="s">
        <v>0</v>
      </c>
      <c r="J276" s="190" t="s">
        <v>0</v>
      </c>
      <c r="K276" s="47"/>
      <c r="L276" s="9"/>
    </row>
    <row r="277" spans="1:12" s="147" customFormat="1" ht="13.5" customHeight="1">
      <c r="A277" s="168"/>
      <c r="B277" s="168"/>
      <c r="C277" s="54"/>
      <c r="D277" s="37"/>
      <c r="E277" s="88"/>
      <c r="F277" s="32"/>
      <c r="G277" s="88"/>
      <c r="H277" s="148"/>
      <c r="I277" s="38"/>
      <c r="J277" s="191"/>
      <c r="K277" s="58"/>
      <c r="L277" s="36"/>
    </row>
    <row r="278" spans="1:11" s="134" customFormat="1" ht="13.5">
      <c r="A278" s="169"/>
      <c r="B278" s="169"/>
      <c r="C278" s="49" t="s">
        <v>456</v>
      </c>
      <c r="D278" s="18" t="s">
        <v>457</v>
      </c>
      <c r="E278" s="13">
        <v>1</v>
      </c>
      <c r="F278" s="13" t="s">
        <v>458</v>
      </c>
      <c r="G278" s="13">
        <v>1</v>
      </c>
      <c r="H278" s="149">
        <v>21</v>
      </c>
      <c r="I278" s="15" t="s">
        <v>797</v>
      </c>
      <c r="J278" s="192" t="s">
        <v>0</v>
      </c>
      <c r="K278" s="48" t="s">
        <v>460</v>
      </c>
    </row>
    <row r="279" spans="1:11" s="134" customFormat="1" ht="13.5">
      <c r="A279" s="169"/>
      <c r="B279" s="169"/>
      <c r="C279" s="49"/>
      <c r="D279" s="18" t="s">
        <v>457</v>
      </c>
      <c r="E279" s="13"/>
      <c r="F279" s="13" t="s">
        <v>461</v>
      </c>
      <c r="G279" s="13">
        <v>1</v>
      </c>
      <c r="H279" s="149">
        <v>67</v>
      </c>
      <c r="I279" s="15" t="s">
        <v>798</v>
      </c>
      <c r="J279" s="192" t="s">
        <v>0</v>
      </c>
      <c r="K279" s="48" t="s">
        <v>460</v>
      </c>
    </row>
    <row r="280" spans="1:11" s="134" customFormat="1" ht="13.5">
      <c r="A280" s="169"/>
      <c r="B280" s="169"/>
      <c r="C280" s="49"/>
      <c r="D280" s="18" t="s">
        <v>457</v>
      </c>
      <c r="E280" s="13"/>
      <c r="F280" s="13" t="s">
        <v>463</v>
      </c>
      <c r="G280" s="13">
        <v>1</v>
      </c>
      <c r="H280" s="149">
        <v>194</v>
      </c>
      <c r="I280" s="15" t="s">
        <v>798</v>
      </c>
      <c r="J280" s="192" t="s">
        <v>0</v>
      </c>
      <c r="K280" s="48" t="s">
        <v>460</v>
      </c>
    </row>
    <row r="281" spans="1:11" s="134" customFormat="1" ht="13.5">
      <c r="A281" s="169"/>
      <c r="B281" s="169"/>
      <c r="C281" s="49"/>
      <c r="D281" s="18" t="s">
        <v>457</v>
      </c>
      <c r="E281" s="13"/>
      <c r="F281" s="13" t="s">
        <v>464</v>
      </c>
      <c r="G281" s="13">
        <v>1</v>
      </c>
      <c r="H281" s="149">
        <v>764</v>
      </c>
      <c r="I281" s="15" t="s">
        <v>798</v>
      </c>
      <c r="J281" s="192" t="s">
        <v>0</v>
      </c>
      <c r="K281" s="48" t="s">
        <v>460</v>
      </c>
    </row>
    <row r="282" spans="1:12" s="134" customFormat="1" ht="13.5" customHeight="1">
      <c r="A282" s="169"/>
      <c r="B282" s="169">
        <v>281000</v>
      </c>
      <c r="C282" s="49"/>
      <c r="D282" s="18" t="s">
        <v>457</v>
      </c>
      <c r="E282" s="19"/>
      <c r="F282" s="13" t="s">
        <v>465</v>
      </c>
      <c r="G282" s="19">
        <v>1</v>
      </c>
      <c r="H282" s="149">
        <v>49</v>
      </c>
      <c r="I282" s="15" t="s">
        <v>798</v>
      </c>
      <c r="J282" s="192" t="s">
        <v>0</v>
      </c>
      <c r="K282" s="6"/>
      <c r="L282" s="8"/>
    </row>
    <row r="283" spans="1:11" s="134" customFormat="1" ht="13.5">
      <c r="A283" s="169"/>
      <c r="B283" s="169"/>
      <c r="C283" s="49"/>
      <c r="D283" s="18" t="s">
        <v>457</v>
      </c>
      <c r="E283" s="13"/>
      <c r="F283" s="13" t="s">
        <v>466</v>
      </c>
      <c r="G283" s="13">
        <v>1</v>
      </c>
      <c r="H283" s="149">
        <v>508</v>
      </c>
      <c r="I283" s="15" t="s">
        <v>799</v>
      </c>
      <c r="J283" s="193">
        <v>36007</v>
      </c>
      <c r="K283" s="48" t="s">
        <v>460</v>
      </c>
    </row>
    <row r="284" spans="1:11" s="134" customFormat="1" ht="13.5">
      <c r="A284" s="169"/>
      <c r="B284" s="169"/>
      <c r="C284" s="49"/>
      <c r="D284" s="18" t="s">
        <v>457</v>
      </c>
      <c r="E284" s="13"/>
      <c r="F284" s="13" t="s">
        <v>468</v>
      </c>
      <c r="G284" s="13">
        <v>1</v>
      </c>
      <c r="H284" s="149">
        <v>177</v>
      </c>
      <c r="I284" s="15" t="s">
        <v>799</v>
      </c>
      <c r="J284" s="193">
        <v>36007</v>
      </c>
      <c r="K284" s="48" t="s">
        <v>460</v>
      </c>
    </row>
    <row r="285" spans="1:11" s="134" customFormat="1" ht="13.5">
      <c r="A285" s="169"/>
      <c r="B285" s="169"/>
      <c r="C285" s="49"/>
      <c r="D285" s="18" t="s">
        <v>457</v>
      </c>
      <c r="E285" s="13"/>
      <c r="F285" s="13" t="s">
        <v>469</v>
      </c>
      <c r="G285" s="13">
        <v>1</v>
      </c>
      <c r="H285" s="149">
        <v>136</v>
      </c>
      <c r="I285" s="15" t="s">
        <v>799</v>
      </c>
      <c r="J285" s="193">
        <v>36007</v>
      </c>
      <c r="K285" s="48" t="s">
        <v>460</v>
      </c>
    </row>
    <row r="286" spans="1:11" s="134" customFormat="1" ht="13.5">
      <c r="A286" s="169"/>
      <c r="B286" s="169"/>
      <c r="C286" s="49"/>
      <c r="D286" s="18" t="s">
        <v>457</v>
      </c>
      <c r="E286" s="13"/>
      <c r="F286" s="13" t="s">
        <v>470</v>
      </c>
      <c r="G286" s="13">
        <v>1</v>
      </c>
      <c r="H286" s="149">
        <v>126</v>
      </c>
      <c r="I286" s="15" t="s">
        <v>798</v>
      </c>
      <c r="J286" s="193">
        <v>36007</v>
      </c>
      <c r="K286" s="48" t="s">
        <v>460</v>
      </c>
    </row>
    <row r="287" spans="1:11" s="134" customFormat="1" ht="13.5">
      <c r="A287" s="169"/>
      <c r="B287" s="169"/>
      <c r="C287" s="49"/>
      <c r="D287" s="18" t="s">
        <v>457</v>
      </c>
      <c r="E287" s="13"/>
      <c r="F287" s="13" t="s">
        <v>471</v>
      </c>
      <c r="G287" s="13">
        <v>1</v>
      </c>
      <c r="H287" s="149">
        <v>48</v>
      </c>
      <c r="I287" s="15" t="s">
        <v>800</v>
      </c>
      <c r="J287" s="193">
        <v>36007</v>
      </c>
      <c r="K287" s="48" t="s">
        <v>460</v>
      </c>
    </row>
    <row r="288" spans="1:11" s="134" customFormat="1" ht="13.5">
      <c r="A288" s="169"/>
      <c r="B288" s="169"/>
      <c r="C288" s="49"/>
      <c r="D288" s="18" t="s">
        <v>457</v>
      </c>
      <c r="E288" s="13"/>
      <c r="F288" s="13" t="s">
        <v>801</v>
      </c>
      <c r="G288" s="13">
        <v>1</v>
      </c>
      <c r="H288" s="149">
        <v>81</v>
      </c>
      <c r="I288" s="15" t="s">
        <v>802</v>
      </c>
      <c r="J288" s="193">
        <v>36007</v>
      </c>
      <c r="K288" s="48" t="s">
        <v>460</v>
      </c>
    </row>
    <row r="289" spans="1:12" s="134" customFormat="1" ht="13.5" customHeight="1">
      <c r="A289" s="169"/>
      <c r="B289" s="169">
        <v>281000</v>
      </c>
      <c r="C289" s="49"/>
      <c r="D289" s="18" t="s">
        <v>457</v>
      </c>
      <c r="E289" s="19"/>
      <c r="F289" s="13" t="s">
        <v>474</v>
      </c>
      <c r="G289" s="19">
        <v>1</v>
      </c>
      <c r="H289" s="104">
        <v>60</v>
      </c>
      <c r="I289" s="15" t="s">
        <v>803</v>
      </c>
      <c r="J289" s="193">
        <v>36007</v>
      </c>
      <c r="K289" s="6"/>
      <c r="L289" s="8"/>
    </row>
    <row r="290" spans="1:12" s="134" customFormat="1" ht="13.5" customHeight="1">
      <c r="A290" s="169"/>
      <c r="B290" s="169">
        <v>281000</v>
      </c>
      <c r="C290" s="49"/>
      <c r="D290" s="18" t="s">
        <v>457</v>
      </c>
      <c r="E290" s="19"/>
      <c r="F290" s="13" t="s">
        <v>475</v>
      </c>
      <c r="G290" s="19">
        <v>1</v>
      </c>
      <c r="H290" s="104">
        <v>47</v>
      </c>
      <c r="I290" s="15" t="s">
        <v>803</v>
      </c>
      <c r="J290" s="193">
        <v>36007</v>
      </c>
      <c r="K290" s="6"/>
      <c r="L290" s="8"/>
    </row>
    <row r="291" spans="1:12" s="134" customFormat="1" ht="13.5" customHeight="1">
      <c r="A291" s="169"/>
      <c r="B291" s="169">
        <v>281000</v>
      </c>
      <c r="C291" s="49"/>
      <c r="D291" s="18" t="s">
        <v>457</v>
      </c>
      <c r="E291" s="19"/>
      <c r="F291" s="21" t="s">
        <v>476</v>
      </c>
      <c r="G291" s="19">
        <v>1</v>
      </c>
      <c r="H291" s="104">
        <v>187</v>
      </c>
      <c r="I291" s="35" t="s">
        <v>804</v>
      </c>
      <c r="J291" s="192"/>
      <c r="K291" s="6"/>
      <c r="L291" s="8"/>
    </row>
    <row r="292" spans="1:12" s="134" customFormat="1" ht="13.5" customHeight="1">
      <c r="A292" s="169"/>
      <c r="B292" s="169">
        <v>281000</v>
      </c>
      <c r="C292" s="49"/>
      <c r="D292" s="18" t="s">
        <v>457</v>
      </c>
      <c r="E292" s="19"/>
      <c r="F292" s="20" t="s">
        <v>478</v>
      </c>
      <c r="G292" s="19">
        <v>1</v>
      </c>
      <c r="H292" s="104">
        <v>21</v>
      </c>
      <c r="I292" s="35" t="s">
        <v>805</v>
      </c>
      <c r="J292" s="192"/>
      <c r="K292" s="6"/>
      <c r="L292" s="8"/>
    </row>
    <row r="293" spans="1:11" s="134" customFormat="1" ht="13.5">
      <c r="A293" s="169"/>
      <c r="B293" s="169"/>
      <c r="C293" s="49"/>
      <c r="D293" s="18" t="s">
        <v>457</v>
      </c>
      <c r="E293" s="13"/>
      <c r="F293" s="20" t="s">
        <v>806</v>
      </c>
      <c r="G293" s="13">
        <v>1</v>
      </c>
      <c r="H293" s="104">
        <v>5.6</v>
      </c>
      <c r="I293" s="35" t="s">
        <v>807</v>
      </c>
      <c r="J293" s="192"/>
      <c r="K293" s="48" t="s">
        <v>460</v>
      </c>
    </row>
    <row r="294" spans="1:12" s="134" customFormat="1" ht="13.5" customHeight="1">
      <c r="A294" s="169"/>
      <c r="B294" s="169">
        <v>281000</v>
      </c>
      <c r="C294" s="49"/>
      <c r="D294" s="18" t="s">
        <v>457</v>
      </c>
      <c r="E294" s="19"/>
      <c r="F294" s="20" t="s">
        <v>481</v>
      </c>
      <c r="G294" s="19">
        <v>1</v>
      </c>
      <c r="H294" s="104">
        <v>13</v>
      </c>
      <c r="I294" s="35" t="s">
        <v>808</v>
      </c>
      <c r="J294" s="192"/>
      <c r="K294" s="6"/>
      <c r="L294" s="8"/>
    </row>
    <row r="295" spans="1:12" s="134" customFormat="1" ht="13.5" customHeight="1">
      <c r="A295" s="169"/>
      <c r="B295" s="169">
        <v>281000</v>
      </c>
      <c r="C295" s="49"/>
      <c r="D295" s="18" t="s">
        <v>457</v>
      </c>
      <c r="E295" s="19"/>
      <c r="F295" s="20" t="s">
        <v>484</v>
      </c>
      <c r="G295" s="19">
        <v>1</v>
      </c>
      <c r="H295" s="104">
        <v>24</v>
      </c>
      <c r="I295" s="35" t="s">
        <v>809</v>
      </c>
      <c r="J295" s="192"/>
      <c r="K295" s="6"/>
      <c r="L295" s="8"/>
    </row>
    <row r="296" spans="1:12" s="134" customFormat="1" ht="13.5" customHeight="1">
      <c r="A296" s="169"/>
      <c r="B296" s="169">
        <v>281000</v>
      </c>
      <c r="C296" s="49"/>
      <c r="D296" s="18" t="s">
        <v>457</v>
      </c>
      <c r="E296" s="19"/>
      <c r="F296" s="20" t="s">
        <v>487</v>
      </c>
      <c r="G296" s="19">
        <v>1</v>
      </c>
      <c r="H296" s="104">
        <v>12</v>
      </c>
      <c r="I296" s="35" t="s">
        <v>810</v>
      </c>
      <c r="J296" s="192"/>
      <c r="K296" s="6"/>
      <c r="L296" s="8"/>
    </row>
    <row r="297" spans="1:12" s="134" customFormat="1" ht="13.5" customHeight="1">
      <c r="A297" s="169"/>
      <c r="B297" s="169">
        <v>281000</v>
      </c>
      <c r="C297" s="49"/>
      <c r="D297" s="18" t="s">
        <v>457</v>
      </c>
      <c r="E297" s="19"/>
      <c r="F297" s="20" t="s">
        <v>488</v>
      </c>
      <c r="G297" s="19">
        <v>1</v>
      </c>
      <c r="H297" s="104">
        <v>6.7</v>
      </c>
      <c r="I297" s="35" t="s">
        <v>804</v>
      </c>
      <c r="J297" s="192"/>
      <c r="K297" s="6"/>
      <c r="L297" s="8"/>
    </row>
    <row r="298" spans="1:12" s="134" customFormat="1" ht="13.5" customHeight="1">
      <c r="A298" s="169"/>
      <c r="B298" s="169">
        <v>281000</v>
      </c>
      <c r="C298" s="49"/>
      <c r="D298" s="18" t="s">
        <v>457</v>
      </c>
      <c r="E298" s="19"/>
      <c r="F298" s="20" t="s">
        <v>490</v>
      </c>
      <c r="G298" s="19">
        <v>1</v>
      </c>
      <c r="H298" s="104">
        <v>2.6</v>
      </c>
      <c r="I298" s="35" t="s">
        <v>811</v>
      </c>
      <c r="J298" s="192"/>
      <c r="K298" s="6"/>
      <c r="L298" s="8"/>
    </row>
    <row r="299" spans="1:12" s="134" customFormat="1" ht="13.5" customHeight="1">
      <c r="A299" s="169"/>
      <c r="B299" s="169">
        <v>281000</v>
      </c>
      <c r="C299" s="49"/>
      <c r="D299" s="18" t="s">
        <v>457</v>
      </c>
      <c r="E299" s="19"/>
      <c r="F299" s="20" t="s">
        <v>492</v>
      </c>
      <c r="G299" s="19">
        <v>1</v>
      </c>
      <c r="H299" s="104">
        <v>3.6</v>
      </c>
      <c r="I299" s="35" t="s">
        <v>809</v>
      </c>
      <c r="J299" s="192"/>
      <c r="K299" s="6"/>
      <c r="L299" s="8"/>
    </row>
    <row r="300" spans="1:12" s="134" customFormat="1" ht="13.5" customHeight="1">
      <c r="A300" s="169"/>
      <c r="B300" s="169">
        <v>281000</v>
      </c>
      <c r="C300" s="49"/>
      <c r="D300" s="18" t="s">
        <v>457</v>
      </c>
      <c r="E300" s="19"/>
      <c r="F300" s="20" t="s">
        <v>494</v>
      </c>
      <c r="G300" s="19">
        <v>1</v>
      </c>
      <c r="H300" s="104">
        <v>0.3</v>
      </c>
      <c r="I300" s="35" t="s">
        <v>811</v>
      </c>
      <c r="J300" s="192"/>
      <c r="K300" s="6"/>
      <c r="L300" s="8"/>
    </row>
    <row r="301" spans="1:12" s="134" customFormat="1" ht="13.5" customHeight="1">
      <c r="A301" s="169"/>
      <c r="B301" s="169">
        <v>281000</v>
      </c>
      <c r="C301" s="49"/>
      <c r="D301" s="18" t="s">
        <v>457</v>
      </c>
      <c r="E301" s="19"/>
      <c r="F301" s="20" t="s">
        <v>496</v>
      </c>
      <c r="G301" s="19">
        <v>1</v>
      </c>
      <c r="H301" s="104">
        <v>3</v>
      </c>
      <c r="I301" s="35" t="s">
        <v>811</v>
      </c>
      <c r="J301" s="192"/>
      <c r="K301" s="6"/>
      <c r="L301" s="8"/>
    </row>
    <row r="302" spans="1:12" s="134" customFormat="1" ht="13.5" customHeight="1">
      <c r="A302" s="169"/>
      <c r="B302" s="169">
        <v>281000</v>
      </c>
      <c r="C302" s="49"/>
      <c r="D302" s="18" t="s">
        <v>457</v>
      </c>
      <c r="E302" s="19"/>
      <c r="F302" s="20" t="s">
        <v>498</v>
      </c>
      <c r="G302" s="19">
        <v>1</v>
      </c>
      <c r="H302" s="104">
        <v>0.8</v>
      </c>
      <c r="I302" s="35" t="s">
        <v>811</v>
      </c>
      <c r="J302" s="192"/>
      <c r="K302" s="6"/>
      <c r="L302" s="8"/>
    </row>
    <row r="303" spans="1:12" s="134" customFormat="1" ht="13.5" customHeight="1">
      <c r="A303" s="169"/>
      <c r="B303" s="169">
        <v>281000</v>
      </c>
      <c r="C303" s="49"/>
      <c r="D303" s="18" t="s">
        <v>457</v>
      </c>
      <c r="E303" s="19"/>
      <c r="F303" s="20" t="s">
        <v>500</v>
      </c>
      <c r="G303" s="19">
        <v>1</v>
      </c>
      <c r="H303" s="104">
        <v>2.8</v>
      </c>
      <c r="I303" s="35" t="s">
        <v>812</v>
      </c>
      <c r="J303" s="192"/>
      <c r="K303" s="6"/>
      <c r="L303" s="8"/>
    </row>
    <row r="304" spans="1:12" s="134" customFormat="1" ht="13.5" customHeight="1">
      <c r="A304" s="169"/>
      <c r="B304" s="169">
        <v>281000</v>
      </c>
      <c r="C304" s="49"/>
      <c r="D304" s="18" t="s">
        <v>457</v>
      </c>
      <c r="E304" s="19"/>
      <c r="F304" s="20" t="s">
        <v>501</v>
      </c>
      <c r="G304" s="19">
        <v>1</v>
      </c>
      <c r="H304" s="104">
        <v>1.4</v>
      </c>
      <c r="I304" s="35" t="s">
        <v>811</v>
      </c>
      <c r="J304" s="192"/>
      <c r="K304" s="6"/>
      <c r="L304" s="8"/>
    </row>
    <row r="305" spans="1:12" s="134" customFormat="1" ht="13.5" customHeight="1">
      <c r="A305" s="169"/>
      <c r="B305" s="169">
        <v>281000</v>
      </c>
      <c r="C305" s="49"/>
      <c r="D305" s="18" t="s">
        <v>457</v>
      </c>
      <c r="E305" s="19"/>
      <c r="F305" s="20" t="s">
        <v>503</v>
      </c>
      <c r="G305" s="19">
        <v>1</v>
      </c>
      <c r="H305" s="104">
        <v>0.7</v>
      </c>
      <c r="I305" s="35" t="s">
        <v>813</v>
      </c>
      <c r="J305" s="192"/>
      <c r="K305" s="6"/>
      <c r="L305" s="8"/>
    </row>
    <row r="306" spans="1:12" s="134" customFormat="1" ht="13.5" customHeight="1">
      <c r="A306" s="169"/>
      <c r="B306" s="169">
        <v>281000</v>
      </c>
      <c r="C306" s="49"/>
      <c r="D306" s="18" t="s">
        <v>457</v>
      </c>
      <c r="E306" s="19"/>
      <c r="F306" s="20" t="s">
        <v>504</v>
      </c>
      <c r="G306" s="19">
        <v>1</v>
      </c>
      <c r="H306" s="104">
        <v>0.5</v>
      </c>
      <c r="I306" s="35" t="s">
        <v>810</v>
      </c>
      <c r="J306" s="192"/>
      <c r="K306" s="6"/>
      <c r="L306" s="8"/>
    </row>
    <row r="307" spans="1:12" s="134" customFormat="1" ht="13.5" customHeight="1">
      <c r="A307" s="169"/>
      <c r="B307" s="169">
        <v>281000</v>
      </c>
      <c r="C307" s="49"/>
      <c r="D307" s="18" t="s">
        <v>457</v>
      </c>
      <c r="E307" s="19"/>
      <c r="F307" s="20" t="s">
        <v>506</v>
      </c>
      <c r="G307" s="19">
        <v>1</v>
      </c>
      <c r="H307" s="104">
        <v>4.5</v>
      </c>
      <c r="I307" s="35" t="s">
        <v>814</v>
      </c>
      <c r="J307" s="192"/>
      <c r="K307" s="6"/>
      <c r="L307" s="8"/>
    </row>
    <row r="308" spans="1:12" s="134" customFormat="1" ht="13.5" customHeight="1">
      <c r="A308" s="169"/>
      <c r="B308" s="169">
        <v>281000</v>
      </c>
      <c r="C308" s="49"/>
      <c r="D308" s="18" t="s">
        <v>457</v>
      </c>
      <c r="E308" s="19"/>
      <c r="F308" s="41" t="s">
        <v>508</v>
      </c>
      <c r="G308" s="19">
        <v>1</v>
      </c>
      <c r="H308" s="104">
        <v>1.6</v>
      </c>
      <c r="I308" s="35" t="s">
        <v>810</v>
      </c>
      <c r="J308" s="192"/>
      <c r="K308" s="6"/>
      <c r="L308" s="8"/>
    </row>
    <row r="309" spans="1:12" s="150" customFormat="1" ht="13.5" customHeight="1">
      <c r="A309" s="170"/>
      <c r="B309" s="170">
        <v>282049</v>
      </c>
      <c r="C309" s="127" t="s">
        <v>509</v>
      </c>
      <c r="D309" s="128" t="s">
        <v>510</v>
      </c>
      <c r="E309" s="129">
        <v>1</v>
      </c>
      <c r="F309" s="130" t="s">
        <v>511</v>
      </c>
      <c r="G309" s="19">
        <v>1</v>
      </c>
      <c r="H309" s="151">
        <v>10</v>
      </c>
      <c r="I309" s="35" t="s">
        <v>804</v>
      </c>
      <c r="J309" s="194"/>
      <c r="K309" s="131"/>
      <c r="L309" s="144"/>
    </row>
    <row r="310" spans="1:12" s="150" customFormat="1" ht="13.5" customHeight="1">
      <c r="A310" s="170"/>
      <c r="B310" s="170"/>
      <c r="C310" s="127"/>
      <c r="D310" s="128" t="s">
        <v>510</v>
      </c>
      <c r="E310" s="129"/>
      <c r="F310" s="130" t="s">
        <v>513</v>
      </c>
      <c r="G310" s="19">
        <v>1</v>
      </c>
      <c r="H310" s="151">
        <v>0.8</v>
      </c>
      <c r="I310" s="35" t="s">
        <v>815</v>
      </c>
      <c r="J310" s="194"/>
      <c r="K310" s="131"/>
      <c r="L310" s="144"/>
    </row>
    <row r="311" spans="1:12" s="150" customFormat="1" ht="13.5" customHeight="1">
      <c r="A311" s="170"/>
      <c r="B311" s="170"/>
      <c r="C311" s="127"/>
      <c r="D311" s="128" t="s">
        <v>510</v>
      </c>
      <c r="E311" s="129"/>
      <c r="F311" s="130" t="s">
        <v>515</v>
      </c>
      <c r="G311" s="19">
        <v>1</v>
      </c>
      <c r="H311" s="151">
        <v>5.8</v>
      </c>
      <c r="I311" s="35" t="s">
        <v>816</v>
      </c>
      <c r="J311" s="194"/>
      <c r="K311" s="131"/>
      <c r="L311" s="144"/>
    </row>
    <row r="312" spans="1:11" s="152" customFormat="1" ht="13.5">
      <c r="A312" s="171"/>
      <c r="B312" s="171"/>
      <c r="C312" s="55"/>
      <c r="D312" s="132" t="s">
        <v>517</v>
      </c>
      <c r="E312" s="45"/>
      <c r="F312" s="133" t="s">
        <v>518</v>
      </c>
      <c r="G312" s="153">
        <v>1</v>
      </c>
      <c r="H312" s="106">
        <v>38</v>
      </c>
      <c r="I312" s="154" t="s">
        <v>817</v>
      </c>
      <c r="J312" s="195"/>
      <c r="K312" s="48" t="s">
        <v>460</v>
      </c>
    </row>
    <row r="313" spans="1:12" s="152" customFormat="1" ht="13.5" customHeight="1">
      <c r="A313" s="171"/>
      <c r="B313" s="171">
        <v>282065</v>
      </c>
      <c r="C313" s="55"/>
      <c r="D313" s="132" t="s">
        <v>520</v>
      </c>
      <c r="E313" s="46">
        <v>1</v>
      </c>
      <c r="F313" s="133" t="s">
        <v>818</v>
      </c>
      <c r="G313" s="46"/>
      <c r="H313" s="106"/>
      <c r="I313" s="154"/>
      <c r="J313" s="195"/>
      <c r="K313" s="61"/>
      <c r="L313" s="44"/>
    </row>
    <row r="314" spans="1:11" s="152" customFormat="1" ht="13.5">
      <c r="A314" s="171"/>
      <c r="B314" s="171"/>
      <c r="C314" s="55"/>
      <c r="D314" s="132" t="s">
        <v>517</v>
      </c>
      <c r="E314" s="45"/>
      <c r="F314" s="133" t="s">
        <v>522</v>
      </c>
      <c r="G314" s="153">
        <v>1</v>
      </c>
      <c r="H314" s="106">
        <v>223</v>
      </c>
      <c r="I314" s="154" t="s">
        <v>814</v>
      </c>
      <c r="J314" s="195"/>
      <c r="K314" s="48" t="s">
        <v>460</v>
      </c>
    </row>
    <row r="315" spans="1:12" s="152" customFormat="1" ht="13.5" customHeight="1">
      <c r="A315" s="171"/>
      <c r="B315" s="171">
        <v>282146</v>
      </c>
      <c r="C315" s="55"/>
      <c r="D315" s="132" t="s">
        <v>523</v>
      </c>
      <c r="E315" s="46">
        <v>1</v>
      </c>
      <c r="F315" s="133" t="s">
        <v>819</v>
      </c>
      <c r="G315" s="46"/>
      <c r="H315" s="106"/>
      <c r="I315" s="154"/>
      <c r="J315" s="195"/>
      <c r="K315" s="61"/>
      <c r="L315" s="44"/>
    </row>
    <row r="316" spans="1:11" s="150" customFormat="1" ht="13.5">
      <c r="A316" s="170"/>
      <c r="B316" s="170"/>
      <c r="C316" s="127"/>
      <c r="D316" s="128" t="s">
        <v>520</v>
      </c>
      <c r="E316" s="130"/>
      <c r="F316" s="130" t="s">
        <v>525</v>
      </c>
      <c r="G316" s="13">
        <v>1</v>
      </c>
      <c r="H316" s="151">
        <v>15</v>
      </c>
      <c r="I316" s="35" t="s">
        <v>820</v>
      </c>
      <c r="J316" s="194"/>
      <c r="K316" s="48" t="s">
        <v>460</v>
      </c>
    </row>
    <row r="317" spans="1:11" s="150" customFormat="1" ht="13.5">
      <c r="A317" s="170"/>
      <c r="B317" s="170"/>
      <c r="C317" s="55"/>
      <c r="D317" s="132" t="s">
        <v>523</v>
      </c>
      <c r="E317" s="45"/>
      <c r="F317" s="133" t="s">
        <v>526</v>
      </c>
      <c r="G317" s="153">
        <v>1</v>
      </c>
      <c r="H317" s="106">
        <v>67</v>
      </c>
      <c r="I317" s="154" t="s">
        <v>821</v>
      </c>
      <c r="J317" s="195"/>
      <c r="K317" s="48" t="s">
        <v>460</v>
      </c>
    </row>
    <row r="318" spans="1:12" s="150" customFormat="1" ht="13.5" customHeight="1">
      <c r="A318" s="170"/>
      <c r="B318" s="171">
        <v>282146</v>
      </c>
      <c r="C318" s="55"/>
      <c r="D318" s="132" t="s">
        <v>523</v>
      </c>
      <c r="E318" s="46"/>
      <c r="F318" s="133" t="s">
        <v>528</v>
      </c>
      <c r="G318" s="46">
        <v>1</v>
      </c>
      <c r="H318" s="106">
        <v>6.1</v>
      </c>
      <c r="I318" s="154" t="s">
        <v>821</v>
      </c>
      <c r="J318" s="195"/>
      <c r="K318" s="131"/>
      <c r="L318" s="144"/>
    </row>
    <row r="319" spans="4:10" ht="13.5" customHeight="1">
      <c r="D319" s="33"/>
      <c r="E319" s="34"/>
      <c r="F319" s="21"/>
      <c r="G319" s="34"/>
      <c r="H319" s="104"/>
      <c r="I319" s="35"/>
      <c r="J319" s="180"/>
    </row>
    <row r="320" spans="1:11" s="9" customFormat="1" ht="13.5" customHeight="1">
      <c r="A320" s="159">
        <v>7</v>
      </c>
      <c r="B320" s="160"/>
      <c r="C320" s="51" t="s">
        <v>529</v>
      </c>
      <c r="D320" s="138" t="s">
        <v>8</v>
      </c>
      <c r="E320" s="17">
        <v>1</v>
      </c>
      <c r="F320" s="14"/>
      <c r="G320" s="17">
        <v>1</v>
      </c>
      <c r="H320" s="139">
        <v>180</v>
      </c>
      <c r="I320" s="16" t="s">
        <v>0</v>
      </c>
      <c r="J320" s="177" t="s">
        <v>0</v>
      </c>
      <c r="K320" s="47"/>
    </row>
    <row r="321" spans="1:11" ht="13.5" customHeight="1">
      <c r="A321" s="157"/>
      <c r="C321" s="50"/>
      <c r="D321" s="18" t="s">
        <v>0</v>
      </c>
      <c r="E321" s="19"/>
      <c r="F321" s="13"/>
      <c r="G321" s="19"/>
      <c r="H321" s="104"/>
      <c r="I321" s="15" t="s">
        <v>0</v>
      </c>
      <c r="J321" s="179" t="s">
        <v>0</v>
      </c>
      <c r="K321" s="6"/>
    </row>
    <row r="322" spans="1:11" ht="13.5" customHeight="1">
      <c r="A322" s="157"/>
      <c r="B322" s="157">
        <v>352021</v>
      </c>
      <c r="C322" s="50" t="s">
        <v>530</v>
      </c>
      <c r="D322" s="24" t="s">
        <v>531</v>
      </c>
      <c r="E322" s="19">
        <v>1</v>
      </c>
      <c r="F322" s="20" t="s">
        <v>532</v>
      </c>
      <c r="G322" s="19">
        <v>1</v>
      </c>
      <c r="H322" s="104">
        <v>180</v>
      </c>
      <c r="I322" s="22">
        <v>37502</v>
      </c>
      <c r="J322" s="179"/>
      <c r="K322" s="6"/>
    </row>
    <row r="323" spans="4:10" ht="13.5" customHeight="1">
      <c r="D323" s="33"/>
      <c r="E323" s="34"/>
      <c r="F323" s="21"/>
      <c r="G323" s="34"/>
      <c r="H323" s="104"/>
      <c r="I323" s="35"/>
      <c r="J323" s="180"/>
    </row>
    <row r="324" spans="1:11" s="9" customFormat="1" ht="13.5" customHeight="1">
      <c r="A324" s="160">
        <v>9</v>
      </c>
      <c r="B324" s="160"/>
      <c r="C324" s="51" t="s">
        <v>533</v>
      </c>
      <c r="D324" s="138" t="s">
        <v>8</v>
      </c>
      <c r="E324" s="17">
        <v>3</v>
      </c>
      <c r="F324" s="155"/>
      <c r="G324" s="17">
        <v>85</v>
      </c>
      <c r="H324" s="139">
        <v>200.3</v>
      </c>
      <c r="I324" s="16" t="s">
        <v>0</v>
      </c>
      <c r="J324" s="190" t="s">
        <v>0</v>
      </c>
      <c r="K324" s="47"/>
    </row>
    <row r="325" spans="1:11" s="62" customFormat="1" ht="13.5" customHeight="1">
      <c r="A325" s="161"/>
      <c r="B325" s="161"/>
      <c r="C325" s="65"/>
      <c r="D325" s="66"/>
      <c r="E325" s="88"/>
      <c r="F325" s="63"/>
      <c r="G325" s="91"/>
      <c r="H325" s="103"/>
      <c r="I325" s="42"/>
      <c r="J325" s="178"/>
      <c r="K325" s="64"/>
    </row>
    <row r="326" spans="1:11" ht="13.5" customHeight="1">
      <c r="A326" s="157"/>
      <c r="B326" s="157">
        <v>401307</v>
      </c>
      <c r="C326" s="50" t="s">
        <v>822</v>
      </c>
      <c r="D326" s="24" t="s">
        <v>535</v>
      </c>
      <c r="E326" s="19">
        <v>1</v>
      </c>
      <c r="F326" s="13" t="s">
        <v>536</v>
      </c>
      <c r="G326" s="19">
        <v>1</v>
      </c>
      <c r="H326" s="104">
        <v>3.8</v>
      </c>
      <c r="I326" s="15" t="s">
        <v>537</v>
      </c>
      <c r="J326" s="192"/>
      <c r="K326" s="6"/>
    </row>
    <row r="327" spans="1:11" ht="13.5" customHeight="1">
      <c r="A327" s="157"/>
      <c r="B327" s="157">
        <v>401307</v>
      </c>
      <c r="C327" s="50"/>
      <c r="D327" s="24" t="s">
        <v>535</v>
      </c>
      <c r="E327" s="19"/>
      <c r="F327" s="13" t="s">
        <v>538</v>
      </c>
      <c r="G327" s="19">
        <v>1</v>
      </c>
      <c r="H327" s="104">
        <v>4.9</v>
      </c>
      <c r="I327" s="15" t="s">
        <v>537</v>
      </c>
      <c r="J327" s="192"/>
      <c r="K327" s="6"/>
    </row>
    <row r="328" spans="1:11" ht="13.5" customHeight="1">
      <c r="A328" s="157"/>
      <c r="B328" s="157">
        <v>401307</v>
      </c>
      <c r="C328" s="50"/>
      <c r="D328" s="24" t="s">
        <v>535</v>
      </c>
      <c r="E328" s="19"/>
      <c r="F328" s="13" t="s">
        <v>539</v>
      </c>
      <c r="G328" s="19">
        <v>1</v>
      </c>
      <c r="H328" s="104">
        <v>2.6</v>
      </c>
      <c r="I328" s="15" t="s">
        <v>537</v>
      </c>
      <c r="J328" s="192"/>
      <c r="K328" s="6"/>
    </row>
    <row r="329" spans="1:11" ht="13.5" customHeight="1">
      <c r="A329" s="157"/>
      <c r="B329" s="157">
        <v>401307</v>
      </c>
      <c r="C329" s="50"/>
      <c r="D329" s="24" t="s">
        <v>535</v>
      </c>
      <c r="E329" s="19"/>
      <c r="F329" s="13" t="s">
        <v>540</v>
      </c>
      <c r="G329" s="19">
        <v>1</v>
      </c>
      <c r="H329" s="104">
        <v>0.9</v>
      </c>
      <c r="I329" s="15" t="s">
        <v>541</v>
      </c>
      <c r="J329" s="193">
        <v>36342</v>
      </c>
      <c r="K329" s="6"/>
    </row>
    <row r="330" spans="1:11" ht="13.5" customHeight="1">
      <c r="A330" s="157"/>
      <c r="B330" s="157">
        <v>401307</v>
      </c>
      <c r="C330" s="50"/>
      <c r="D330" s="24" t="s">
        <v>535</v>
      </c>
      <c r="E330" s="19"/>
      <c r="F330" s="13" t="s">
        <v>542</v>
      </c>
      <c r="G330" s="19">
        <v>1</v>
      </c>
      <c r="H330" s="104">
        <v>1.2</v>
      </c>
      <c r="I330" s="15" t="s">
        <v>543</v>
      </c>
      <c r="J330" s="192"/>
      <c r="K330" s="6"/>
    </row>
    <row r="331" spans="1:11" ht="13.5" customHeight="1">
      <c r="A331" s="157"/>
      <c r="B331" s="157">
        <v>401307</v>
      </c>
      <c r="C331" s="50"/>
      <c r="D331" s="24" t="s">
        <v>535</v>
      </c>
      <c r="E331" s="19"/>
      <c r="F331" s="13" t="s">
        <v>544</v>
      </c>
      <c r="G331" s="19">
        <v>1</v>
      </c>
      <c r="H331" s="104">
        <v>4.6</v>
      </c>
      <c r="I331" s="22">
        <v>28763</v>
      </c>
      <c r="J331" s="193">
        <v>30754</v>
      </c>
      <c r="K331" s="6"/>
    </row>
    <row r="332" spans="1:11" ht="13.5" customHeight="1">
      <c r="A332" s="157"/>
      <c r="B332" s="157">
        <v>401307</v>
      </c>
      <c r="C332" s="50"/>
      <c r="D332" s="24" t="s">
        <v>535</v>
      </c>
      <c r="E332" s="19"/>
      <c r="F332" s="13" t="s">
        <v>545</v>
      </c>
      <c r="G332" s="19">
        <v>1</v>
      </c>
      <c r="H332" s="104">
        <v>0.6</v>
      </c>
      <c r="I332" s="22">
        <v>29872</v>
      </c>
      <c r="J332" s="192"/>
      <c r="K332" s="6"/>
    </row>
    <row r="333" spans="1:11" ht="13.5" customHeight="1">
      <c r="A333" s="157"/>
      <c r="B333" s="157">
        <v>401307</v>
      </c>
      <c r="C333" s="50"/>
      <c r="D333" s="24" t="s">
        <v>535</v>
      </c>
      <c r="E333" s="19"/>
      <c r="F333" s="13" t="s">
        <v>546</v>
      </c>
      <c r="G333" s="19">
        <v>1</v>
      </c>
      <c r="H333" s="104">
        <v>0.6</v>
      </c>
      <c r="I333" s="22">
        <v>32436</v>
      </c>
      <c r="J333" s="192"/>
      <c r="K333" s="6"/>
    </row>
    <row r="334" spans="1:11" ht="13.5" customHeight="1">
      <c r="A334" s="157"/>
      <c r="B334" s="157">
        <v>401307</v>
      </c>
      <c r="C334" s="50"/>
      <c r="D334" s="24" t="s">
        <v>535</v>
      </c>
      <c r="E334" s="19"/>
      <c r="F334" s="20" t="s">
        <v>547</v>
      </c>
      <c r="G334" s="19">
        <v>1</v>
      </c>
      <c r="H334" s="104">
        <v>0.7</v>
      </c>
      <c r="I334" s="22">
        <v>35789</v>
      </c>
      <c r="J334" s="193"/>
      <c r="K334" s="6"/>
    </row>
    <row r="335" spans="1:11" ht="13.5" customHeight="1">
      <c r="A335" s="157"/>
      <c r="B335" s="157">
        <v>401307</v>
      </c>
      <c r="C335" s="50"/>
      <c r="D335" s="24" t="s">
        <v>535</v>
      </c>
      <c r="E335" s="19"/>
      <c r="F335" s="20" t="s">
        <v>548</v>
      </c>
      <c r="G335" s="19">
        <v>1</v>
      </c>
      <c r="H335" s="104">
        <v>1.5</v>
      </c>
      <c r="I335" s="22">
        <v>36342</v>
      </c>
      <c r="J335" s="192"/>
      <c r="K335" s="6"/>
    </row>
    <row r="336" spans="1:11" ht="13.5" customHeight="1">
      <c r="A336" s="157"/>
      <c r="B336" s="157">
        <v>401307</v>
      </c>
      <c r="C336" s="50"/>
      <c r="D336" s="24" t="s">
        <v>535</v>
      </c>
      <c r="E336" s="19"/>
      <c r="F336" s="20" t="s">
        <v>549</v>
      </c>
      <c r="G336" s="19">
        <v>1</v>
      </c>
      <c r="H336" s="104">
        <v>1.3</v>
      </c>
      <c r="I336" s="15" t="s">
        <v>823</v>
      </c>
      <c r="J336" s="193">
        <v>37018</v>
      </c>
      <c r="K336" s="6"/>
    </row>
    <row r="337" spans="1:11" ht="13.5" customHeight="1">
      <c r="A337" s="157"/>
      <c r="B337" s="157">
        <v>401307</v>
      </c>
      <c r="C337" s="50"/>
      <c r="D337" s="24" t="s">
        <v>535</v>
      </c>
      <c r="E337" s="19"/>
      <c r="F337" s="20" t="s">
        <v>551</v>
      </c>
      <c r="G337" s="19">
        <v>1</v>
      </c>
      <c r="H337" s="104">
        <v>0.8</v>
      </c>
      <c r="I337" s="40">
        <v>37018</v>
      </c>
      <c r="J337" s="192"/>
      <c r="K337" s="6"/>
    </row>
    <row r="338" spans="1:11" ht="13.5" customHeight="1">
      <c r="A338" s="157"/>
      <c r="B338" s="157">
        <v>401307</v>
      </c>
      <c r="C338" s="50"/>
      <c r="D338" s="24" t="s">
        <v>535</v>
      </c>
      <c r="E338" s="19"/>
      <c r="F338" s="20" t="s">
        <v>552</v>
      </c>
      <c r="G338" s="19">
        <v>1</v>
      </c>
      <c r="H338" s="104">
        <v>5.6</v>
      </c>
      <c r="I338" s="40">
        <v>38057</v>
      </c>
      <c r="J338" s="192"/>
      <c r="K338" s="6"/>
    </row>
    <row r="339" spans="1:11" ht="13.5" customHeight="1">
      <c r="A339" s="157"/>
      <c r="B339" s="157">
        <v>401307</v>
      </c>
      <c r="C339" s="50"/>
      <c r="D339" s="24" t="s">
        <v>535</v>
      </c>
      <c r="E339" s="19"/>
      <c r="F339" s="13" t="s">
        <v>553</v>
      </c>
      <c r="G339" s="19">
        <v>1</v>
      </c>
      <c r="H339" s="104">
        <v>2.8</v>
      </c>
      <c r="I339" s="15" t="s">
        <v>537</v>
      </c>
      <c r="J339" s="193">
        <v>31482</v>
      </c>
      <c r="K339" s="6"/>
    </row>
    <row r="340" spans="1:11" ht="13.5" customHeight="1">
      <c r="A340" s="157"/>
      <c r="B340" s="157">
        <v>401307</v>
      </c>
      <c r="C340" s="50"/>
      <c r="D340" s="24" t="s">
        <v>535</v>
      </c>
      <c r="E340" s="19"/>
      <c r="F340" s="13" t="s">
        <v>554</v>
      </c>
      <c r="G340" s="19">
        <v>1</v>
      </c>
      <c r="H340" s="104">
        <v>6</v>
      </c>
      <c r="I340" s="15" t="s">
        <v>541</v>
      </c>
      <c r="J340" s="192"/>
      <c r="K340" s="6"/>
    </row>
    <row r="341" spans="1:11" ht="13.5" customHeight="1">
      <c r="A341" s="157"/>
      <c r="B341" s="157">
        <v>401307</v>
      </c>
      <c r="C341" s="50"/>
      <c r="D341" s="24" t="s">
        <v>535</v>
      </c>
      <c r="E341" s="19"/>
      <c r="F341" s="13" t="s">
        <v>555</v>
      </c>
      <c r="G341" s="19">
        <v>1</v>
      </c>
      <c r="H341" s="104">
        <v>0.8</v>
      </c>
      <c r="I341" s="15" t="s">
        <v>541</v>
      </c>
      <c r="J341" s="192"/>
      <c r="K341" s="6"/>
    </row>
    <row r="342" spans="1:11" ht="13.5" customHeight="1">
      <c r="A342" s="157"/>
      <c r="B342" s="157">
        <v>401307</v>
      </c>
      <c r="C342" s="50"/>
      <c r="D342" s="24" t="s">
        <v>535</v>
      </c>
      <c r="E342" s="19"/>
      <c r="F342" s="13" t="s">
        <v>556</v>
      </c>
      <c r="G342" s="19">
        <v>1</v>
      </c>
      <c r="H342" s="104">
        <v>0.5</v>
      </c>
      <c r="I342" s="15" t="s">
        <v>541</v>
      </c>
      <c r="J342" s="192"/>
      <c r="K342" s="6"/>
    </row>
    <row r="343" spans="1:11" ht="13.5" customHeight="1">
      <c r="A343" s="157"/>
      <c r="B343" s="157">
        <v>401307</v>
      </c>
      <c r="C343" s="50"/>
      <c r="D343" s="24" t="s">
        <v>535</v>
      </c>
      <c r="E343" s="19"/>
      <c r="F343" s="13" t="s">
        <v>557</v>
      </c>
      <c r="G343" s="19">
        <v>1</v>
      </c>
      <c r="H343" s="104">
        <v>0.3</v>
      </c>
      <c r="I343" s="15" t="s">
        <v>541</v>
      </c>
      <c r="J343" s="192"/>
      <c r="K343" s="6"/>
    </row>
    <row r="344" spans="1:11" ht="13.5" customHeight="1">
      <c r="A344" s="157"/>
      <c r="B344" s="157">
        <v>401307</v>
      </c>
      <c r="C344" s="50"/>
      <c r="D344" s="24" t="s">
        <v>535</v>
      </c>
      <c r="E344" s="19"/>
      <c r="F344" s="13" t="s">
        <v>558</v>
      </c>
      <c r="G344" s="19">
        <v>1</v>
      </c>
      <c r="H344" s="104">
        <v>0.4</v>
      </c>
      <c r="I344" s="15" t="s">
        <v>559</v>
      </c>
      <c r="J344" s="192"/>
      <c r="K344" s="6"/>
    </row>
    <row r="345" spans="1:11" ht="13.5" customHeight="1">
      <c r="A345" s="157"/>
      <c r="B345" s="157">
        <v>401307</v>
      </c>
      <c r="C345" s="50"/>
      <c r="D345" s="24" t="s">
        <v>535</v>
      </c>
      <c r="E345" s="19"/>
      <c r="F345" s="13" t="s">
        <v>560</v>
      </c>
      <c r="G345" s="19">
        <v>1</v>
      </c>
      <c r="H345" s="104">
        <v>2.9</v>
      </c>
      <c r="I345" s="15" t="s">
        <v>561</v>
      </c>
      <c r="J345" s="193">
        <v>30754</v>
      </c>
      <c r="K345" s="6"/>
    </row>
    <row r="346" spans="1:11" ht="13.5" customHeight="1">
      <c r="A346" s="157"/>
      <c r="B346" s="157">
        <v>401307</v>
      </c>
      <c r="C346" s="50"/>
      <c r="D346" s="24" t="s">
        <v>535</v>
      </c>
      <c r="E346" s="19"/>
      <c r="F346" s="13" t="s">
        <v>562</v>
      </c>
      <c r="G346" s="19">
        <v>1</v>
      </c>
      <c r="H346" s="104">
        <v>1.2</v>
      </c>
      <c r="I346" s="22">
        <v>30754</v>
      </c>
      <c r="J346" s="192"/>
      <c r="K346" s="6"/>
    </row>
    <row r="347" spans="1:11" ht="13.5" customHeight="1">
      <c r="A347" s="157"/>
      <c r="B347" s="157">
        <v>401307</v>
      </c>
      <c r="C347" s="50"/>
      <c r="D347" s="24" t="s">
        <v>535</v>
      </c>
      <c r="E347" s="19"/>
      <c r="F347" s="13" t="s">
        <v>563</v>
      </c>
      <c r="G347" s="19">
        <v>1</v>
      </c>
      <c r="H347" s="104">
        <v>5.8</v>
      </c>
      <c r="I347" s="15" t="s">
        <v>537</v>
      </c>
      <c r="J347" s="192"/>
      <c r="K347" s="6"/>
    </row>
    <row r="348" spans="1:11" ht="13.5" customHeight="1">
      <c r="A348" s="157"/>
      <c r="B348" s="157">
        <v>401307</v>
      </c>
      <c r="C348" s="50"/>
      <c r="D348" s="24" t="s">
        <v>535</v>
      </c>
      <c r="E348" s="19"/>
      <c r="F348" s="13" t="s">
        <v>564</v>
      </c>
      <c r="G348" s="19">
        <v>1</v>
      </c>
      <c r="H348" s="104">
        <v>16.7</v>
      </c>
      <c r="I348" s="22">
        <v>27452</v>
      </c>
      <c r="J348" s="193">
        <v>30226</v>
      </c>
      <c r="K348" s="6"/>
    </row>
    <row r="349" spans="1:11" ht="13.5" customHeight="1">
      <c r="A349" s="157"/>
      <c r="B349" s="157">
        <v>401307</v>
      </c>
      <c r="C349" s="50"/>
      <c r="D349" s="24" t="s">
        <v>535</v>
      </c>
      <c r="E349" s="19"/>
      <c r="F349" s="13" t="s">
        <v>565</v>
      </c>
      <c r="G349" s="19">
        <v>1</v>
      </c>
      <c r="H349" s="104">
        <v>0.6</v>
      </c>
      <c r="I349" s="15" t="s">
        <v>541</v>
      </c>
      <c r="J349" s="192"/>
      <c r="K349" s="6"/>
    </row>
    <row r="350" spans="1:11" ht="13.5" customHeight="1">
      <c r="A350" s="157"/>
      <c r="B350" s="157">
        <v>401307</v>
      </c>
      <c r="C350" s="50"/>
      <c r="D350" s="24" t="s">
        <v>535</v>
      </c>
      <c r="E350" s="19"/>
      <c r="F350" s="13" t="s">
        <v>566</v>
      </c>
      <c r="G350" s="19">
        <v>1</v>
      </c>
      <c r="H350" s="104">
        <v>0.4</v>
      </c>
      <c r="I350" s="15" t="s">
        <v>541</v>
      </c>
      <c r="J350" s="192"/>
      <c r="K350" s="6"/>
    </row>
    <row r="351" spans="1:11" ht="13.5" customHeight="1">
      <c r="A351" s="157"/>
      <c r="B351" s="157">
        <v>401307</v>
      </c>
      <c r="C351" s="50"/>
      <c r="D351" s="24" t="s">
        <v>535</v>
      </c>
      <c r="E351" s="19"/>
      <c r="F351" s="13" t="s">
        <v>567</v>
      </c>
      <c r="G351" s="19">
        <v>1</v>
      </c>
      <c r="H351" s="104">
        <v>0.6</v>
      </c>
      <c r="I351" s="15" t="s">
        <v>543</v>
      </c>
      <c r="J351" s="192"/>
      <c r="K351" s="6"/>
    </row>
    <row r="352" spans="1:11" ht="13.5" customHeight="1">
      <c r="A352" s="157"/>
      <c r="B352" s="157">
        <v>401307</v>
      </c>
      <c r="C352" s="50"/>
      <c r="D352" s="24" t="s">
        <v>535</v>
      </c>
      <c r="E352" s="19"/>
      <c r="F352" s="13" t="s">
        <v>568</v>
      </c>
      <c r="G352" s="19">
        <v>1</v>
      </c>
      <c r="H352" s="104">
        <v>0.8</v>
      </c>
      <c r="I352" s="15" t="s">
        <v>543</v>
      </c>
      <c r="J352" s="193">
        <v>28411</v>
      </c>
      <c r="K352" s="6"/>
    </row>
    <row r="353" spans="1:11" ht="13.5" customHeight="1">
      <c r="A353" s="157"/>
      <c r="B353" s="157">
        <v>401307</v>
      </c>
      <c r="C353" s="50"/>
      <c r="D353" s="24" t="s">
        <v>535</v>
      </c>
      <c r="E353" s="19"/>
      <c r="F353" s="13" t="s">
        <v>569</v>
      </c>
      <c r="G353" s="19">
        <v>1</v>
      </c>
      <c r="H353" s="104">
        <v>1.6</v>
      </c>
      <c r="I353" s="22">
        <v>35306</v>
      </c>
      <c r="J353" s="193">
        <v>35789</v>
      </c>
      <c r="K353" s="6"/>
    </row>
    <row r="354" spans="1:11" ht="13.5" customHeight="1">
      <c r="A354" s="157"/>
      <c r="B354" s="157">
        <v>401307</v>
      </c>
      <c r="C354" s="50"/>
      <c r="D354" s="24" t="s">
        <v>535</v>
      </c>
      <c r="E354" s="19"/>
      <c r="F354" s="13" t="s">
        <v>570</v>
      </c>
      <c r="G354" s="19">
        <v>1</v>
      </c>
      <c r="H354" s="104">
        <v>0.6</v>
      </c>
      <c r="I354" s="40">
        <v>28411</v>
      </c>
      <c r="J354" s="193">
        <v>28938</v>
      </c>
      <c r="K354" s="6"/>
    </row>
    <row r="355" spans="1:11" ht="13.5" customHeight="1">
      <c r="A355" s="157"/>
      <c r="B355" s="157">
        <v>401307</v>
      </c>
      <c r="C355" s="50"/>
      <c r="D355" s="24" t="s">
        <v>535</v>
      </c>
      <c r="E355" s="19"/>
      <c r="F355" s="20" t="s">
        <v>571</v>
      </c>
      <c r="G355" s="19">
        <v>1</v>
      </c>
      <c r="H355" s="104">
        <v>1.7</v>
      </c>
      <c r="I355" s="40">
        <v>35789</v>
      </c>
      <c r="J355" s="193">
        <v>38057</v>
      </c>
      <c r="K355" s="6"/>
    </row>
    <row r="356" spans="1:11" ht="13.5" customHeight="1">
      <c r="A356" s="157"/>
      <c r="B356" s="157">
        <v>401307</v>
      </c>
      <c r="C356" s="50"/>
      <c r="D356" s="24" t="s">
        <v>535</v>
      </c>
      <c r="E356" s="19"/>
      <c r="F356" s="13" t="s">
        <v>572</v>
      </c>
      <c r="G356" s="19">
        <v>1</v>
      </c>
      <c r="H356" s="104">
        <v>0.5</v>
      </c>
      <c r="I356" s="22">
        <v>29298</v>
      </c>
      <c r="J356" s="192"/>
      <c r="K356" s="6"/>
    </row>
    <row r="357" spans="1:11" ht="13.5" customHeight="1">
      <c r="A357" s="157"/>
      <c r="B357" s="157">
        <v>401307</v>
      </c>
      <c r="C357" s="50"/>
      <c r="D357" s="24" t="s">
        <v>535</v>
      </c>
      <c r="E357" s="19"/>
      <c r="F357" s="13" t="s">
        <v>573</v>
      </c>
      <c r="G357" s="19">
        <v>1</v>
      </c>
      <c r="H357" s="104">
        <v>0.3</v>
      </c>
      <c r="I357" s="22">
        <v>31773</v>
      </c>
      <c r="J357" s="192"/>
      <c r="K357" s="6"/>
    </row>
    <row r="358" spans="1:11" ht="13.5" customHeight="1">
      <c r="A358" s="157"/>
      <c r="B358" s="157">
        <v>401307</v>
      </c>
      <c r="C358" s="50"/>
      <c r="D358" s="24" t="s">
        <v>535</v>
      </c>
      <c r="E358" s="19"/>
      <c r="F358" s="20" t="s">
        <v>574</v>
      </c>
      <c r="G358" s="19">
        <v>1</v>
      </c>
      <c r="H358" s="104">
        <v>0.9</v>
      </c>
      <c r="I358" s="22">
        <v>35789</v>
      </c>
      <c r="J358" s="193">
        <v>36153</v>
      </c>
      <c r="K358" s="6"/>
    </row>
    <row r="359" spans="1:11" ht="13.5" customHeight="1">
      <c r="A359" s="157"/>
      <c r="B359" s="157">
        <v>401307</v>
      </c>
      <c r="C359" s="50"/>
      <c r="D359" s="24" t="s">
        <v>535</v>
      </c>
      <c r="E359" s="19"/>
      <c r="F359" s="20" t="s">
        <v>575</v>
      </c>
      <c r="G359" s="19">
        <v>1</v>
      </c>
      <c r="H359" s="104">
        <v>0.5</v>
      </c>
      <c r="I359" s="22">
        <v>36342</v>
      </c>
      <c r="J359" s="192"/>
      <c r="K359" s="6"/>
    </row>
    <row r="360" spans="1:11" ht="13.5" customHeight="1">
      <c r="A360" s="157"/>
      <c r="B360" s="157">
        <v>401307</v>
      </c>
      <c r="C360" s="50"/>
      <c r="D360" s="24" t="s">
        <v>535</v>
      </c>
      <c r="E360" s="19"/>
      <c r="F360" s="20" t="s">
        <v>576</v>
      </c>
      <c r="G360" s="19">
        <v>1</v>
      </c>
      <c r="H360" s="104">
        <v>0.3</v>
      </c>
      <c r="I360" s="22">
        <v>36549</v>
      </c>
      <c r="J360" s="192"/>
      <c r="K360" s="6"/>
    </row>
    <row r="361" spans="1:11" ht="13.5" customHeight="1">
      <c r="A361" s="157"/>
      <c r="B361" s="157">
        <v>401307</v>
      </c>
      <c r="C361" s="50"/>
      <c r="D361" s="24" t="s">
        <v>535</v>
      </c>
      <c r="E361" s="19"/>
      <c r="F361" s="13" t="s">
        <v>577</v>
      </c>
      <c r="G361" s="19">
        <v>1</v>
      </c>
      <c r="H361" s="104">
        <v>0.5</v>
      </c>
      <c r="I361" s="22">
        <v>27452</v>
      </c>
      <c r="J361" s="192"/>
      <c r="K361" s="6"/>
    </row>
    <row r="362" spans="1:11" ht="13.5" customHeight="1">
      <c r="A362" s="157"/>
      <c r="B362" s="157">
        <v>401307</v>
      </c>
      <c r="C362" s="50"/>
      <c r="D362" s="24" t="s">
        <v>535</v>
      </c>
      <c r="E362" s="19"/>
      <c r="F362" s="13" t="s">
        <v>578</v>
      </c>
      <c r="G362" s="19">
        <v>1</v>
      </c>
      <c r="H362" s="104">
        <v>0.6</v>
      </c>
      <c r="I362" s="22">
        <v>27830</v>
      </c>
      <c r="J362" s="192"/>
      <c r="K362" s="6"/>
    </row>
    <row r="363" spans="1:11" ht="13.5" customHeight="1">
      <c r="A363" s="157"/>
      <c r="B363" s="157">
        <v>401307</v>
      </c>
      <c r="C363" s="49"/>
      <c r="D363" s="24" t="s">
        <v>535</v>
      </c>
      <c r="E363" s="19"/>
      <c r="F363" s="13" t="s">
        <v>579</v>
      </c>
      <c r="G363" s="19">
        <v>1</v>
      </c>
      <c r="H363" s="104">
        <v>2.4</v>
      </c>
      <c r="I363" s="22">
        <v>28938</v>
      </c>
      <c r="J363" s="196">
        <v>36815</v>
      </c>
      <c r="K363" s="6"/>
    </row>
    <row r="364" spans="1:11" ht="13.5" customHeight="1">
      <c r="A364" s="157"/>
      <c r="B364" s="157">
        <v>401307</v>
      </c>
      <c r="C364" s="50"/>
      <c r="D364" s="24" t="s">
        <v>535</v>
      </c>
      <c r="E364" s="19"/>
      <c r="F364" s="13" t="s">
        <v>580</v>
      </c>
      <c r="G364" s="19">
        <v>1</v>
      </c>
      <c r="H364" s="104">
        <v>0.9</v>
      </c>
      <c r="I364" s="40">
        <v>27830</v>
      </c>
      <c r="J364" s="193">
        <v>35436</v>
      </c>
      <c r="K364" s="6"/>
    </row>
    <row r="365" spans="1:11" ht="13.5" customHeight="1">
      <c r="A365" s="157"/>
      <c r="B365" s="157">
        <v>401307</v>
      </c>
      <c r="C365" s="50"/>
      <c r="D365" s="24" t="s">
        <v>535</v>
      </c>
      <c r="E365" s="19"/>
      <c r="F365" s="13" t="s">
        <v>581</v>
      </c>
      <c r="G365" s="19">
        <v>1</v>
      </c>
      <c r="H365" s="104">
        <v>1.1</v>
      </c>
      <c r="I365" s="22">
        <v>27830</v>
      </c>
      <c r="J365" s="193">
        <v>36153</v>
      </c>
      <c r="K365" s="6"/>
    </row>
    <row r="366" spans="1:11" ht="13.5" customHeight="1">
      <c r="A366" s="157"/>
      <c r="B366" s="157">
        <v>401307</v>
      </c>
      <c r="C366" s="50"/>
      <c r="D366" s="24" t="s">
        <v>535</v>
      </c>
      <c r="E366" s="19"/>
      <c r="F366" s="13" t="s">
        <v>582</v>
      </c>
      <c r="G366" s="19">
        <v>1</v>
      </c>
      <c r="H366" s="104">
        <v>0.8</v>
      </c>
      <c r="I366" s="22">
        <v>27830</v>
      </c>
      <c r="J366" s="192"/>
      <c r="K366" s="6"/>
    </row>
    <row r="367" spans="1:11" ht="13.5" customHeight="1">
      <c r="A367" s="157"/>
      <c r="B367" s="157">
        <v>401307</v>
      </c>
      <c r="C367" s="50"/>
      <c r="D367" s="24" t="s">
        <v>535</v>
      </c>
      <c r="E367" s="19"/>
      <c r="F367" s="13" t="s">
        <v>583</v>
      </c>
      <c r="G367" s="19">
        <v>1</v>
      </c>
      <c r="H367" s="104">
        <v>0.9</v>
      </c>
      <c r="I367" s="22">
        <v>28199</v>
      </c>
      <c r="J367" s="193">
        <v>36153</v>
      </c>
      <c r="K367" s="6"/>
    </row>
    <row r="368" spans="1:11" ht="13.5" customHeight="1">
      <c r="A368" s="157"/>
      <c r="B368" s="157">
        <v>401307</v>
      </c>
      <c r="C368" s="50"/>
      <c r="D368" s="24" t="s">
        <v>535</v>
      </c>
      <c r="E368" s="19"/>
      <c r="F368" s="13" t="s">
        <v>584</v>
      </c>
      <c r="G368" s="19">
        <v>1</v>
      </c>
      <c r="H368" s="104">
        <v>2.9</v>
      </c>
      <c r="I368" s="22">
        <v>28763</v>
      </c>
      <c r="J368" s="193"/>
      <c r="K368" s="6"/>
    </row>
    <row r="369" spans="1:11" ht="13.5" customHeight="1">
      <c r="A369" s="157"/>
      <c r="B369" s="157">
        <v>401307</v>
      </c>
      <c r="C369" s="50"/>
      <c r="D369" s="24" t="s">
        <v>535</v>
      </c>
      <c r="E369" s="19"/>
      <c r="F369" s="13" t="s">
        <v>585</v>
      </c>
      <c r="G369" s="19">
        <v>1</v>
      </c>
      <c r="H369" s="104">
        <v>2</v>
      </c>
      <c r="I369" s="22">
        <v>29571</v>
      </c>
      <c r="J369" s="193">
        <v>31132</v>
      </c>
      <c r="K369" s="6"/>
    </row>
    <row r="370" spans="1:11" ht="13.5" customHeight="1">
      <c r="A370" s="157"/>
      <c r="B370" s="157">
        <v>401307</v>
      </c>
      <c r="C370" s="50"/>
      <c r="D370" s="24" t="s">
        <v>535</v>
      </c>
      <c r="E370" s="19"/>
      <c r="F370" s="13" t="s">
        <v>586</v>
      </c>
      <c r="G370" s="19">
        <v>1</v>
      </c>
      <c r="H370" s="104">
        <v>0.9</v>
      </c>
      <c r="I370" s="22">
        <v>29571</v>
      </c>
      <c r="J370" s="193">
        <v>29862</v>
      </c>
      <c r="K370" s="6"/>
    </row>
    <row r="371" spans="1:11" ht="13.5" customHeight="1">
      <c r="A371" s="157"/>
      <c r="B371" s="157">
        <v>401307</v>
      </c>
      <c r="C371" s="50"/>
      <c r="D371" s="24" t="s">
        <v>535</v>
      </c>
      <c r="E371" s="19"/>
      <c r="F371" s="13" t="s">
        <v>587</v>
      </c>
      <c r="G371" s="19">
        <v>1</v>
      </c>
      <c r="H371" s="104">
        <v>1.9</v>
      </c>
      <c r="I371" s="22">
        <v>35677</v>
      </c>
      <c r="J371" s="193">
        <v>36153</v>
      </c>
      <c r="K371" s="6"/>
    </row>
    <row r="372" spans="1:11" ht="13.5" customHeight="1">
      <c r="A372" s="157"/>
      <c r="B372" s="157">
        <v>401307</v>
      </c>
      <c r="C372" s="50"/>
      <c r="D372" s="24" t="s">
        <v>535</v>
      </c>
      <c r="E372" s="19"/>
      <c r="F372" s="13" t="s">
        <v>588</v>
      </c>
      <c r="G372" s="19">
        <v>1</v>
      </c>
      <c r="H372" s="104">
        <v>0.6</v>
      </c>
      <c r="I372" s="22">
        <v>30226</v>
      </c>
      <c r="J372" s="193">
        <v>31482</v>
      </c>
      <c r="K372" s="6"/>
    </row>
    <row r="373" spans="1:11" ht="13.5" customHeight="1">
      <c r="A373" s="157"/>
      <c r="B373" s="157">
        <v>401307</v>
      </c>
      <c r="C373" s="50"/>
      <c r="D373" s="24" t="s">
        <v>535</v>
      </c>
      <c r="E373" s="19"/>
      <c r="F373" s="13" t="s">
        <v>589</v>
      </c>
      <c r="G373" s="19">
        <v>1</v>
      </c>
      <c r="H373" s="104">
        <v>0.7</v>
      </c>
      <c r="I373" s="22">
        <v>30754</v>
      </c>
      <c r="J373" s="193">
        <v>31482</v>
      </c>
      <c r="K373" s="6"/>
    </row>
    <row r="374" spans="1:11" ht="13.5" customHeight="1">
      <c r="A374" s="157"/>
      <c r="B374" s="157">
        <v>401307</v>
      </c>
      <c r="C374" s="50"/>
      <c r="D374" s="24" t="s">
        <v>535</v>
      </c>
      <c r="E374" s="19"/>
      <c r="F374" s="13" t="s">
        <v>590</v>
      </c>
      <c r="G374" s="19">
        <v>1</v>
      </c>
      <c r="H374" s="104">
        <v>1.5</v>
      </c>
      <c r="I374" s="22">
        <v>34645</v>
      </c>
      <c r="J374" s="192"/>
      <c r="K374" s="6"/>
    </row>
    <row r="375" spans="1:11" ht="13.5" customHeight="1">
      <c r="A375" s="157"/>
      <c r="B375" s="157">
        <v>401307</v>
      </c>
      <c r="C375" s="50"/>
      <c r="D375" s="24" t="s">
        <v>535</v>
      </c>
      <c r="E375" s="19"/>
      <c r="F375" s="13" t="s">
        <v>591</v>
      </c>
      <c r="G375" s="19">
        <v>1</v>
      </c>
      <c r="H375" s="104">
        <v>0.4</v>
      </c>
      <c r="I375" s="22">
        <v>34645</v>
      </c>
      <c r="J375" s="192"/>
      <c r="K375" s="6"/>
    </row>
    <row r="376" spans="1:11" ht="13.5" customHeight="1">
      <c r="A376" s="157"/>
      <c r="B376" s="157">
        <v>401307</v>
      </c>
      <c r="C376" s="50"/>
      <c r="D376" s="24" t="s">
        <v>535</v>
      </c>
      <c r="E376" s="19"/>
      <c r="F376" s="13" t="s">
        <v>592</v>
      </c>
      <c r="G376" s="19">
        <v>1</v>
      </c>
      <c r="H376" s="104">
        <v>0.6</v>
      </c>
      <c r="I376" s="22">
        <v>35250</v>
      </c>
      <c r="J376" s="193">
        <v>38057</v>
      </c>
      <c r="K376" s="6"/>
    </row>
    <row r="377" spans="1:11" ht="13.5" customHeight="1">
      <c r="A377" s="157"/>
      <c r="B377" s="157">
        <v>401307</v>
      </c>
      <c r="C377" s="50"/>
      <c r="D377" s="24" t="s">
        <v>535</v>
      </c>
      <c r="E377" s="19"/>
      <c r="F377" s="20" t="s">
        <v>593</v>
      </c>
      <c r="G377" s="19">
        <v>1</v>
      </c>
      <c r="H377" s="104">
        <v>1.5</v>
      </c>
      <c r="I377" s="22">
        <v>36342</v>
      </c>
      <c r="J377" s="192"/>
      <c r="K377" s="6"/>
    </row>
    <row r="378" spans="1:11" ht="13.5" customHeight="1">
      <c r="A378" s="157"/>
      <c r="B378" s="157">
        <v>401307</v>
      </c>
      <c r="C378" s="50"/>
      <c r="D378" s="24" t="s">
        <v>535</v>
      </c>
      <c r="E378" s="19"/>
      <c r="F378" s="20" t="s">
        <v>594</v>
      </c>
      <c r="G378" s="19">
        <v>1</v>
      </c>
      <c r="H378" s="104">
        <v>0.1</v>
      </c>
      <c r="I378" s="40">
        <v>36874</v>
      </c>
      <c r="J378" s="192"/>
      <c r="K378" s="6"/>
    </row>
    <row r="379" spans="1:11" ht="13.5" customHeight="1">
      <c r="A379" s="157"/>
      <c r="B379" s="157">
        <v>401307</v>
      </c>
      <c r="C379" s="50"/>
      <c r="D379" s="24" t="s">
        <v>535</v>
      </c>
      <c r="E379" s="19"/>
      <c r="F379" s="20" t="s">
        <v>595</v>
      </c>
      <c r="G379" s="19">
        <v>1</v>
      </c>
      <c r="H379" s="104">
        <v>0.7</v>
      </c>
      <c r="I379" s="40">
        <v>36874</v>
      </c>
      <c r="J379" s="192"/>
      <c r="K379" s="6"/>
    </row>
    <row r="380" spans="1:11" ht="13.5" customHeight="1">
      <c r="A380" s="157"/>
      <c r="B380" s="157">
        <v>401307</v>
      </c>
      <c r="C380" s="50"/>
      <c r="D380" s="24" t="s">
        <v>535</v>
      </c>
      <c r="E380" s="19"/>
      <c r="F380" s="20" t="s">
        <v>596</v>
      </c>
      <c r="G380" s="19">
        <v>1</v>
      </c>
      <c r="H380" s="104">
        <v>0.1</v>
      </c>
      <c r="I380" s="40">
        <v>37018</v>
      </c>
      <c r="J380" s="192"/>
      <c r="K380" s="6"/>
    </row>
    <row r="381" spans="1:11" ht="13.5" customHeight="1">
      <c r="A381" s="157"/>
      <c r="B381" s="157">
        <v>401307</v>
      </c>
      <c r="C381" s="50"/>
      <c r="D381" s="24" t="s">
        <v>535</v>
      </c>
      <c r="E381" s="19"/>
      <c r="F381" s="13" t="s">
        <v>597</v>
      </c>
      <c r="G381" s="19">
        <v>1</v>
      </c>
      <c r="H381" s="104">
        <v>1.6</v>
      </c>
      <c r="I381" s="22">
        <v>31132</v>
      </c>
      <c r="J381" s="192"/>
      <c r="K381" s="6"/>
    </row>
    <row r="382" spans="1:11" ht="13.5" customHeight="1">
      <c r="A382" s="157"/>
      <c r="B382" s="157">
        <v>401307</v>
      </c>
      <c r="C382" s="50"/>
      <c r="D382" s="24" t="s">
        <v>535</v>
      </c>
      <c r="E382" s="19"/>
      <c r="F382" s="20" t="s">
        <v>598</v>
      </c>
      <c r="G382" s="19">
        <v>1</v>
      </c>
      <c r="H382" s="104">
        <v>0.7</v>
      </c>
      <c r="I382" s="40">
        <v>37329</v>
      </c>
      <c r="J382" s="192"/>
      <c r="K382" s="6"/>
    </row>
    <row r="383" spans="1:11" ht="13.5" customHeight="1">
      <c r="A383" s="157"/>
      <c r="B383" s="157">
        <v>401307</v>
      </c>
      <c r="C383" s="50"/>
      <c r="D383" s="24" t="s">
        <v>535</v>
      </c>
      <c r="E383" s="19"/>
      <c r="F383" s="13" t="s">
        <v>599</v>
      </c>
      <c r="G383" s="19">
        <v>1</v>
      </c>
      <c r="H383" s="104">
        <v>2.3</v>
      </c>
      <c r="I383" s="22">
        <v>30754</v>
      </c>
      <c r="J383" s="193">
        <v>32948</v>
      </c>
      <c r="K383" s="6"/>
    </row>
    <row r="384" spans="1:11" ht="13.5" customHeight="1">
      <c r="A384" s="157"/>
      <c r="B384" s="157">
        <v>401307</v>
      </c>
      <c r="C384" s="50"/>
      <c r="D384" s="24" t="s">
        <v>535</v>
      </c>
      <c r="E384" s="19"/>
      <c r="F384" s="20" t="s">
        <v>600</v>
      </c>
      <c r="G384" s="19">
        <v>1</v>
      </c>
      <c r="H384" s="104">
        <v>0.9</v>
      </c>
      <c r="I384" s="22">
        <v>36342</v>
      </c>
      <c r="J384" s="192"/>
      <c r="K384" s="6"/>
    </row>
    <row r="385" spans="1:11" ht="13.5" customHeight="1">
      <c r="A385" s="157"/>
      <c r="B385" s="157">
        <v>401307</v>
      </c>
      <c r="C385" s="50"/>
      <c r="D385" s="24" t="s">
        <v>535</v>
      </c>
      <c r="E385" s="19"/>
      <c r="F385" s="20" t="s">
        <v>601</v>
      </c>
      <c r="G385" s="19">
        <v>1</v>
      </c>
      <c r="H385" s="104">
        <v>1.7</v>
      </c>
      <c r="I385" s="15" t="s">
        <v>824</v>
      </c>
      <c r="J385" s="192"/>
      <c r="K385" s="6"/>
    </row>
    <row r="386" spans="1:11" ht="13.5" customHeight="1">
      <c r="A386" s="157"/>
      <c r="B386" s="157">
        <v>401307</v>
      </c>
      <c r="C386" s="50"/>
      <c r="D386" s="24" t="s">
        <v>535</v>
      </c>
      <c r="E386" s="19"/>
      <c r="F386" s="13" t="s">
        <v>603</v>
      </c>
      <c r="G386" s="19">
        <v>1</v>
      </c>
      <c r="H386" s="104">
        <v>0.4</v>
      </c>
      <c r="I386" s="22">
        <v>27452</v>
      </c>
      <c r="J386" s="192"/>
      <c r="K386" s="6"/>
    </row>
    <row r="387" spans="1:11" ht="13.5" customHeight="1">
      <c r="A387" s="157"/>
      <c r="B387" s="157">
        <v>401307</v>
      </c>
      <c r="C387" s="50"/>
      <c r="D387" s="24" t="s">
        <v>535</v>
      </c>
      <c r="E387" s="19"/>
      <c r="F387" s="13" t="s">
        <v>604</v>
      </c>
      <c r="G387" s="19">
        <v>1</v>
      </c>
      <c r="H387" s="104">
        <v>0.6</v>
      </c>
      <c r="I387" s="22">
        <v>27452</v>
      </c>
      <c r="J387" s="192"/>
      <c r="K387" s="6"/>
    </row>
    <row r="388" spans="1:11" ht="13.5" customHeight="1">
      <c r="A388" s="157"/>
      <c r="B388" s="157">
        <v>401307</v>
      </c>
      <c r="C388" s="50"/>
      <c r="D388" s="24" t="s">
        <v>535</v>
      </c>
      <c r="E388" s="19"/>
      <c r="F388" s="13" t="s">
        <v>605</v>
      </c>
      <c r="G388" s="19">
        <v>1</v>
      </c>
      <c r="H388" s="104">
        <v>4.5</v>
      </c>
      <c r="I388" s="22">
        <v>27830</v>
      </c>
      <c r="J388" s="193">
        <v>38057</v>
      </c>
      <c r="K388" s="6"/>
    </row>
    <row r="389" spans="1:11" ht="13.5" customHeight="1">
      <c r="A389" s="157"/>
      <c r="B389" s="157">
        <v>401307</v>
      </c>
      <c r="C389" s="50"/>
      <c r="D389" s="24" t="s">
        <v>535</v>
      </c>
      <c r="E389" s="19"/>
      <c r="F389" s="13" t="s">
        <v>606</v>
      </c>
      <c r="G389" s="19">
        <v>1</v>
      </c>
      <c r="H389" s="104">
        <v>0.4</v>
      </c>
      <c r="I389" s="22">
        <v>27830</v>
      </c>
      <c r="J389" s="192"/>
      <c r="K389" s="6"/>
    </row>
    <row r="390" spans="1:11" ht="13.5" customHeight="1">
      <c r="A390" s="157"/>
      <c r="B390" s="157">
        <v>401307</v>
      </c>
      <c r="C390" s="50"/>
      <c r="D390" s="24" t="s">
        <v>535</v>
      </c>
      <c r="E390" s="19"/>
      <c r="F390" s="13" t="s">
        <v>607</v>
      </c>
      <c r="G390" s="19">
        <v>1</v>
      </c>
      <c r="H390" s="104">
        <v>2.5</v>
      </c>
      <c r="I390" s="22">
        <v>27830</v>
      </c>
      <c r="J390" s="192"/>
      <c r="K390" s="6"/>
    </row>
    <row r="391" spans="1:11" ht="13.5" customHeight="1">
      <c r="A391" s="157"/>
      <c r="B391" s="157">
        <v>401307</v>
      </c>
      <c r="C391" s="50"/>
      <c r="D391" s="24" t="s">
        <v>535</v>
      </c>
      <c r="E391" s="19"/>
      <c r="F391" s="13" t="s">
        <v>608</v>
      </c>
      <c r="G391" s="19">
        <v>1</v>
      </c>
      <c r="H391" s="104">
        <v>1.3</v>
      </c>
      <c r="I391" s="22">
        <v>35149</v>
      </c>
      <c r="J391" s="193">
        <v>35789</v>
      </c>
      <c r="K391" s="6"/>
    </row>
    <row r="392" spans="1:11" ht="13.5" customHeight="1">
      <c r="A392" s="157"/>
      <c r="B392" s="157">
        <v>401307</v>
      </c>
      <c r="C392" s="50"/>
      <c r="D392" s="24" t="s">
        <v>535</v>
      </c>
      <c r="E392" s="19"/>
      <c r="F392" s="20" t="s">
        <v>825</v>
      </c>
      <c r="G392" s="19">
        <v>1</v>
      </c>
      <c r="H392" s="104">
        <v>0.6</v>
      </c>
      <c r="I392" s="15" t="s">
        <v>826</v>
      </c>
      <c r="J392" s="192"/>
      <c r="K392" s="6"/>
    </row>
    <row r="393" spans="1:11" ht="13.5" customHeight="1">
      <c r="A393" s="157"/>
      <c r="B393" s="157">
        <v>402184</v>
      </c>
      <c r="C393" s="50"/>
      <c r="D393" s="18" t="s">
        <v>611</v>
      </c>
      <c r="E393" s="19">
        <v>1</v>
      </c>
      <c r="F393" s="13" t="s">
        <v>612</v>
      </c>
      <c r="G393" s="19">
        <v>1</v>
      </c>
      <c r="H393" s="104">
        <v>3.1</v>
      </c>
      <c r="I393" s="15" t="s">
        <v>613</v>
      </c>
      <c r="J393" s="192"/>
      <c r="K393" s="6"/>
    </row>
    <row r="394" spans="1:11" ht="13.5" customHeight="1">
      <c r="A394" s="157"/>
      <c r="B394" s="157">
        <v>401005</v>
      </c>
      <c r="C394" s="49" t="s">
        <v>614</v>
      </c>
      <c r="D394" s="18" t="s">
        <v>615</v>
      </c>
      <c r="E394" s="19">
        <v>1</v>
      </c>
      <c r="F394" s="13" t="s">
        <v>616</v>
      </c>
      <c r="G394" s="19">
        <v>1</v>
      </c>
      <c r="H394" s="104">
        <v>1.7</v>
      </c>
      <c r="I394" s="15" t="s">
        <v>617</v>
      </c>
      <c r="J394" s="192"/>
      <c r="K394" s="6"/>
    </row>
    <row r="395" spans="1:11" ht="13.5" customHeight="1">
      <c r="A395" s="157"/>
      <c r="B395" s="157">
        <v>401005</v>
      </c>
      <c r="C395" s="50"/>
      <c r="D395" s="18" t="s">
        <v>615</v>
      </c>
      <c r="E395" s="19"/>
      <c r="F395" s="13" t="s">
        <v>618</v>
      </c>
      <c r="G395" s="19">
        <v>1</v>
      </c>
      <c r="H395" s="104">
        <v>0.2</v>
      </c>
      <c r="I395" s="15" t="s">
        <v>617</v>
      </c>
      <c r="J395" s="192"/>
      <c r="K395" s="6"/>
    </row>
    <row r="396" spans="1:11" ht="13.5" customHeight="1">
      <c r="A396" s="157"/>
      <c r="B396" s="157">
        <v>401005</v>
      </c>
      <c r="C396" s="50"/>
      <c r="D396" s="18" t="s">
        <v>615</v>
      </c>
      <c r="E396" s="19"/>
      <c r="F396" s="13" t="s">
        <v>619</v>
      </c>
      <c r="G396" s="19">
        <v>1</v>
      </c>
      <c r="H396" s="104">
        <v>0.8</v>
      </c>
      <c r="I396" s="15" t="s">
        <v>617</v>
      </c>
      <c r="J396" s="192"/>
      <c r="K396" s="6"/>
    </row>
    <row r="397" spans="1:11" ht="13.5" customHeight="1">
      <c r="A397" s="157"/>
      <c r="B397" s="157">
        <v>401005</v>
      </c>
      <c r="C397" s="49"/>
      <c r="D397" s="18" t="s">
        <v>615</v>
      </c>
      <c r="E397" s="19"/>
      <c r="F397" s="13" t="s">
        <v>620</v>
      </c>
      <c r="G397" s="19">
        <v>1</v>
      </c>
      <c r="H397" s="104">
        <v>1.3</v>
      </c>
      <c r="I397" s="15" t="s">
        <v>617</v>
      </c>
      <c r="J397" s="192"/>
      <c r="K397" s="6"/>
    </row>
    <row r="398" spans="1:11" ht="13.5" customHeight="1">
      <c r="A398" s="157"/>
      <c r="B398" s="157">
        <v>401005</v>
      </c>
      <c r="C398" s="50"/>
      <c r="D398" s="18" t="s">
        <v>615</v>
      </c>
      <c r="E398" s="19"/>
      <c r="F398" s="13" t="s">
        <v>621</v>
      </c>
      <c r="G398" s="19">
        <v>1</v>
      </c>
      <c r="H398" s="104">
        <v>1.5</v>
      </c>
      <c r="I398" s="15" t="s">
        <v>622</v>
      </c>
      <c r="J398" s="192"/>
      <c r="K398" s="6"/>
    </row>
    <row r="399" spans="1:11" ht="13.5" customHeight="1">
      <c r="A399" s="157"/>
      <c r="B399" s="157">
        <v>401005</v>
      </c>
      <c r="C399" s="50"/>
      <c r="D399" s="18" t="s">
        <v>615</v>
      </c>
      <c r="E399" s="19"/>
      <c r="F399" s="13" t="s">
        <v>623</v>
      </c>
      <c r="G399" s="19">
        <v>1</v>
      </c>
      <c r="H399" s="104">
        <v>1</v>
      </c>
      <c r="I399" s="15" t="s">
        <v>622</v>
      </c>
      <c r="J399" s="192"/>
      <c r="K399" s="6"/>
    </row>
    <row r="400" spans="1:11" ht="13.5" customHeight="1">
      <c r="A400" s="157"/>
      <c r="B400" s="157">
        <v>401005</v>
      </c>
      <c r="C400" s="50"/>
      <c r="D400" s="18" t="s">
        <v>615</v>
      </c>
      <c r="E400" s="19"/>
      <c r="F400" s="13" t="s">
        <v>624</v>
      </c>
      <c r="G400" s="19">
        <v>1</v>
      </c>
      <c r="H400" s="104">
        <v>41</v>
      </c>
      <c r="I400" s="15" t="s">
        <v>622</v>
      </c>
      <c r="J400" s="193">
        <v>34810</v>
      </c>
      <c r="K400" s="6"/>
    </row>
    <row r="401" spans="1:11" ht="13.5" customHeight="1">
      <c r="A401" s="157"/>
      <c r="B401" s="157">
        <v>401005</v>
      </c>
      <c r="C401" s="50"/>
      <c r="D401" s="18" t="s">
        <v>615</v>
      </c>
      <c r="E401" s="19"/>
      <c r="F401" s="13" t="s">
        <v>625</v>
      </c>
      <c r="G401" s="19">
        <v>1</v>
      </c>
      <c r="H401" s="104">
        <v>4.4</v>
      </c>
      <c r="I401" s="15" t="s">
        <v>622</v>
      </c>
      <c r="J401" s="192"/>
      <c r="K401" s="6"/>
    </row>
    <row r="402" spans="1:11" ht="13.5" customHeight="1">
      <c r="A402" s="157"/>
      <c r="B402" s="157">
        <v>401005</v>
      </c>
      <c r="C402" s="50"/>
      <c r="D402" s="18" t="s">
        <v>615</v>
      </c>
      <c r="E402" s="19"/>
      <c r="F402" s="13" t="s">
        <v>626</v>
      </c>
      <c r="G402" s="19">
        <v>1</v>
      </c>
      <c r="H402" s="104">
        <v>1.6</v>
      </c>
      <c r="I402" s="15" t="s">
        <v>622</v>
      </c>
      <c r="J402" s="192"/>
      <c r="K402" s="6"/>
    </row>
    <row r="403" spans="1:11" ht="13.5" customHeight="1">
      <c r="A403" s="157"/>
      <c r="B403" s="157">
        <v>401005</v>
      </c>
      <c r="C403" s="50"/>
      <c r="D403" s="18" t="s">
        <v>615</v>
      </c>
      <c r="E403" s="19"/>
      <c r="F403" s="13" t="s">
        <v>627</v>
      </c>
      <c r="G403" s="19">
        <v>1</v>
      </c>
      <c r="H403" s="104">
        <v>4.9</v>
      </c>
      <c r="I403" s="22">
        <v>28411</v>
      </c>
      <c r="J403" s="193">
        <v>33774</v>
      </c>
      <c r="K403" s="6"/>
    </row>
    <row r="404" spans="1:11" ht="13.5" customHeight="1">
      <c r="A404" s="157"/>
      <c r="B404" s="157">
        <v>401005</v>
      </c>
      <c r="C404" s="50"/>
      <c r="D404" s="18" t="s">
        <v>615</v>
      </c>
      <c r="E404" s="19"/>
      <c r="F404" s="13" t="s">
        <v>628</v>
      </c>
      <c r="G404" s="19">
        <v>1</v>
      </c>
      <c r="H404" s="104">
        <v>5</v>
      </c>
      <c r="I404" s="22">
        <v>29396</v>
      </c>
      <c r="J404" s="192"/>
      <c r="K404" s="6"/>
    </row>
    <row r="405" spans="1:11" ht="13.5" customHeight="1">
      <c r="A405" s="157"/>
      <c r="B405" s="157">
        <v>401005</v>
      </c>
      <c r="C405" s="50"/>
      <c r="D405" s="18" t="s">
        <v>615</v>
      </c>
      <c r="E405" s="19"/>
      <c r="F405" s="13" t="s">
        <v>629</v>
      </c>
      <c r="G405" s="19">
        <v>1</v>
      </c>
      <c r="H405" s="104">
        <v>0.8</v>
      </c>
      <c r="I405" s="22">
        <v>29396</v>
      </c>
      <c r="J405" s="192"/>
      <c r="K405" s="6"/>
    </row>
    <row r="406" spans="1:11" ht="13.5" customHeight="1">
      <c r="A406" s="157"/>
      <c r="B406" s="157">
        <v>401005</v>
      </c>
      <c r="C406" s="50"/>
      <c r="D406" s="18" t="s">
        <v>615</v>
      </c>
      <c r="E406" s="19"/>
      <c r="F406" s="13" t="s">
        <v>630</v>
      </c>
      <c r="G406" s="19">
        <v>1</v>
      </c>
      <c r="H406" s="104">
        <v>7.5</v>
      </c>
      <c r="I406" s="22">
        <v>29396</v>
      </c>
      <c r="J406" s="192"/>
      <c r="K406" s="6"/>
    </row>
    <row r="407" spans="1:11" ht="13.5" customHeight="1">
      <c r="A407" s="157"/>
      <c r="B407" s="157">
        <v>401005</v>
      </c>
      <c r="C407" s="50"/>
      <c r="D407" s="18" t="s">
        <v>615</v>
      </c>
      <c r="E407" s="19"/>
      <c r="F407" s="13" t="s">
        <v>631</v>
      </c>
      <c r="G407" s="19">
        <v>1</v>
      </c>
      <c r="H407" s="104">
        <v>1.6</v>
      </c>
      <c r="I407" s="22">
        <v>29935</v>
      </c>
      <c r="J407" s="192"/>
      <c r="K407" s="6"/>
    </row>
    <row r="408" spans="1:11" ht="13.5" customHeight="1">
      <c r="A408" s="157"/>
      <c r="B408" s="157">
        <v>401005</v>
      </c>
      <c r="C408" s="50"/>
      <c r="D408" s="18" t="s">
        <v>615</v>
      </c>
      <c r="E408" s="19"/>
      <c r="F408" s="13" t="s">
        <v>632</v>
      </c>
      <c r="G408" s="19">
        <v>1</v>
      </c>
      <c r="H408" s="104">
        <v>2.2</v>
      </c>
      <c r="I408" s="22">
        <v>29935</v>
      </c>
      <c r="J408" s="192"/>
      <c r="K408" s="6"/>
    </row>
    <row r="409" spans="1:11" ht="13.5" customHeight="1">
      <c r="A409" s="157"/>
      <c r="B409" s="157">
        <v>401005</v>
      </c>
      <c r="C409" s="50"/>
      <c r="D409" s="18" t="s">
        <v>615</v>
      </c>
      <c r="E409" s="19"/>
      <c r="F409" s="13" t="s">
        <v>633</v>
      </c>
      <c r="G409" s="19">
        <v>1</v>
      </c>
      <c r="H409" s="104">
        <v>2.1</v>
      </c>
      <c r="I409" s="22">
        <v>31948</v>
      </c>
      <c r="J409" s="192"/>
      <c r="K409" s="6"/>
    </row>
    <row r="410" spans="1:12" s="134" customFormat="1" ht="13.5" customHeight="1">
      <c r="A410" s="169"/>
      <c r="B410" s="157">
        <v>401005</v>
      </c>
      <c r="C410" s="53"/>
      <c r="D410" s="18" t="s">
        <v>615</v>
      </c>
      <c r="E410" s="34"/>
      <c r="F410" s="21" t="s">
        <v>634</v>
      </c>
      <c r="G410" s="19">
        <v>1</v>
      </c>
      <c r="H410" s="104">
        <v>5.7</v>
      </c>
      <c r="I410" s="15" t="s">
        <v>827</v>
      </c>
      <c r="J410" s="192"/>
      <c r="K410" s="8"/>
      <c r="L410" s="8"/>
    </row>
    <row r="411" spans="1:12" s="134" customFormat="1" ht="13.5" customHeight="1">
      <c r="A411" s="169"/>
      <c r="B411" s="157"/>
      <c r="C411" s="110"/>
      <c r="D411" s="113"/>
      <c r="E411" s="98"/>
      <c r="F411" s="83"/>
      <c r="G411" s="95"/>
      <c r="H411" s="107"/>
      <c r="I411" s="84"/>
      <c r="J411" s="197"/>
      <c r="K411" s="76"/>
      <c r="L411" s="8"/>
    </row>
    <row r="412" ht="13.5" customHeight="1">
      <c r="H412" s="99"/>
    </row>
    <row r="413" ht="13.5" customHeight="1">
      <c r="H413" s="99"/>
    </row>
    <row r="414" ht="13.5" customHeight="1">
      <c r="H414" s="99"/>
    </row>
    <row r="415" ht="13.5" customHeight="1">
      <c r="H415" s="99"/>
    </row>
    <row r="416" ht="13.5" customHeight="1">
      <c r="H416" s="99"/>
    </row>
    <row r="417" ht="13.5" customHeight="1">
      <c r="H417" s="99"/>
    </row>
    <row r="418" ht="13.5" customHeight="1">
      <c r="H418" s="99"/>
    </row>
    <row r="419" ht="13.5" customHeight="1">
      <c r="H419" s="99"/>
    </row>
    <row r="420" ht="13.5" customHeight="1">
      <c r="H420" s="99"/>
    </row>
    <row r="421" ht="13.5" customHeight="1">
      <c r="H421" s="99"/>
    </row>
    <row r="422" ht="13.5" customHeight="1">
      <c r="H422" s="99"/>
    </row>
    <row r="423" ht="13.5" customHeight="1">
      <c r="H423" s="99"/>
    </row>
    <row r="424" ht="13.5" customHeight="1">
      <c r="H424" s="99"/>
    </row>
    <row r="425" ht="13.5" customHeight="1">
      <c r="H425" s="99"/>
    </row>
    <row r="426" ht="13.5" customHeight="1">
      <c r="H426" s="99"/>
    </row>
    <row r="427" ht="13.5" customHeight="1">
      <c r="H427" s="99"/>
    </row>
    <row r="428" ht="13.5" customHeight="1">
      <c r="H428" s="99"/>
    </row>
    <row r="429" ht="13.5" customHeight="1">
      <c r="H429" s="99"/>
    </row>
    <row r="430" ht="13.5" customHeight="1">
      <c r="H430" s="99"/>
    </row>
    <row r="431" ht="13.5" customHeight="1">
      <c r="H431" s="99"/>
    </row>
    <row r="432" ht="13.5" customHeight="1">
      <c r="H432" s="99"/>
    </row>
    <row r="433" ht="13.5" customHeight="1">
      <c r="H433" s="99"/>
    </row>
    <row r="434" ht="13.5" customHeight="1">
      <c r="H434" s="99"/>
    </row>
    <row r="435" ht="13.5" customHeight="1">
      <c r="H435" s="99"/>
    </row>
    <row r="436" ht="13.5" customHeight="1">
      <c r="H436" s="99"/>
    </row>
    <row r="437" ht="13.5" customHeight="1">
      <c r="H437" s="99"/>
    </row>
    <row r="438" ht="13.5" customHeight="1">
      <c r="H438" s="99"/>
    </row>
    <row r="439" ht="13.5" customHeight="1">
      <c r="H439" s="99"/>
    </row>
    <row r="440" ht="13.5" customHeight="1">
      <c r="H440" s="99"/>
    </row>
    <row r="441" ht="13.5" customHeight="1">
      <c r="H441" s="99"/>
    </row>
    <row r="442" ht="13.5" customHeight="1">
      <c r="H442" s="99"/>
    </row>
    <row r="443" ht="13.5" customHeight="1">
      <c r="H443" s="99"/>
    </row>
    <row r="444" ht="13.5" customHeight="1">
      <c r="H444" s="99"/>
    </row>
    <row r="445" ht="13.5" customHeight="1">
      <c r="H445" s="99"/>
    </row>
    <row r="446" ht="13.5" customHeight="1">
      <c r="H446" s="99"/>
    </row>
    <row r="447" ht="13.5" customHeight="1">
      <c r="H447" s="99"/>
    </row>
    <row r="448" ht="13.5" customHeight="1">
      <c r="H448" s="99"/>
    </row>
    <row r="449" ht="13.5" customHeight="1">
      <c r="H449" s="99"/>
    </row>
    <row r="450" ht="13.5" customHeight="1">
      <c r="H450" s="99"/>
    </row>
    <row r="451" ht="13.5" customHeight="1">
      <c r="H451" s="99"/>
    </row>
    <row r="452" ht="13.5" customHeight="1">
      <c r="H452" s="99"/>
    </row>
    <row r="453" ht="13.5" customHeight="1">
      <c r="H453" s="99"/>
    </row>
    <row r="454" ht="13.5" customHeight="1">
      <c r="H454" s="99"/>
    </row>
    <row r="455" ht="13.5" customHeight="1">
      <c r="H455" s="99"/>
    </row>
    <row r="456" ht="13.5" customHeight="1">
      <c r="H456" s="99"/>
    </row>
    <row r="457" ht="13.5" customHeight="1">
      <c r="H457" s="99"/>
    </row>
    <row r="458" ht="13.5" customHeight="1">
      <c r="H458" s="99"/>
    </row>
    <row r="459" ht="13.5" customHeight="1">
      <c r="H459" s="99"/>
    </row>
    <row r="460" ht="13.5" customHeight="1">
      <c r="H460" s="99"/>
    </row>
    <row r="461" ht="13.5" customHeight="1">
      <c r="H461" s="99"/>
    </row>
    <row r="462" ht="13.5" customHeight="1">
      <c r="H462" s="99"/>
    </row>
    <row r="463" ht="13.5" customHeight="1">
      <c r="H463" s="99"/>
    </row>
    <row r="464" ht="13.5" customHeight="1">
      <c r="H464" s="99"/>
    </row>
    <row r="465" ht="13.5" customHeight="1">
      <c r="H465" s="99"/>
    </row>
    <row r="466" ht="13.5" customHeight="1">
      <c r="H466" s="99"/>
    </row>
    <row r="467" ht="13.5" customHeight="1">
      <c r="H467" s="99"/>
    </row>
    <row r="468" ht="13.5" customHeight="1">
      <c r="H468" s="99"/>
    </row>
    <row r="469" ht="13.5" customHeight="1">
      <c r="H469" s="99"/>
    </row>
    <row r="470" ht="13.5" customHeight="1">
      <c r="H470" s="99"/>
    </row>
    <row r="471" ht="13.5" customHeight="1">
      <c r="H471" s="99"/>
    </row>
    <row r="472" ht="13.5" customHeight="1">
      <c r="H472" s="99"/>
    </row>
    <row r="473" ht="13.5" customHeight="1">
      <c r="H473" s="99"/>
    </row>
    <row r="474" ht="13.5" customHeight="1">
      <c r="H474" s="99"/>
    </row>
    <row r="475" ht="13.5" customHeight="1">
      <c r="H475" s="99"/>
    </row>
    <row r="476" ht="13.5" customHeight="1">
      <c r="H476" s="99"/>
    </row>
    <row r="477" ht="13.5" customHeight="1">
      <c r="H477" s="99"/>
    </row>
    <row r="478" ht="13.5" customHeight="1">
      <c r="H478" s="99"/>
    </row>
    <row r="479" ht="13.5" customHeight="1">
      <c r="H479" s="99"/>
    </row>
    <row r="480" ht="13.5" customHeight="1">
      <c r="H480" s="99"/>
    </row>
    <row r="481" ht="13.5" customHeight="1">
      <c r="H481" s="99"/>
    </row>
    <row r="482" ht="13.5" customHeight="1">
      <c r="H482" s="99"/>
    </row>
    <row r="483" ht="13.5" customHeight="1">
      <c r="H483" s="99"/>
    </row>
    <row r="484" ht="13.5" customHeight="1">
      <c r="H484" s="99"/>
    </row>
    <row r="485" ht="13.5" customHeight="1">
      <c r="H485" s="99"/>
    </row>
    <row r="486" ht="13.5" customHeight="1">
      <c r="H486" s="99"/>
    </row>
    <row r="487" ht="13.5" customHeight="1">
      <c r="H487" s="99"/>
    </row>
    <row r="488" ht="13.5" customHeight="1">
      <c r="H488" s="99"/>
    </row>
    <row r="489" ht="13.5" customHeight="1">
      <c r="H489" s="99"/>
    </row>
    <row r="490" ht="13.5" customHeight="1">
      <c r="H490" s="99"/>
    </row>
    <row r="491" ht="13.5" customHeight="1">
      <c r="H491" s="99"/>
    </row>
    <row r="492" ht="13.5" customHeight="1">
      <c r="H492" s="99"/>
    </row>
    <row r="493" ht="13.5" customHeight="1">
      <c r="H493" s="99"/>
    </row>
    <row r="494" ht="13.5" customHeight="1">
      <c r="H494" s="99"/>
    </row>
    <row r="495" ht="13.5" customHeight="1">
      <c r="H495" s="99"/>
    </row>
    <row r="496" ht="13.5" customHeight="1">
      <c r="H496" s="99"/>
    </row>
    <row r="497" ht="13.5" customHeight="1">
      <c r="H497" s="99"/>
    </row>
    <row r="498" ht="13.5" customHeight="1">
      <c r="H498" s="99"/>
    </row>
    <row r="499" ht="13.5" customHeight="1">
      <c r="H499" s="99"/>
    </row>
    <row r="500" ht="13.5" customHeight="1">
      <c r="H500" s="99"/>
    </row>
    <row r="501" ht="13.5" customHeight="1">
      <c r="H501" s="99"/>
    </row>
    <row r="502" ht="13.5" customHeight="1">
      <c r="H502" s="99"/>
    </row>
    <row r="503" ht="13.5" customHeight="1">
      <c r="H503" s="99"/>
    </row>
    <row r="504" ht="13.5" customHeight="1">
      <c r="H504" s="99"/>
    </row>
    <row r="505" ht="13.5" customHeight="1">
      <c r="H505" s="99"/>
    </row>
    <row r="506" ht="13.5" customHeight="1">
      <c r="H506" s="99"/>
    </row>
    <row r="507" ht="13.5" customHeight="1">
      <c r="H507" s="99"/>
    </row>
    <row r="508" ht="13.5" customHeight="1">
      <c r="H508" s="99"/>
    </row>
    <row r="509" ht="13.5" customHeight="1">
      <c r="H509" s="99"/>
    </row>
    <row r="510" ht="13.5" customHeight="1">
      <c r="H510" s="99"/>
    </row>
    <row r="511" ht="13.5" customHeight="1">
      <c r="H511" s="99"/>
    </row>
    <row r="512" ht="13.5" customHeight="1">
      <c r="H512" s="99"/>
    </row>
    <row r="513" ht="13.5" customHeight="1">
      <c r="H513" s="99"/>
    </row>
    <row r="514" ht="13.5" customHeight="1">
      <c r="H514" s="99"/>
    </row>
    <row r="515" ht="13.5" customHeight="1">
      <c r="H515" s="99"/>
    </row>
    <row r="516" ht="13.5" customHeight="1">
      <c r="H516" s="99"/>
    </row>
    <row r="517" ht="13.5" customHeight="1">
      <c r="H517" s="99"/>
    </row>
    <row r="518" ht="13.5" customHeight="1">
      <c r="H518" s="99"/>
    </row>
    <row r="519" ht="13.5" customHeight="1">
      <c r="H519" s="99"/>
    </row>
    <row r="520" ht="13.5" customHeight="1">
      <c r="H520" s="99"/>
    </row>
    <row r="521" ht="13.5" customHeight="1">
      <c r="H521" s="99"/>
    </row>
    <row r="522" ht="13.5" customHeight="1">
      <c r="H522" s="99"/>
    </row>
    <row r="523" ht="13.5" customHeight="1">
      <c r="H523" s="99"/>
    </row>
    <row r="524" ht="13.5" customHeight="1">
      <c r="H524" s="99"/>
    </row>
    <row r="525" ht="13.5" customHeight="1">
      <c r="H525" s="99"/>
    </row>
    <row r="526" ht="13.5" customHeight="1">
      <c r="H526" s="99"/>
    </row>
    <row r="527" ht="13.5" customHeight="1">
      <c r="H527" s="99"/>
    </row>
    <row r="528" ht="13.5" customHeight="1">
      <c r="H528" s="99"/>
    </row>
    <row r="529" ht="13.5" customHeight="1">
      <c r="H529" s="99"/>
    </row>
    <row r="530" ht="13.5" customHeight="1">
      <c r="H530" s="99"/>
    </row>
    <row r="531" ht="13.5" customHeight="1">
      <c r="H531" s="99"/>
    </row>
    <row r="532" ht="13.5" customHeight="1">
      <c r="H532" s="99"/>
    </row>
    <row r="533" ht="13.5" customHeight="1">
      <c r="H533" s="99"/>
    </row>
    <row r="534" ht="13.5" customHeight="1">
      <c r="H534" s="99"/>
    </row>
    <row r="535" ht="13.5" customHeight="1">
      <c r="H535" s="99"/>
    </row>
    <row r="536" ht="13.5" customHeight="1">
      <c r="H536" s="99"/>
    </row>
    <row r="537" ht="13.5" customHeight="1">
      <c r="H537" s="99"/>
    </row>
    <row r="538" ht="13.5" customHeight="1">
      <c r="H538" s="99"/>
    </row>
    <row r="539" ht="13.5" customHeight="1">
      <c r="H539" s="99"/>
    </row>
    <row r="540" ht="13.5" customHeight="1">
      <c r="H540" s="99"/>
    </row>
    <row r="541" ht="13.5" customHeight="1">
      <c r="H541" s="99"/>
    </row>
    <row r="542" ht="13.5" customHeight="1">
      <c r="H542" s="99"/>
    </row>
    <row r="543" ht="13.5" customHeight="1">
      <c r="H543" s="99"/>
    </row>
    <row r="544" ht="13.5" customHeight="1">
      <c r="H544" s="99"/>
    </row>
    <row r="545" ht="13.5" customHeight="1">
      <c r="H545" s="99"/>
    </row>
    <row r="546" ht="13.5" customHeight="1">
      <c r="H546" s="99"/>
    </row>
    <row r="547" ht="13.5" customHeight="1">
      <c r="H547" s="99"/>
    </row>
    <row r="548" ht="13.5" customHeight="1">
      <c r="H548" s="99"/>
    </row>
    <row r="549" ht="13.5" customHeight="1">
      <c r="H549" s="99"/>
    </row>
    <row r="550" ht="13.5" customHeight="1">
      <c r="H550" s="99"/>
    </row>
    <row r="551" ht="13.5" customHeight="1">
      <c r="H551" s="99"/>
    </row>
    <row r="552" ht="13.5" customHeight="1">
      <c r="H552" s="99"/>
    </row>
    <row r="553" ht="13.5" customHeight="1">
      <c r="H553" s="99"/>
    </row>
    <row r="554" ht="13.5" customHeight="1">
      <c r="H554" s="99"/>
    </row>
    <row r="555" ht="13.5" customHeight="1">
      <c r="H555" s="99"/>
    </row>
    <row r="556" ht="13.5" customHeight="1">
      <c r="H556" s="99"/>
    </row>
    <row r="557" ht="13.5" customHeight="1">
      <c r="H557" s="99"/>
    </row>
    <row r="558" ht="13.5" customHeight="1">
      <c r="H558" s="99"/>
    </row>
    <row r="559" ht="13.5" customHeight="1">
      <c r="H559" s="99"/>
    </row>
    <row r="560" ht="13.5" customHeight="1">
      <c r="H560" s="99"/>
    </row>
    <row r="561" ht="13.5" customHeight="1">
      <c r="H561" s="99"/>
    </row>
    <row r="562" ht="13.5" customHeight="1">
      <c r="H562" s="99"/>
    </row>
    <row r="563" ht="13.5" customHeight="1">
      <c r="H563" s="99"/>
    </row>
    <row r="564" ht="13.5" customHeight="1">
      <c r="H564" s="99"/>
    </row>
    <row r="565" ht="13.5" customHeight="1">
      <c r="H565" s="99"/>
    </row>
    <row r="566" ht="13.5" customHeight="1">
      <c r="H566" s="99"/>
    </row>
    <row r="567" ht="13.5" customHeight="1">
      <c r="H567" s="99"/>
    </row>
    <row r="568" ht="13.5" customHeight="1">
      <c r="H568" s="99"/>
    </row>
    <row r="569" ht="13.5" customHeight="1">
      <c r="H569" s="99"/>
    </row>
    <row r="570" ht="13.5" customHeight="1">
      <c r="H570" s="99"/>
    </row>
    <row r="571" ht="13.5" customHeight="1">
      <c r="H571" s="99"/>
    </row>
    <row r="572" ht="13.5" customHeight="1">
      <c r="H572" s="99"/>
    </row>
    <row r="573" ht="13.5" customHeight="1">
      <c r="H573" s="99"/>
    </row>
    <row r="574" ht="13.5" customHeight="1">
      <c r="H574" s="99"/>
    </row>
    <row r="575" ht="13.5" customHeight="1">
      <c r="H575" s="99"/>
    </row>
    <row r="576" ht="13.5" customHeight="1">
      <c r="H576" s="99"/>
    </row>
    <row r="577" ht="13.5" customHeight="1">
      <c r="H577" s="99"/>
    </row>
    <row r="578" ht="13.5" customHeight="1">
      <c r="H578" s="99"/>
    </row>
    <row r="579" ht="13.5" customHeight="1">
      <c r="H579" s="99"/>
    </row>
    <row r="580" ht="13.5" customHeight="1">
      <c r="H580" s="99"/>
    </row>
    <row r="581" ht="13.5" customHeight="1">
      <c r="H581" s="99"/>
    </row>
    <row r="582" ht="13.5" customHeight="1">
      <c r="H582" s="99"/>
    </row>
    <row r="583" ht="13.5" customHeight="1">
      <c r="H583" s="99"/>
    </row>
    <row r="584" ht="13.5" customHeight="1">
      <c r="H584" s="99"/>
    </row>
    <row r="585" ht="13.5" customHeight="1">
      <c r="H585" s="99"/>
    </row>
    <row r="586" ht="13.5" customHeight="1">
      <c r="H586" s="99"/>
    </row>
    <row r="587" ht="13.5" customHeight="1">
      <c r="H587" s="99"/>
    </row>
    <row r="588" ht="13.5" customHeight="1">
      <c r="H588" s="99"/>
    </row>
    <row r="589" ht="13.5" customHeight="1">
      <c r="H589" s="99"/>
    </row>
    <row r="590" ht="13.5" customHeight="1">
      <c r="H590" s="99"/>
    </row>
    <row r="591" ht="13.5" customHeight="1">
      <c r="H591" s="99"/>
    </row>
    <row r="592" ht="13.5" customHeight="1">
      <c r="H592" s="99"/>
    </row>
    <row r="593" ht="13.5" customHeight="1">
      <c r="H593" s="99"/>
    </row>
    <row r="594" ht="13.5" customHeight="1">
      <c r="H594" s="99"/>
    </row>
    <row r="595" ht="13.5" customHeight="1">
      <c r="H595" s="99"/>
    </row>
    <row r="596" ht="13.5" customHeight="1">
      <c r="H596" s="99"/>
    </row>
    <row r="597" ht="13.5" customHeight="1">
      <c r="H597" s="99"/>
    </row>
    <row r="598" ht="13.5" customHeight="1">
      <c r="H598" s="99"/>
    </row>
    <row r="599" ht="13.5" customHeight="1">
      <c r="H599" s="99"/>
    </row>
    <row r="600" ht="13.5" customHeight="1">
      <c r="H600" s="99"/>
    </row>
    <row r="601" ht="13.5" customHeight="1">
      <c r="H601" s="99"/>
    </row>
    <row r="602" ht="13.5" customHeight="1">
      <c r="H602" s="99"/>
    </row>
    <row r="603" ht="13.5" customHeight="1">
      <c r="H603" s="99"/>
    </row>
    <row r="604" ht="13.5" customHeight="1">
      <c r="H604" s="99"/>
    </row>
    <row r="605" ht="13.5" customHeight="1">
      <c r="H605" s="99"/>
    </row>
    <row r="606" ht="13.5" customHeight="1">
      <c r="H606" s="99"/>
    </row>
    <row r="607" ht="13.5" customHeight="1">
      <c r="H607" s="99"/>
    </row>
    <row r="608" ht="13.5" customHeight="1">
      <c r="H608" s="99"/>
    </row>
    <row r="609" ht="13.5" customHeight="1">
      <c r="H609" s="99"/>
    </row>
    <row r="610" ht="13.5" customHeight="1">
      <c r="H610" s="99"/>
    </row>
    <row r="611" ht="13.5" customHeight="1">
      <c r="H611" s="99"/>
    </row>
    <row r="612" ht="13.5" customHeight="1">
      <c r="H612" s="99"/>
    </row>
    <row r="613" ht="13.5" customHeight="1">
      <c r="H613" s="99"/>
    </row>
    <row r="614" ht="13.5" customHeight="1">
      <c r="H614" s="99"/>
    </row>
    <row r="615" ht="13.5" customHeight="1">
      <c r="H615" s="99"/>
    </row>
    <row r="616" ht="13.5" customHeight="1">
      <c r="H616" s="99"/>
    </row>
    <row r="617" ht="13.5" customHeight="1">
      <c r="H617" s="99"/>
    </row>
    <row r="618" ht="13.5" customHeight="1">
      <c r="H618" s="99"/>
    </row>
    <row r="619" ht="13.5" customHeight="1">
      <c r="H619" s="99"/>
    </row>
    <row r="620" ht="13.5" customHeight="1">
      <c r="H620" s="99"/>
    </row>
    <row r="621" ht="13.5" customHeight="1">
      <c r="H621" s="99"/>
    </row>
    <row r="622" ht="13.5" customHeight="1">
      <c r="H622" s="99"/>
    </row>
    <row r="623" ht="13.5" customHeight="1">
      <c r="H623" s="99"/>
    </row>
    <row r="624" ht="13.5" customHeight="1">
      <c r="H624" s="99"/>
    </row>
    <row r="625" ht="13.5" customHeight="1">
      <c r="H625" s="99"/>
    </row>
    <row r="626" ht="13.5" customHeight="1">
      <c r="H626" s="99"/>
    </row>
    <row r="627" ht="13.5" customHeight="1">
      <c r="H627" s="99"/>
    </row>
    <row r="628" ht="13.5" customHeight="1">
      <c r="H628" s="99"/>
    </row>
    <row r="629" ht="13.5" customHeight="1">
      <c r="H629" s="99"/>
    </row>
    <row r="630" ht="13.5" customHeight="1">
      <c r="H630" s="99"/>
    </row>
    <row r="631" ht="13.5" customHeight="1">
      <c r="H631" s="99"/>
    </row>
    <row r="632" ht="13.5" customHeight="1">
      <c r="H632" s="99"/>
    </row>
    <row r="633" ht="13.5" customHeight="1">
      <c r="H633" s="99"/>
    </row>
    <row r="634" ht="13.5" customHeight="1">
      <c r="H634" s="99"/>
    </row>
    <row r="635" ht="13.5" customHeight="1">
      <c r="H635" s="99"/>
    </row>
    <row r="636" ht="13.5" customHeight="1">
      <c r="H636" s="99"/>
    </row>
    <row r="637" ht="13.5" customHeight="1">
      <c r="H637" s="99"/>
    </row>
    <row r="638" ht="13.5" customHeight="1">
      <c r="H638" s="99"/>
    </row>
    <row r="639" ht="13.5" customHeight="1">
      <c r="H639" s="99"/>
    </row>
    <row r="640" ht="13.5" customHeight="1">
      <c r="H640" s="99"/>
    </row>
    <row r="641" ht="13.5" customHeight="1">
      <c r="H641" s="99"/>
    </row>
    <row r="642" ht="13.5" customHeight="1">
      <c r="H642" s="99"/>
    </row>
    <row r="643" ht="13.5" customHeight="1">
      <c r="H643" s="99"/>
    </row>
    <row r="644" ht="13.5" customHeight="1">
      <c r="H644" s="99"/>
    </row>
    <row r="645" ht="13.5" customHeight="1">
      <c r="H645" s="99"/>
    </row>
    <row r="646" ht="13.5" customHeight="1">
      <c r="H646" s="99"/>
    </row>
    <row r="647" ht="13.5" customHeight="1">
      <c r="H647" s="99"/>
    </row>
    <row r="648" ht="13.5" customHeight="1">
      <c r="H648" s="99"/>
    </row>
    <row r="649" ht="13.5" customHeight="1">
      <c r="H649" s="99"/>
    </row>
    <row r="650" ht="13.5" customHeight="1">
      <c r="H650" s="99"/>
    </row>
    <row r="651" ht="13.5" customHeight="1">
      <c r="H651" s="99"/>
    </row>
    <row r="652" ht="13.5" customHeight="1">
      <c r="H652" s="99"/>
    </row>
    <row r="653" ht="13.5" customHeight="1">
      <c r="H653" s="99"/>
    </row>
    <row r="654" ht="13.5" customHeight="1">
      <c r="H654" s="99"/>
    </row>
    <row r="655" ht="13.5" customHeight="1">
      <c r="H655" s="99"/>
    </row>
    <row r="656" ht="13.5" customHeight="1">
      <c r="H656" s="99"/>
    </row>
    <row r="657" ht="13.5" customHeight="1">
      <c r="H657" s="99"/>
    </row>
    <row r="658" ht="13.5" customHeight="1">
      <c r="H658" s="99"/>
    </row>
    <row r="659" ht="13.5" customHeight="1">
      <c r="H659" s="99"/>
    </row>
    <row r="660" ht="13.5" customHeight="1">
      <c r="H660" s="99"/>
    </row>
    <row r="661" ht="13.5" customHeight="1">
      <c r="H661" s="99"/>
    </row>
    <row r="662" ht="13.5" customHeight="1">
      <c r="H662" s="99"/>
    </row>
    <row r="663" ht="13.5" customHeight="1">
      <c r="H663" s="99"/>
    </row>
    <row r="664" ht="13.5" customHeight="1">
      <c r="H664" s="99"/>
    </row>
    <row r="665" ht="13.5" customHeight="1">
      <c r="H665" s="99"/>
    </row>
    <row r="666" ht="13.5" customHeight="1">
      <c r="H666" s="99"/>
    </row>
    <row r="667" ht="13.5" customHeight="1">
      <c r="H667" s="99"/>
    </row>
    <row r="668" ht="13.5" customHeight="1">
      <c r="H668" s="99"/>
    </row>
    <row r="669" ht="13.5" customHeight="1">
      <c r="H669" s="99"/>
    </row>
    <row r="670" ht="13.5" customHeight="1">
      <c r="H670" s="99"/>
    </row>
    <row r="671" ht="13.5" customHeight="1">
      <c r="H671" s="99"/>
    </row>
    <row r="672" ht="13.5" customHeight="1">
      <c r="H672" s="99"/>
    </row>
    <row r="673" ht="13.5" customHeight="1">
      <c r="H673" s="99"/>
    </row>
    <row r="674" ht="13.5" customHeight="1">
      <c r="H674" s="99"/>
    </row>
    <row r="675" ht="13.5" customHeight="1">
      <c r="H675" s="99"/>
    </row>
    <row r="676" ht="13.5" customHeight="1">
      <c r="H676" s="99"/>
    </row>
    <row r="677" ht="13.5" customHeight="1">
      <c r="H677" s="99"/>
    </row>
    <row r="678" ht="13.5" customHeight="1">
      <c r="H678" s="99"/>
    </row>
    <row r="679" ht="13.5" customHeight="1">
      <c r="H679" s="99"/>
    </row>
    <row r="680" ht="13.5" customHeight="1">
      <c r="H680" s="99"/>
    </row>
    <row r="681" ht="13.5" customHeight="1">
      <c r="H681" s="99"/>
    </row>
    <row r="682" ht="13.5" customHeight="1">
      <c r="H682" s="99"/>
    </row>
    <row r="683" ht="13.5" customHeight="1">
      <c r="H683" s="99"/>
    </row>
    <row r="684" ht="13.5" customHeight="1">
      <c r="H684" s="99"/>
    </row>
    <row r="685" ht="13.5" customHeight="1">
      <c r="H685" s="99"/>
    </row>
    <row r="686" ht="13.5" customHeight="1">
      <c r="H686" s="99"/>
    </row>
    <row r="687" ht="13.5" customHeight="1">
      <c r="H687" s="99"/>
    </row>
    <row r="688" ht="13.5" customHeight="1">
      <c r="H688" s="99"/>
    </row>
    <row r="689" ht="13.5" customHeight="1">
      <c r="H689" s="99"/>
    </row>
    <row r="690" ht="13.5" customHeight="1">
      <c r="H690" s="99"/>
    </row>
    <row r="691" ht="13.5" customHeight="1">
      <c r="H691" s="99"/>
    </row>
    <row r="692" ht="13.5" customHeight="1">
      <c r="H692" s="99"/>
    </row>
    <row r="693" ht="13.5" customHeight="1">
      <c r="H693" s="99"/>
    </row>
    <row r="694" ht="13.5" customHeight="1">
      <c r="H694" s="99"/>
    </row>
    <row r="695" ht="13.5" customHeight="1">
      <c r="H695" s="99"/>
    </row>
    <row r="696" ht="13.5" customHeight="1">
      <c r="H696" s="99"/>
    </row>
    <row r="697" ht="13.5" customHeight="1">
      <c r="H697" s="99"/>
    </row>
    <row r="698" ht="13.5" customHeight="1">
      <c r="H698" s="99"/>
    </row>
    <row r="699" ht="13.5" customHeight="1">
      <c r="H699" s="99"/>
    </row>
    <row r="700" ht="13.5" customHeight="1">
      <c r="H700" s="99"/>
    </row>
    <row r="701" ht="13.5" customHeight="1">
      <c r="H701" s="99"/>
    </row>
    <row r="702" ht="13.5" customHeight="1">
      <c r="H702" s="99"/>
    </row>
    <row r="703" ht="13.5" customHeight="1">
      <c r="H703" s="99"/>
    </row>
    <row r="704" ht="13.5" customHeight="1">
      <c r="H704" s="99"/>
    </row>
    <row r="705" ht="13.5" customHeight="1">
      <c r="H705" s="99"/>
    </row>
    <row r="706" ht="13.5" customHeight="1">
      <c r="H706" s="99"/>
    </row>
    <row r="707" ht="13.5" customHeight="1">
      <c r="H707" s="99"/>
    </row>
    <row r="708" ht="13.5" customHeight="1">
      <c r="H708" s="99"/>
    </row>
    <row r="709" ht="13.5" customHeight="1">
      <c r="H709" s="99"/>
    </row>
    <row r="710" ht="13.5" customHeight="1">
      <c r="H710" s="99"/>
    </row>
    <row r="711" ht="13.5" customHeight="1">
      <c r="H711" s="99"/>
    </row>
    <row r="712" ht="13.5" customHeight="1">
      <c r="H712" s="99"/>
    </row>
  </sheetData>
  <mergeCells count="6">
    <mergeCell ref="B4:B5"/>
    <mergeCell ref="F4:J4"/>
    <mergeCell ref="K4:K5"/>
    <mergeCell ref="C4:C5"/>
    <mergeCell ref="D4:D5"/>
    <mergeCell ref="E4:E5"/>
  </mergeCells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portrait" paperSize="9" scale="75" r:id="rId1"/>
  <headerFooter alignWithMargins="0">
    <oddHeader>&amp;C&amp;F</oddHeader>
    <oddFooter>&amp;C&amp;P / &amp;N ページ&amp;R&amp;D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712"/>
  <sheetViews>
    <sheetView showGridLines="0" zoomScale="75" zoomScaleNormal="75" zoomScaleSheetLayoutView="100" workbookViewId="0" topLeftCell="A46">
      <selection activeCell="K10" sqref="K10"/>
    </sheetView>
  </sheetViews>
  <sheetFormatPr defaultColWidth="9.00390625" defaultRowHeight="13.5" customHeight="1"/>
  <cols>
    <col min="1" max="1" width="4.875" style="156" customWidth="1"/>
    <col min="2" max="2" width="14.875" style="157" hidden="1" customWidth="1"/>
    <col min="3" max="4" width="20.75390625" style="53" customWidth="1"/>
    <col min="5" max="5" width="14.75390625" style="92" customWidth="1"/>
    <col min="6" max="6" width="30.375" style="8" customWidth="1"/>
    <col min="7" max="7" width="14.75390625" style="92" customWidth="1"/>
    <col min="8" max="8" width="16.75390625" style="108" customWidth="1"/>
    <col min="9" max="9" width="16.75390625" style="7" customWidth="1"/>
    <col min="10" max="10" width="12.00390625" style="172" hidden="1" customWidth="1"/>
    <col min="11" max="11" width="27.75390625" style="8" customWidth="1"/>
    <col min="12" max="15" width="9.125" style="8" customWidth="1"/>
    <col min="16" max="16" width="9.625" style="8" customWidth="1"/>
    <col min="17" max="16384" width="9.125" style="8" customWidth="1"/>
  </cols>
  <sheetData>
    <row r="1" ht="13.5" customHeight="1"/>
    <row r="2" spans="1:9" ht="24" customHeight="1">
      <c r="A2" s="156" t="s">
        <v>30</v>
      </c>
      <c r="C2" s="220" t="s">
        <v>834</v>
      </c>
      <c r="D2" s="92"/>
      <c r="F2" s="92"/>
      <c r="H2" s="100"/>
      <c r="I2" s="10"/>
    </row>
    <row r="3" spans="1:11" ht="24" customHeight="1">
      <c r="A3" s="156" t="s">
        <v>30</v>
      </c>
      <c r="C3" s="114"/>
      <c r="D3" s="96"/>
      <c r="E3" s="96"/>
      <c r="F3" s="221" t="s">
        <v>828</v>
      </c>
      <c r="G3" s="93"/>
      <c r="H3" s="101"/>
      <c r="I3" s="77"/>
      <c r="J3" s="173"/>
      <c r="K3" s="222" t="s">
        <v>833</v>
      </c>
    </row>
    <row r="4" spans="1:11" ht="18.75" customHeight="1">
      <c r="A4" s="156" t="s">
        <v>30</v>
      </c>
      <c r="B4" s="252" t="s">
        <v>31</v>
      </c>
      <c r="C4" s="260" t="s">
        <v>829</v>
      </c>
      <c r="D4" s="262" t="s">
        <v>1</v>
      </c>
      <c r="E4" s="264" t="s">
        <v>32</v>
      </c>
      <c r="F4" s="254" t="s">
        <v>835</v>
      </c>
      <c r="G4" s="255"/>
      <c r="H4" s="256"/>
      <c r="I4" s="256"/>
      <c r="J4" s="257"/>
      <c r="K4" s="258" t="s">
        <v>2</v>
      </c>
    </row>
    <row r="5" spans="1:11" ht="33.75" customHeight="1">
      <c r="A5" s="156" t="s">
        <v>830</v>
      </c>
      <c r="B5" s="253"/>
      <c r="C5" s="261"/>
      <c r="D5" s="263"/>
      <c r="E5" s="265"/>
      <c r="F5" s="124" t="s">
        <v>3</v>
      </c>
      <c r="G5" s="125" t="s">
        <v>33</v>
      </c>
      <c r="H5" s="126" t="s">
        <v>4</v>
      </c>
      <c r="I5" s="124" t="s">
        <v>5</v>
      </c>
      <c r="J5" s="174" t="s">
        <v>59</v>
      </c>
      <c r="K5" s="259"/>
    </row>
    <row r="6" spans="1:11" ht="13.5" customHeight="1">
      <c r="A6" s="156" t="s">
        <v>831</v>
      </c>
      <c r="C6" s="111"/>
      <c r="D6" s="112" t="s">
        <v>0</v>
      </c>
      <c r="E6" s="94" t="s">
        <v>0</v>
      </c>
      <c r="F6" s="11" t="s">
        <v>0</v>
      </c>
      <c r="G6" s="94"/>
      <c r="H6" s="102" t="s">
        <v>6</v>
      </c>
      <c r="I6" s="12"/>
      <c r="J6" s="175" t="s">
        <v>0</v>
      </c>
      <c r="K6" s="56" t="s">
        <v>0</v>
      </c>
    </row>
    <row r="7" spans="1:13" ht="13.5" customHeight="1">
      <c r="A7" s="158" t="s">
        <v>831</v>
      </c>
      <c r="C7" s="223" t="s">
        <v>836</v>
      </c>
      <c r="D7" s="18"/>
      <c r="E7" s="85">
        <v>53</v>
      </c>
      <c r="F7" s="85"/>
      <c r="G7" s="85">
        <v>338</v>
      </c>
      <c r="H7" s="224">
        <v>5161.9</v>
      </c>
      <c r="I7" s="71"/>
      <c r="J7" s="176"/>
      <c r="K7" s="74"/>
      <c r="L7" s="75"/>
      <c r="M7" s="87"/>
    </row>
    <row r="8" spans="1:13" ht="13.5" customHeight="1">
      <c r="A8" s="158" t="s">
        <v>30</v>
      </c>
      <c r="C8" s="223"/>
      <c r="D8" s="18"/>
      <c r="E8" s="85"/>
      <c r="F8" s="86"/>
      <c r="G8" s="85"/>
      <c r="H8" s="224"/>
      <c r="I8" s="71"/>
      <c r="J8" s="176"/>
      <c r="K8" s="74"/>
      <c r="L8" s="75"/>
      <c r="M8" s="87"/>
    </row>
    <row r="9" spans="1:13" ht="13.5" customHeight="1">
      <c r="A9" s="158">
        <v>1</v>
      </c>
      <c r="C9" s="223" t="s">
        <v>7</v>
      </c>
      <c r="D9" s="18"/>
      <c r="E9" s="85">
        <v>1</v>
      </c>
      <c r="F9" s="86"/>
      <c r="G9" s="85">
        <v>23</v>
      </c>
      <c r="H9" s="224">
        <v>47.6</v>
      </c>
      <c r="I9" s="71"/>
      <c r="J9" s="176"/>
      <c r="K9" s="74"/>
      <c r="L9" s="75"/>
      <c r="M9" s="87"/>
    </row>
    <row r="10" spans="1:13" ht="13.5" customHeight="1">
      <c r="A10" s="225">
        <v>2</v>
      </c>
      <c r="B10" s="225"/>
      <c r="C10" s="226" t="s">
        <v>837</v>
      </c>
      <c r="D10" s="18"/>
      <c r="E10" s="85">
        <v>2</v>
      </c>
      <c r="F10" s="86"/>
      <c r="G10" s="85">
        <v>2</v>
      </c>
      <c r="H10" s="224">
        <v>84.2</v>
      </c>
      <c r="I10" s="71"/>
      <c r="J10" s="176"/>
      <c r="K10" s="198"/>
      <c r="L10" s="75"/>
      <c r="M10" s="87"/>
    </row>
    <row r="11" spans="1:13" ht="13.5" customHeight="1">
      <c r="A11" s="225">
        <v>3</v>
      </c>
      <c r="B11" s="225"/>
      <c r="C11" s="226" t="s">
        <v>838</v>
      </c>
      <c r="D11" s="18"/>
      <c r="E11" s="85">
        <v>32</v>
      </c>
      <c r="F11" s="86"/>
      <c r="G11" s="85">
        <v>103</v>
      </c>
      <c r="H11" s="224">
        <v>1196.1</v>
      </c>
      <c r="I11" s="71"/>
      <c r="J11" s="176"/>
      <c r="K11" s="198"/>
      <c r="L11" s="75"/>
      <c r="M11" s="87"/>
    </row>
    <row r="12" spans="1:13" ht="13.5" customHeight="1">
      <c r="A12" s="225">
        <v>4</v>
      </c>
      <c r="B12" s="225"/>
      <c r="C12" s="226" t="s">
        <v>839</v>
      </c>
      <c r="D12" s="18"/>
      <c r="E12" s="85">
        <v>1</v>
      </c>
      <c r="F12" s="85"/>
      <c r="G12" s="85">
        <v>3</v>
      </c>
      <c r="H12" s="224">
        <v>9.2</v>
      </c>
      <c r="I12" s="71"/>
      <c r="J12" s="176"/>
      <c r="K12" s="198"/>
      <c r="L12" s="75"/>
      <c r="M12" s="87"/>
    </row>
    <row r="13" spans="1:13" ht="13.5" customHeight="1">
      <c r="A13" s="225">
        <v>5</v>
      </c>
      <c r="B13" s="225"/>
      <c r="C13" s="226" t="s">
        <v>840</v>
      </c>
      <c r="D13" s="18"/>
      <c r="E13" s="85">
        <v>5</v>
      </c>
      <c r="F13" s="86"/>
      <c r="G13" s="85">
        <v>75</v>
      </c>
      <c r="H13" s="224">
        <v>269.3</v>
      </c>
      <c r="I13" s="71"/>
      <c r="J13" s="176"/>
      <c r="K13" s="198"/>
      <c r="L13" s="75"/>
      <c r="M13" s="87"/>
    </row>
    <row r="14" spans="1:13" ht="13.5" customHeight="1">
      <c r="A14" s="225">
        <v>6</v>
      </c>
      <c r="B14" s="225"/>
      <c r="C14" s="226" t="s">
        <v>841</v>
      </c>
      <c r="D14" s="18"/>
      <c r="E14" s="85">
        <v>8</v>
      </c>
      <c r="F14" s="86"/>
      <c r="G14" s="85">
        <v>46</v>
      </c>
      <c r="H14" s="224">
        <v>3175.2</v>
      </c>
      <c r="I14" s="71"/>
      <c r="J14" s="176"/>
      <c r="K14" s="198"/>
      <c r="L14" s="75"/>
      <c r="M14" s="87"/>
    </row>
    <row r="15" spans="1:13" ht="13.5" customHeight="1">
      <c r="A15" s="225">
        <v>7</v>
      </c>
      <c r="B15" s="225"/>
      <c r="C15" s="226" t="s">
        <v>842</v>
      </c>
      <c r="D15" s="18"/>
      <c r="E15" s="85">
        <v>1</v>
      </c>
      <c r="F15" s="86"/>
      <c r="G15" s="85">
        <v>1</v>
      </c>
      <c r="H15" s="224">
        <v>180</v>
      </c>
      <c r="I15" s="71"/>
      <c r="J15" s="176"/>
      <c r="K15" s="198"/>
      <c r="L15" s="75"/>
      <c r="M15" s="87"/>
    </row>
    <row r="16" spans="1:13" ht="13.5" customHeight="1">
      <c r="A16" s="225">
        <v>8</v>
      </c>
      <c r="B16" s="225"/>
      <c r="C16" s="226" t="s">
        <v>843</v>
      </c>
      <c r="D16" s="18"/>
      <c r="E16" s="85">
        <v>0</v>
      </c>
      <c r="F16" s="86"/>
      <c r="G16" s="85">
        <v>0</v>
      </c>
      <c r="H16" s="224">
        <v>0</v>
      </c>
      <c r="I16" s="71"/>
      <c r="J16" s="176"/>
      <c r="K16" s="198"/>
      <c r="L16" s="75"/>
      <c r="M16" s="87"/>
    </row>
    <row r="17" spans="1:13" ht="13.5" customHeight="1">
      <c r="A17" s="225">
        <v>9</v>
      </c>
      <c r="B17" s="225"/>
      <c r="C17" s="226" t="s">
        <v>844</v>
      </c>
      <c r="D17" s="18"/>
      <c r="E17" s="85">
        <v>3</v>
      </c>
      <c r="F17" s="86"/>
      <c r="G17" s="85">
        <v>85</v>
      </c>
      <c r="H17" s="224">
        <v>200.3</v>
      </c>
      <c r="I17" s="71"/>
      <c r="J17" s="176"/>
      <c r="K17" s="198"/>
      <c r="L17" s="75"/>
      <c r="M17" s="87"/>
    </row>
    <row r="18" spans="1:13" ht="13.5" customHeight="1">
      <c r="A18" s="225">
        <v>0</v>
      </c>
      <c r="B18" s="225"/>
      <c r="C18" s="226" t="s">
        <v>845</v>
      </c>
      <c r="D18" s="18"/>
      <c r="E18" s="85">
        <v>0</v>
      </c>
      <c r="F18" s="86"/>
      <c r="G18" s="85">
        <v>0</v>
      </c>
      <c r="H18" s="224">
        <v>0</v>
      </c>
      <c r="I18" s="71"/>
      <c r="J18" s="176"/>
      <c r="K18" s="198"/>
      <c r="L18" s="75"/>
      <c r="M18" s="87"/>
    </row>
    <row r="19" spans="1:13" ht="13.5" customHeight="1">
      <c r="A19" s="158"/>
      <c r="C19" s="223"/>
      <c r="D19" s="18"/>
      <c r="E19" s="85"/>
      <c r="F19" s="86"/>
      <c r="G19" s="85"/>
      <c r="H19" s="109"/>
      <c r="I19" s="71"/>
      <c r="J19" s="176"/>
      <c r="K19" s="198"/>
      <c r="L19" s="75"/>
      <c r="M19" s="87"/>
    </row>
    <row r="20" spans="1:11" ht="13.5" customHeight="1">
      <c r="A20" s="156">
        <v>1</v>
      </c>
      <c r="B20" s="227"/>
      <c r="C20" s="228" t="s">
        <v>7</v>
      </c>
      <c r="D20" s="229" t="s">
        <v>8</v>
      </c>
      <c r="E20" s="230">
        <v>1</v>
      </c>
      <c r="F20" s="231"/>
      <c r="G20" s="230">
        <v>23</v>
      </c>
      <c r="H20" s="232">
        <v>47.6</v>
      </c>
      <c r="I20" s="233" t="s">
        <v>0</v>
      </c>
      <c r="J20" s="234" t="s">
        <v>0</v>
      </c>
      <c r="K20" s="235"/>
    </row>
    <row r="21" spans="1:11" s="62" customFormat="1" ht="13.5" customHeight="1">
      <c r="A21" s="161"/>
      <c r="B21" s="161"/>
      <c r="C21" s="65"/>
      <c r="D21" s="66"/>
      <c r="E21" s="88"/>
      <c r="F21" s="63"/>
      <c r="G21" s="88"/>
      <c r="H21" s="103"/>
      <c r="I21" s="42"/>
      <c r="J21" s="178"/>
      <c r="K21" s="64"/>
    </row>
    <row r="22" spans="1:11" ht="13.5" customHeight="1">
      <c r="A22" s="157"/>
      <c r="B22" s="157">
        <v>11002</v>
      </c>
      <c r="C22" s="49" t="s">
        <v>9</v>
      </c>
      <c r="D22" s="18" t="s">
        <v>10</v>
      </c>
      <c r="E22" s="19">
        <v>1</v>
      </c>
      <c r="F22" s="13" t="s">
        <v>11</v>
      </c>
      <c r="G22" s="19">
        <v>1</v>
      </c>
      <c r="H22" s="104">
        <v>0.3</v>
      </c>
      <c r="I22" s="15" t="s">
        <v>846</v>
      </c>
      <c r="J22" s="179"/>
      <c r="K22" s="6" t="s">
        <v>0</v>
      </c>
    </row>
    <row r="23" spans="1:11" ht="13.5" customHeight="1">
      <c r="A23" s="157"/>
      <c r="B23" s="157">
        <v>11002</v>
      </c>
      <c r="C23" s="49"/>
      <c r="D23" s="18" t="s">
        <v>10</v>
      </c>
      <c r="E23" s="19"/>
      <c r="F23" s="13" t="s">
        <v>12</v>
      </c>
      <c r="G23" s="19">
        <v>1</v>
      </c>
      <c r="H23" s="104">
        <v>0.9</v>
      </c>
      <c r="I23" s="15" t="s">
        <v>847</v>
      </c>
      <c r="J23" s="179"/>
      <c r="K23" s="6" t="s">
        <v>0</v>
      </c>
    </row>
    <row r="24" spans="1:11" ht="13.5" customHeight="1">
      <c r="A24" s="157"/>
      <c r="B24" s="157">
        <v>11002</v>
      </c>
      <c r="C24" s="49"/>
      <c r="D24" s="18" t="s">
        <v>10</v>
      </c>
      <c r="E24" s="19"/>
      <c r="F24" s="13" t="s">
        <v>13</v>
      </c>
      <c r="G24" s="19">
        <v>1</v>
      </c>
      <c r="H24" s="104">
        <v>3.6</v>
      </c>
      <c r="I24" s="15" t="s">
        <v>847</v>
      </c>
      <c r="J24" s="179"/>
      <c r="K24" s="6" t="s">
        <v>0</v>
      </c>
    </row>
    <row r="25" spans="1:11" ht="13.5" customHeight="1">
      <c r="A25" s="157"/>
      <c r="B25" s="157">
        <v>11002</v>
      </c>
      <c r="C25" s="49"/>
      <c r="D25" s="18" t="s">
        <v>10</v>
      </c>
      <c r="E25" s="19"/>
      <c r="F25" s="13" t="s">
        <v>14</v>
      </c>
      <c r="G25" s="19">
        <v>1</v>
      </c>
      <c r="H25" s="104">
        <v>1.2</v>
      </c>
      <c r="I25" s="15" t="s">
        <v>848</v>
      </c>
      <c r="J25" s="179"/>
      <c r="K25" s="6" t="s">
        <v>0</v>
      </c>
    </row>
    <row r="26" spans="1:11" ht="13.5" customHeight="1">
      <c r="A26" s="157"/>
      <c r="B26" s="157">
        <v>11002</v>
      </c>
      <c r="C26" s="49"/>
      <c r="D26" s="18" t="s">
        <v>10</v>
      </c>
      <c r="E26" s="19"/>
      <c r="F26" s="13" t="s">
        <v>15</v>
      </c>
      <c r="G26" s="19">
        <v>1</v>
      </c>
      <c r="H26" s="104">
        <v>0.5</v>
      </c>
      <c r="I26" s="15" t="s">
        <v>848</v>
      </c>
      <c r="J26" s="179"/>
      <c r="K26" s="6" t="s">
        <v>0</v>
      </c>
    </row>
    <row r="27" spans="1:11" ht="13.5" customHeight="1">
      <c r="A27" s="157"/>
      <c r="B27" s="157">
        <v>11002</v>
      </c>
      <c r="C27" s="49"/>
      <c r="D27" s="18" t="s">
        <v>10</v>
      </c>
      <c r="E27" s="19"/>
      <c r="F27" s="13" t="s">
        <v>16</v>
      </c>
      <c r="G27" s="19">
        <v>1</v>
      </c>
      <c r="H27" s="104">
        <v>0.5</v>
      </c>
      <c r="I27" s="15" t="s">
        <v>849</v>
      </c>
      <c r="J27" s="179"/>
      <c r="K27" s="6" t="s">
        <v>0</v>
      </c>
    </row>
    <row r="28" spans="1:11" ht="13.5" customHeight="1">
      <c r="A28" s="157"/>
      <c r="B28" s="157">
        <v>11002</v>
      </c>
      <c r="C28" s="49"/>
      <c r="D28" s="18" t="s">
        <v>10</v>
      </c>
      <c r="E28" s="19"/>
      <c r="F28" s="13" t="s">
        <v>17</v>
      </c>
      <c r="G28" s="19">
        <v>1</v>
      </c>
      <c r="H28" s="104">
        <v>0.5</v>
      </c>
      <c r="I28" s="15" t="s">
        <v>850</v>
      </c>
      <c r="J28" s="179"/>
      <c r="K28" s="6" t="s">
        <v>0</v>
      </c>
    </row>
    <row r="29" spans="1:11" ht="13.5" customHeight="1">
      <c r="A29" s="157"/>
      <c r="B29" s="157">
        <v>11002</v>
      </c>
      <c r="C29" s="49"/>
      <c r="D29" s="18" t="s">
        <v>10</v>
      </c>
      <c r="E29" s="19"/>
      <c r="F29" s="13" t="s">
        <v>18</v>
      </c>
      <c r="G29" s="19">
        <v>1</v>
      </c>
      <c r="H29" s="104">
        <v>0.6</v>
      </c>
      <c r="I29" s="15" t="s">
        <v>850</v>
      </c>
      <c r="J29" s="179"/>
      <c r="K29" s="6" t="s">
        <v>0</v>
      </c>
    </row>
    <row r="30" spans="1:11" ht="13.5" customHeight="1">
      <c r="A30" s="157"/>
      <c r="B30" s="157">
        <v>11002</v>
      </c>
      <c r="C30" s="49"/>
      <c r="D30" s="18" t="s">
        <v>10</v>
      </c>
      <c r="E30" s="19"/>
      <c r="F30" s="13" t="s">
        <v>19</v>
      </c>
      <c r="G30" s="19">
        <v>1</v>
      </c>
      <c r="H30" s="104">
        <v>0.3</v>
      </c>
      <c r="I30" s="15" t="s">
        <v>850</v>
      </c>
      <c r="J30" s="179"/>
      <c r="K30" s="6" t="s">
        <v>0</v>
      </c>
    </row>
    <row r="31" spans="1:11" ht="13.5" customHeight="1">
      <c r="A31" s="157"/>
      <c r="B31" s="157">
        <v>11002</v>
      </c>
      <c r="C31" s="49"/>
      <c r="D31" s="18" t="s">
        <v>10</v>
      </c>
      <c r="E31" s="19"/>
      <c r="F31" s="13" t="s">
        <v>851</v>
      </c>
      <c r="G31" s="19">
        <v>1</v>
      </c>
      <c r="H31" s="104">
        <v>4.6</v>
      </c>
      <c r="I31" s="15" t="s">
        <v>852</v>
      </c>
      <c r="J31" s="179"/>
      <c r="K31" s="6" t="s">
        <v>0</v>
      </c>
    </row>
    <row r="32" spans="1:11" ht="13.5" customHeight="1">
      <c r="A32" s="157"/>
      <c r="B32" s="157">
        <v>11002</v>
      </c>
      <c r="C32" s="49"/>
      <c r="D32" s="18" t="s">
        <v>10</v>
      </c>
      <c r="E32" s="19"/>
      <c r="F32" s="13" t="s">
        <v>20</v>
      </c>
      <c r="G32" s="19">
        <v>1</v>
      </c>
      <c r="H32" s="104">
        <v>2.2</v>
      </c>
      <c r="I32" s="15" t="s">
        <v>852</v>
      </c>
      <c r="J32" s="179"/>
      <c r="K32" s="6" t="s">
        <v>0</v>
      </c>
    </row>
    <row r="33" spans="1:11" ht="13.5" customHeight="1">
      <c r="A33" s="157"/>
      <c r="B33" s="157">
        <v>11002</v>
      </c>
      <c r="C33" s="49"/>
      <c r="D33" s="18" t="s">
        <v>10</v>
      </c>
      <c r="E33" s="19"/>
      <c r="F33" s="13" t="s">
        <v>853</v>
      </c>
      <c r="G33" s="19">
        <v>1</v>
      </c>
      <c r="H33" s="104">
        <v>1.1</v>
      </c>
      <c r="I33" s="15" t="s">
        <v>852</v>
      </c>
      <c r="J33" s="179"/>
      <c r="K33" s="6" t="s">
        <v>0</v>
      </c>
    </row>
    <row r="34" spans="1:11" ht="13.5" customHeight="1">
      <c r="A34" s="157"/>
      <c r="B34" s="157">
        <v>11002</v>
      </c>
      <c r="C34" s="49"/>
      <c r="D34" s="18" t="s">
        <v>10</v>
      </c>
      <c r="E34" s="19"/>
      <c r="F34" s="13" t="s">
        <v>21</v>
      </c>
      <c r="G34" s="19">
        <v>1</v>
      </c>
      <c r="H34" s="104">
        <v>8.4</v>
      </c>
      <c r="I34" s="15" t="s">
        <v>854</v>
      </c>
      <c r="J34" s="179" t="s">
        <v>855</v>
      </c>
      <c r="K34" s="6" t="s">
        <v>0</v>
      </c>
    </row>
    <row r="35" spans="1:11" ht="13.5" customHeight="1">
      <c r="A35" s="157"/>
      <c r="B35" s="157">
        <v>11002</v>
      </c>
      <c r="C35" s="49"/>
      <c r="D35" s="18" t="s">
        <v>10</v>
      </c>
      <c r="E35" s="19"/>
      <c r="F35" s="13" t="s">
        <v>22</v>
      </c>
      <c r="G35" s="19">
        <v>1</v>
      </c>
      <c r="H35" s="104">
        <v>1</v>
      </c>
      <c r="I35" s="15" t="s">
        <v>29</v>
      </c>
      <c r="J35" s="179" t="s">
        <v>855</v>
      </c>
      <c r="K35" s="6" t="s">
        <v>0</v>
      </c>
    </row>
    <row r="36" spans="1:11" ht="13.5" customHeight="1">
      <c r="A36" s="157"/>
      <c r="B36" s="157">
        <v>11002</v>
      </c>
      <c r="C36" s="49"/>
      <c r="D36" s="18" t="s">
        <v>10</v>
      </c>
      <c r="E36" s="19"/>
      <c r="F36" s="13" t="s">
        <v>23</v>
      </c>
      <c r="G36" s="19">
        <v>1</v>
      </c>
      <c r="H36" s="104">
        <v>1</v>
      </c>
      <c r="I36" s="15" t="s">
        <v>855</v>
      </c>
      <c r="J36" s="179"/>
      <c r="K36" s="6" t="s">
        <v>0</v>
      </c>
    </row>
    <row r="37" spans="1:11" ht="13.5" customHeight="1">
      <c r="A37" s="157"/>
      <c r="B37" s="157">
        <v>11002</v>
      </c>
      <c r="C37" s="49"/>
      <c r="D37" s="18" t="s">
        <v>10</v>
      </c>
      <c r="E37" s="19"/>
      <c r="F37" s="13" t="s">
        <v>24</v>
      </c>
      <c r="G37" s="19">
        <v>1</v>
      </c>
      <c r="H37" s="104">
        <v>0.6</v>
      </c>
      <c r="I37" s="15" t="s">
        <v>856</v>
      </c>
      <c r="J37" s="179" t="s">
        <v>856</v>
      </c>
      <c r="K37" s="6" t="s">
        <v>0</v>
      </c>
    </row>
    <row r="38" spans="1:11" ht="13.5" customHeight="1">
      <c r="A38" s="157"/>
      <c r="B38" s="157">
        <v>11002</v>
      </c>
      <c r="C38" s="49"/>
      <c r="D38" s="18" t="s">
        <v>10</v>
      </c>
      <c r="E38" s="19"/>
      <c r="F38" s="13" t="s">
        <v>25</v>
      </c>
      <c r="G38" s="19">
        <v>1</v>
      </c>
      <c r="H38" s="104">
        <v>0.8</v>
      </c>
      <c r="I38" s="15" t="s">
        <v>857</v>
      </c>
      <c r="J38" s="179"/>
      <c r="K38" s="6" t="s">
        <v>0</v>
      </c>
    </row>
    <row r="39" spans="1:11" ht="13.5" customHeight="1">
      <c r="A39" s="157"/>
      <c r="B39" s="157">
        <v>11002</v>
      </c>
      <c r="C39" s="49"/>
      <c r="D39" s="18" t="s">
        <v>10</v>
      </c>
      <c r="E39" s="19"/>
      <c r="F39" s="13" t="s">
        <v>26</v>
      </c>
      <c r="G39" s="19">
        <v>1</v>
      </c>
      <c r="H39" s="104">
        <v>1.3</v>
      </c>
      <c r="I39" s="15" t="s">
        <v>858</v>
      </c>
      <c r="J39" s="179"/>
      <c r="K39" s="6" t="s">
        <v>0</v>
      </c>
    </row>
    <row r="40" spans="1:11" ht="13.5" customHeight="1">
      <c r="A40" s="157"/>
      <c r="B40" s="157">
        <v>11002</v>
      </c>
      <c r="C40" s="49"/>
      <c r="D40" s="18" t="s">
        <v>10</v>
      </c>
      <c r="E40" s="19"/>
      <c r="F40" s="13" t="s">
        <v>27</v>
      </c>
      <c r="G40" s="19">
        <v>1</v>
      </c>
      <c r="H40" s="104">
        <v>6.2</v>
      </c>
      <c r="I40" s="15" t="s">
        <v>859</v>
      </c>
      <c r="J40" s="179" t="s">
        <v>860</v>
      </c>
      <c r="K40" s="6" t="s">
        <v>0</v>
      </c>
    </row>
    <row r="41" spans="1:11" ht="13.5" customHeight="1">
      <c r="A41" s="157"/>
      <c r="B41" s="157">
        <v>11002</v>
      </c>
      <c r="C41" s="49"/>
      <c r="D41" s="18" t="s">
        <v>10</v>
      </c>
      <c r="E41" s="19"/>
      <c r="F41" s="13" t="s">
        <v>28</v>
      </c>
      <c r="G41" s="19">
        <v>1</v>
      </c>
      <c r="H41" s="104">
        <v>4.6</v>
      </c>
      <c r="I41" s="15" t="s">
        <v>861</v>
      </c>
      <c r="J41" s="179"/>
      <c r="K41" s="6" t="s">
        <v>0</v>
      </c>
    </row>
    <row r="42" spans="1:11" ht="13.5" customHeight="1">
      <c r="A42" s="157"/>
      <c r="B42" s="157">
        <v>11002</v>
      </c>
      <c r="C42" s="49"/>
      <c r="D42" s="18" t="s">
        <v>10</v>
      </c>
      <c r="E42" s="19"/>
      <c r="F42" s="20" t="s">
        <v>862</v>
      </c>
      <c r="G42" s="19">
        <v>1</v>
      </c>
      <c r="H42" s="104">
        <v>6.7</v>
      </c>
      <c r="I42" s="22">
        <v>37322</v>
      </c>
      <c r="J42" s="179"/>
      <c r="K42" s="6"/>
    </row>
    <row r="43" spans="1:11" ht="13.5" customHeight="1">
      <c r="A43" s="157"/>
      <c r="B43" s="157">
        <v>11002</v>
      </c>
      <c r="C43" s="49"/>
      <c r="D43" s="18" t="s">
        <v>10</v>
      </c>
      <c r="E43" s="19"/>
      <c r="F43" s="21" t="s">
        <v>863</v>
      </c>
      <c r="G43" s="34">
        <v>1</v>
      </c>
      <c r="H43" s="104">
        <v>0.4</v>
      </c>
      <c r="I43" s="22">
        <v>37322</v>
      </c>
      <c r="J43" s="179"/>
      <c r="K43" s="6"/>
    </row>
    <row r="44" spans="1:11" ht="13.5" customHeight="1">
      <c r="A44" s="157"/>
      <c r="B44" s="157">
        <v>11002</v>
      </c>
      <c r="C44" s="49"/>
      <c r="D44" s="18" t="s">
        <v>10</v>
      </c>
      <c r="E44" s="19"/>
      <c r="F44" s="21" t="s">
        <v>864</v>
      </c>
      <c r="G44" s="34">
        <v>1</v>
      </c>
      <c r="H44" s="104">
        <v>0.3</v>
      </c>
      <c r="I44" s="22">
        <v>37322</v>
      </c>
      <c r="J44" s="179"/>
      <c r="K44" s="6"/>
    </row>
    <row r="45" spans="1:11" ht="13.5" customHeight="1">
      <c r="A45" s="157"/>
      <c r="C45" s="50"/>
      <c r="D45" s="18" t="s">
        <v>0</v>
      </c>
      <c r="E45" s="19"/>
      <c r="F45" s="13" t="s">
        <v>0</v>
      </c>
      <c r="G45" s="19"/>
      <c r="H45" s="104"/>
      <c r="I45" s="15" t="s">
        <v>0</v>
      </c>
      <c r="J45" s="179" t="s">
        <v>0</v>
      </c>
      <c r="K45" s="6" t="s">
        <v>0</v>
      </c>
    </row>
    <row r="46" spans="1:11" s="238" customFormat="1" ht="13.5" customHeight="1">
      <c r="A46" s="156">
        <v>2</v>
      </c>
      <c r="B46" s="227"/>
      <c r="C46" s="236" t="s">
        <v>865</v>
      </c>
      <c r="D46" s="229" t="s">
        <v>8</v>
      </c>
      <c r="E46" s="230">
        <v>1</v>
      </c>
      <c r="F46" s="237"/>
      <c r="G46" s="230">
        <v>1</v>
      </c>
      <c r="H46" s="232">
        <v>81</v>
      </c>
      <c r="I46" s="233" t="s">
        <v>0</v>
      </c>
      <c r="J46" s="234" t="s">
        <v>0</v>
      </c>
      <c r="K46" s="235"/>
    </row>
    <row r="47" spans="1:11" ht="13.5" customHeight="1">
      <c r="A47" s="157"/>
      <c r="C47" s="50"/>
      <c r="D47" s="18" t="s">
        <v>0</v>
      </c>
      <c r="E47" s="89"/>
      <c r="F47" s="13"/>
      <c r="G47" s="19"/>
      <c r="H47" s="104"/>
      <c r="I47" s="15" t="s">
        <v>0</v>
      </c>
      <c r="J47" s="179" t="s">
        <v>0</v>
      </c>
      <c r="K47" s="6" t="s">
        <v>0</v>
      </c>
    </row>
    <row r="48" spans="1:11" ht="13.5" customHeight="1">
      <c r="A48" s="157"/>
      <c r="B48" s="162" t="s">
        <v>832</v>
      </c>
      <c r="C48" s="50" t="s">
        <v>866</v>
      </c>
      <c r="D48" s="24" t="s">
        <v>867</v>
      </c>
      <c r="E48" s="19">
        <v>1</v>
      </c>
      <c r="F48" s="20" t="s">
        <v>868</v>
      </c>
      <c r="G48" s="19">
        <v>1</v>
      </c>
      <c r="H48" s="104">
        <v>81</v>
      </c>
      <c r="I48" s="15" t="s">
        <v>869</v>
      </c>
      <c r="J48" s="179"/>
      <c r="K48" s="6" t="s">
        <v>0</v>
      </c>
    </row>
    <row r="49" spans="1:10" ht="13.5" customHeight="1">
      <c r="A49" s="157"/>
      <c r="D49" s="33"/>
      <c r="E49" s="34"/>
      <c r="F49" s="21"/>
      <c r="G49" s="34"/>
      <c r="H49" s="104"/>
      <c r="I49" s="35"/>
      <c r="J49" s="180"/>
    </row>
    <row r="50" spans="1:11" s="238" customFormat="1" ht="13.5" customHeight="1">
      <c r="A50" s="156">
        <v>2</v>
      </c>
      <c r="B50" s="227"/>
      <c r="C50" s="228" t="s">
        <v>69</v>
      </c>
      <c r="D50" s="229" t="s">
        <v>8</v>
      </c>
      <c r="E50" s="230">
        <v>1</v>
      </c>
      <c r="F50" s="237"/>
      <c r="G50" s="230">
        <v>1</v>
      </c>
      <c r="H50" s="232">
        <v>3.2</v>
      </c>
      <c r="I50" s="233" t="s">
        <v>0</v>
      </c>
      <c r="J50" s="234" t="s">
        <v>0</v>
      </c>
      <c r="K50" s="235"/>
    </row>
    <row r="51" spans="1:11" ht="13.5" customHeight="1">
      <c r="A51" s="157"/>
      <c r="C51" s="50"/>
      <c r="D51" s="18" t="s">
        <v>0</v>
      </c>
      <c r="E51" s="19"/>
      <c r="F51" s="13" t="s">
        <v>0</v>
      </c>
      <c r="G51" s="19"/>
      <c r="H51" s="104"/>
      <c r="I51" s="15" t="s">
        <v>0</v>
      </c>
      <c r="J51" s="179" t="s">
        <v>0</v>
      </c>
      <c r="K51" s="6" t="s">
        <v>0</v>
      </c>
    </row>
    <row r="52" spans="1:11" ht="13.5" customHeight="1">
      <c r="A52" s="157"/>
      <c r="B52" s="157">
        <v>54232</v>
      </c>
      <c r="C52" s="49" t="s">
        <v>70</v>
      </c>
      <c r="D52" s="18" t="s">
        <v>71</v>
      </c>
      <c r="E52" s="19">
        <v>1</v>
      </c>
      <c r="F52" s="25" t="s">
        <v>870</v>
      </c>
      <c r="G52" s="19">
        <v>1</v>
      </c>
      <c r="H52" s="104">
        <v>3.2</v>
      </c>
      <c r="I52" s="15" t="s">
        <v>871</v>
      </c>
      <c r="J52" s="179"/>
      <c r="K52" s="6" t="s">
        <v>0</v>
      </c>
    </row>
    <row r="53" spans="1:10" ht="13.5" customHeight="1">
      <c r="A53" s="157"/>
      <c r="D53" s="33"/>
      <c r="E53" s="34"/>
      <c r="F53" s="21"/>
      <c r="G53" s="34"/>
      <c r="H53" s="104"/>
      <c r="I53" s="35"/>
      <c r="J53" s="180"/>
    </row>
    <row r="54" spans="1:11" s="238" customFormat="1" ht="13.5" customHeight="1">
      <c r="A54" s="227">
        <v>3</v>
      </c>
      <c r="B54" s="227"/>
      <c r="C54" s="236" t="s">
        <v>872</v>
      </c>
      <c r="D54" s="239" t="s">
        <v>8</v>
      </c>
      <c r="E54" s="230">
        <v>1</v>
      </c>
      <c r="F54" s="237"/>
      <c r="G54" s="230">
        <v>1</v>
      </c>
      <c r="H54" s="240">
        <v>24</v>
      </c>
      <c r="I54" s="241"/>
      <c r="J54" s="242"/>
      <c r="K54" s="235"/>
    </row>
    <row r="55" spans="1:11" s="26" customFormat="1" ht="13.5" customHeight="1">
      <c r="A55" s="163"/>
      <c r="B55" s="163"/>
      <c r="C55" s="236"/>
      <c r="D55" s="239"/>
      <c r="E55" s="230"/>
      <c r="F55" s="237"/>
      <c r="G55" s="230"/>
      <c r="H55" s="240"/>
      <c r="I55" s="241"/>
      <c r="J55" s="242"/>
      <c r="K55" s="235"/>
    </row>
    <row r="56" spans="1:11" s="26" customFormat="1" ht="13.5" customHeight="1">
      <c r="A56" s="163"/>
      <c r="B56" s="163"/>
      <c r="C56" s="52" t="s">
        <v>873</v>
      </c>
      <c r="D56" s="29" t="s">
        <v>874</v>
      </c>
      <c r="E56" s="19">
        <v>1</v>
      </c>
      <c r="F56" s="30" t="s">
        <v>875</v>
      </c>
      <c r="G56" s="19">
        <v>1</v>
      </c>
      <c r="H56" s="104">
        <v>24</v>
      </c>
      <c r="I56" s="31" t="s">
        <v>876</v>
      </c>
      <c r="J56" s="182" t="s">
        <v>0</v>
      </c>
      <c r="K56" s="57"/>
    </row>
    <row r="57" spans="1:10" ht="13.5" customHeight="1">
      <c r="A57" s="157"/>
      <c r="D57" s="33"/>
      <c r="E57" s="34"/>
      <c r="F57" s="21"/>
      <c r="G57" s="34"/>
      <c r="H57" s="104"/>
      <c r="I57" s="35"/>
      <c r="J57" s="180"/>
    </row>
    <row r="58" spans="1:11" s="238" customFormat="1" ht="13.5" customHeight="1">
      <c r="A58" s="156">
        <v>3</v>
      </c>
      <c r="B58" s="227"/>
      <c r="C58" s="228" t="s">
        <v>80</v>
      </c>
      <c r="D58" s="229" t="s">
        <v>8</v>
      </c>
      <c r="E58" s="230">
        <v>5</v>
      </c>
      <c r="F58" s="237"/>
      <c r="G58" s="230">
        <v>9</v>
      </c>
      <c r="H58" s="232">
        <v>32</v>
      </c>
      <c r="I58" s="233" t="s">
        <v>0</v>
      </c>
      <c r="J58" s="234" t="s">
        <v>0</v>
      </c>
      <c r="K58" s="235"/>
    </row>
    <row r="59" spans="1:11" s="62" customFormat="1" ht="13.5" customHeight="1">
      <c r="A59" s="161"/>
      <c r="B59" s="161"/>
      <c r="C59" s="65"/>
      <c r="D59" s="66"/>
      <c r="E59" s="88"/>
      <c r="F59" s="63"/>
      <c r="G59" s="88"/>
      <c r="H59" s="103"/>
      <c r="I59" s="42"/>
      <c r="J59" s="178"/>
      <c r="K59" s="64"/>
    </row>
    <row r="60" spans="1:11" ht="13.5" customHeight="1">
      <c r="A60" s="157"/>
      <c r="B60" s="157">
        <v>102024</v>
      </c>
      <c r="C60" s="49" t="s">
        <v>81</v>
      </c>
      <c r="D60" s="18" t="s">
        <v>82</v>
      </c>
      <c r="E60" s="19">
        <v>1</v>
      </c>
      <c r="F60" s="13" t="s">
        <v>83</v>
      </c>
      <c r="G60" s="19">
        <v>1</v>
      </c>
      <c r="H60" s="104">
        <v>2.6</v>
      </c>
      <c r="I60" s="15" t="s">
        <v>877</v>
      </c>
      <c r="J60" s="179"/>
      <c r="K60" s="6"/>
    </row>
    <row r="61" spans="1:11" ht="13.5" customHeight="1">
      <c r="A61" s="157"/>
      <c r="B61" s="157">
        <v>102024</v>
      </c>
      <c r="C61" s="50"/>
      <c r="D61" s="18" t="s">
        <v>82</v>
      </c>
      <c r="E61" s="19"/>
      <c r="F61" s="13" t="s">
        <v>85</v>
      </c>
      <c r="G61" s="19">
        <v>1</v>
      </c>
      <c r="H61" s="104">
        <v>3.7</v>
      </c>
      <c r="I61" s="15" t="s">
        <v>877</v>
      </c>
      <c r="J61" s="179"/>
      <c r="K61" s="6"/>
    </row>
    <row r="62" spans="1:11" ht="13.5" customHeight="1">
      <c r="A62" s="157"/>
      <c r="B62" s="157">
        <v>102024</v>
      </c>
      <c r="C62" s="50"/>
      <c r="D62" s="18" t="s">
        <v>82</v>
      </c>
      <c r="E62" s="19"/>
      <c r="F62" s="13" t="s">
        <v>86</v>
      </c>
      <c r="G62" s="19">
        <v>1</v>
      </c>
      <c r="H62" s="104">
        <v>2</v>
      </c>
      <c r="I62" s="15" t="s">
        <v>877</v>
      </c>
      <c r="J62" s="179"/>
      <c r="K62" s="6"/>
    </row>
    <row r="63" spans="1:11" ht="13.5" customHeight="1">
      <c r="A63" s="157"/>
      <c r="B63" s="157">
        <v>102024</v>
      </c>
      <c r="C63" s="50"/>
      <c r="D63" s="18" t="s">
        <v>82</v>
      </c>
      <c r="E63" s="19"/>
      <c r="F63" s="13" t="s">
        <v>87</v>
      </c>
      <c r="G63" s="19">
        <v>1</v>
      </c>
      <c r="H63" s="104">
        <v>5.3</v>
      </c>
      <c r="I63" s="15" t="s">
        <v>877</v>
      </c>
      <c r="J63" s="179"/>
      <c r="K63" s="6"/>
    </row>
    <row r="64" spans="1:11" ht="13.5" customHeight="1">
      <c r="A64" s="157"/>
      <c r="B64" s="157">
        <v>102032</v>
      </c>
      <c r="C64" s="49" t="s">
        <v>88</v>
      </c>
      <c r="D64" s="18" t="s">
        <v>89</v>
      </c>
      <c r="E64" s="19">
        <v>1</v>
      </c>
      <c r="F64" s="13" t="s">
        <v>90</v>
      </c>
      <c r="G64" s="19">
        <v>1</v>
      </c>
      <c r="H64" s="104">
        <v>3.3</v>
      </c>
      <c r="I64" s="15" t="s">
        <v>878</v>
      </c>
      <c r="J64" s="179"/>
      <c r="K64" s="6"/>
    </row>
    <row r="65" spans="1:11" ht="13.5" customHeight="1">
      <c r="A65" s="157"/>
      <c r="B65" s="157">
        <v>102041</v>
      </c>
      <c r="C65" s="49" t="s">
        <v>92</v>
      </c>
      <c r="D65" s="18" t="s">
        <v>93</v>
      </c>
      <c r="E65" s="19">
        <v>1</v>
      </c>
      <c r="F65" s="13" t="s">
        <v>94</v>
      </c>
      <c r="G65" s="19">
        <v>1</v>
      </c>
      <c r="H65" s="104">
        <v>0.4</v>
      </c>
      <c r="I65" s="15" t="s">
        <v>877</v>
      </c>
      <c r="J65" s="179"/>
      <c r="K65" s="6"/>
    </row>
    <row r="66" spans="1:11" ht="13.5" customHeight="1">
      <c r="A66" s="157"/>
      <c r="B66" s="157">
        <v>102075</v>
      </c>
      <c r="C66" s="49" t="s">
        <v>95</v>
      </c>
      <c r="D66" s="18" t="s">
        <v>96</v>
      </c>
      <c r="E66" s="19">
        <v>1</v>
      </c>
      <c r="F66" s="13" t="s">
        <v>97</v>
      </c>
      <c r="G66" s="19">
        <v>1</v>
      </c>
      <c r="H66" s="104">
        <v>12</v>
      </c>
      <c r="I66" s="15" t="s">
        <v>879</v>
      </c>
      <c r="J66" s="179"/>
      <c r="K66" s="6"/>
    </row>
    <row r="67" spans="1:11" ht="13.5" customHeight="1">
      <c r="A67" s="157"/>
      <c r="B67" s="157">
        <v>102091</v>
      </c>
      <c r="C67" s="49" t="s">
        <v>99</v>
      </c>
      <c r="D67" s="18" t="s">
        <v>100</v>
      </c>
      <c r="E67" s="19">
        <v>1</v>
      </c>
      <c r="F67" s="13" t="s">
        <v>101</v>
      </c>
      <c r="G67" s="19">
        <v>1</v>
      </c>
      <c r="H67" s="104">
        <v>1</v>
      </c>
      <c r="I67" s="15" t="s">
        <v>877</v>
      </c>
      <c r="J67" s="179"/>
      <c r="K67" s="6"/>
    </row>
    <row r="68" spans="1:11" ht="13.5" customHeight="1">
      <c r="A68" s="157"/>
      <c r="B68" s="157">
        <v>102091</v>
      </c>
      <c r="C68" s="50"/>
      <c r="D68" s="24"/>
      <c r="E68" s="19"/>
      <c r="F68" s="13" t="s">
        <v>102</v>
      </c>
      <c r="G68" s="19">
        <v>1</v>
      </c>
      <c r="H68" s="104">
        <v>1.7</v>
      </c>
      <c r="I68" s="15" t="s">
        <v>877</v>
      </c>
      <c r="J68" s="179"/>
      <c r="K68" s="6"/>
    </row>
    <row r="69" spans="4:10" ht="13.5" customHeight="1">
      <c r="D69" s="33"/>
      <c r="E69" s="34"/>
      <c r="F69" s="21"/>
      <c r="G69" s="34"/>
      <c r="H69" s="104"/>
      <c r="I69" s="35"/>
      <c r="J69" s="180"/>
    </row>
    <row r="70" spans="1:11" s="238" customFormat="1" ht="13.5" customHeight="1">
      <c r="A70" s="156">
        <v>3</v>
      </c>
      <c r="B70" s="227"/>
      <c r="C70" s="228" t="s">
        <v>103</v>
      </c>
      <c r="D70" s="229" t="s">
        <v>8</v>
      </c>
      <c r="E70" s="230">
        <v>3</v>
      </c>
      <c r="F70" s="237"/>
      <c r="G70" s="230">
        <v>4</v>
      </c>
      <c r="H70" s="232">
        <v>70.8</v>
      </c>
      <c r="I70" s="233" t="s">
        <v>0</v>
      </c>
      <c r="J70" s="234" t="s">
        <v>0</v>
      </c>
      <c r="K70" s="235"/>
    </row>
    <row r="71" spans="1:11" s="62" customFormat="1" ht="13.5" customHeight="1">
      <c r="A71" s="161"/>
      <c r="B71" s="161"/>
      <c r="C71" s="65"/>
      <c r="D71" s="66"/>
      <c r="E71" s="88"/>
      <c r="F71" s="63"/>
      <c r="G71" s="88"/>
      <c r="H71" s="103"/>
      <c r="I71" s="42"/>
      <c r="J71" s="178"/>
      <c r="K71" s="64"/>
    </row>
    <row r="72" spans="1:11" ht="13.5">
      <c r="A72" s="157"/>
      <c r="B72" s="157">
        <v>112305</v>
      </c>
      <c r="C72" s="116" t="s">
        <v>104</v>
      </c>
      <c r="D72" s="140" t="s">
        <v>105</v>
      </c>
      <c r="E72" s="79">
        <v>1</v>
      </c>
      <c r="F72" s="79" t="s">
        <v>106</v>
      </c>
      <c r="G72" s="89">
        <v>1</v>
      </c>
      <c r="H72" s="141">
        <v>60.4</v>
      </c>
      <c r="I72" s="43" t="s">
        <v>880</v>
      </c>
      <c r="J72" s="179" t="s">
        <v>881</v>
      </c>
      <c r="K72" s="122" t="s">
        <v>109</v>
      </c>
    </row>
    <row r="73" spans="1:11" ht="13.5">
      <c r="A73" s="157"/>
      <c r="B73" s="157">
        <v>112305</v>
      </c>
      <c r="C73" s="116"/>
      <c r="D73" s="140" t="s">
        <v>105</v>
      </c>
      <c r="E73" s="79"/>
      <c r="F73" s="200" t="s">
        <v>882</v>
      </c>
      <c r="G73" s="89">
        <v>1</v>
      </c>
      <c r="H73" s="141">
        <v>3.3</v>
      </c>
      <c r="I73" s="43">
        <v>38022</v>
      </c>
      <c r="J73" s="179"/>
      <c r="K73" s="122"/>
    </row>
    <row r="74" spans="1:11" ht="13.5" customHeight="1">
      <c r="A74" s="157"/>
      <c r="B74" s="157">
        <v>112330</v>
      </c>
      <c r="C74" s="49" t="s">
        <v>111</v>
      </c>
      <c r="D74" s="18" t="s">
        <v>112</v>
      </c>
      <c r="E74" s="19">
        <v>1</v>
      </c>
      <c r="F74" s="13" t="s">
        <v>113</v>
      </c>
      <c r="G74" s="19">
        <v>1</v>
      </c>
      <c r="H74" s="104">
        <v>5.1</v>
      </c>
      <c r="I74" s="15" t="s">
        <v>883</v>
      </c>
      <c r="J74" s="179"/>
      <c r="K74" s="48"/>
    </row>
    <row r="75" spans="1:10" ht="13.5" customHeight="1">
      <c r="A75" s="157"/>
      <c r="B75" s="157">
        <v>112151</v>
      </c>
      <c r="C75" s="53" t="s">
        <v>884</v>
      </c>
      <c r="D75" s="33" t="s">
        <v>885</v>
      </c>
      <c r="E75" s="34">
        <v>1</v>
      </c>
      <c r="F75" s="21" t="s">
        <v>886</v>
      </c>
      <c r="G75" s="34">
        <v>1</v>
      </c>
      <c r="H75" s="104">
        <v>2</v>
      </c>
      <c r="I75" s="35" t="s">
        <v>887</v>
      </c>
      <c r="J75" s="180"/>
    </row>
    <row r="76" spans="4:10" ht="13.5" customHeight="1">
      <c r="D76" s="33"/>
      <c r="E76" s="34"/>
      <c r="F76" s="21"/>
      <c r="G76" s="34"/>
      <c r="H76" s="104"/>
      <c r="I76" s="35"/>
      <c r="J76" s="180"/>
    </row>
    <row r="77" spans="1:11" s="238" customFormat="1" ht="13.5" customHeight="1">
      <c r="A77" s="156">
        <v>3</v>
      </c>
      <c r="B77" s="227"/>
      <c r="C77" s="243" t="s">
        <v>888</v>
      </c>
      <c r="D77" s="244" t="s">
        <v>8</v>
      </c>
      <c r="E77" s="230">
        <v>6</v>
      </c>
      <c r="F77" s="237"/>
      <c r="G77" s="230">
        <v>14</v>
      </c>
      <c r="H77" s="232">
        <v>159.1</v>
      </c>
      <c r="I77" s="233" t="s">
        <v>0</v>
      </c>
      <c r="J77" s="234" t="s">
        <v>0</v>
      </c>
      <c r="K77" s="235"/>
    </row>
    <row r="78" spans="1:94" s="245" customFormat="1" ht="13.5" customHeight="1">
      <c r="A78" s="164"/>
      <c r="B78" s="164"/>
      <c r="C78" s="54"/>
      <c r="D78" s="37"/>
      <c r="E78" s="88"/>
      <c r="F78" s="32"/>
      <c r="G78" s="88"/>
      <c r="H78" s="103"/>
      <c r="I78" s="38"/>
      <c r="J78" s="183"/>
      <c r="K78" s="58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</row>
    <row r="79" spans="1:11" ht="13.5">
      <c r="A79" s="157"/>
      <c r="B79" s="157">
        <v>121002</v>
      </c>
      <c r="C79" s="49" t="s">
        <v>120</v>
      </c>
      <c r="D79" s="18" t="s">
        <v>121</v>
      </c>
      <c r="E79" s="13">
        <v>1</v>
      </c>
      <c r="F79" s="13" t="s">
        <v>122</v>
      </c>
      <c r="G79" s="19">
        <v>1</v>
      </c>
      <c r="H79" s="141">
        <v>61.3</v>
      </c>
      <c r="I79" s="15" t="s">
        <v>889</v>
      </c>
      <c r="J79" s="179"/>
      <c r="K79" s="6" t="s">
        <v>109</v>
      </c>
    </row>
    <row r="80" spans="1:11" ht="13.5" customHeight="1">
      <c r="A80" s="157"/>
      <c r="B80" s="165">
        <v>121002</v>
      </c>
      <c r="C80" s="50"/>
      <c r="D80" s="18" t="s">
        <v>121</v>
      </c>
      <c r="E80" s="19"/>
      <c r="F80" s="13" t="s">
        <v>124</v>
      </c>
      <c r="G80" s="19">
        <v>1</v>
      </c>
      <c r="H80" s="104">
        <v>1.1</v>
      </c>
      <c r="I80" s="15" t="s">
        <v>890</v>
      </c>
      <c r="J80" s="179"/>
      <c r="K80" s="6"/>
    </row>
    <row r="81" spans="1:11" ht="13.5" customHeight="1">
      <c r="A81" s="157"/>
      <c r="B81" s="165">
        <v>121002</v>
      </c>
      <c r="C81" s="50"/>
      <c r="D81" s="18" t="s">
        <v>121</v>
      </c>
      <c r="E81" s="19"/>
      <c r="F81" s="13" t="s">
        <v>126</v>
      </c>
      <c r="G81" s="19">
        <v>1</v>
      </c>
      <c r="H81" s="104">
        <v>0.7</v>
      </c>
      <c r="I81" s="15" t="s">
        <v>891</v>
      </c>
      <c r="J81" s="179"/>
      <c r="K81" s="6"/>
    </row>
    <row r="82" spans="1:11" ht="13.5" customHeight="1">
      <c r="A82" s="157"/>
      <c r="B82" s="165">
        <v>121002</v>
      </c>
      <c r="C82" s="50"/>
      <c r="D82" s="18" t="s">
        <v>121</v>
      </c>
      <c r="E82" s="19"/>
      <c r="F82" s="13" t="s">
        <v>128</v>
      </c>
      <c r="G82" s="19">
        <v>1</v>
      </c>
      <c r="H82" s="104">
        <v>1.8</v>
      </c>
      <c r="I82" s="15" t="s">
        <v>892</v>
      </c>
      <c r="J82" s="179"/>
      <c r="K82" s="6"/>
    </row>
    <row r="83" spans="1:11" ht="13.5" customHeight="1">
      <c r="A83" s="157"/>
      <c r="B83" s="165">
        <v>121002</v>
      </c>
      <c r="C83" s="50"/>
      <c r="D83" s="18" t="s">
        <v>121</v>
      </c>
      <c r="E83" s="19"/>
      <c r="F83" s="20" t="s">
        <v>893</v>
      </c>
      <c r="G83" s="19">
        <v>1</v>
      </c>
      <c r="H83" s="104">
        <v>4.1</v>
      </c>
      <c r="I83" s="22">
        <v>36025</v>
      </c>
      <c r="J83" s="179"/>
      <c r="K83" s="6"/>
    </row>
    <row r="84" spans="1:11" ht="13.5" customHeight="1">
      <c r="A84" s="157"/>
      <c r="B84" s="165">
        <v>121002</v>
      </c>
      <c r="C84" s="50"/>
      <c r="D84" s="18" t="s">
        <v>121</v>
      </c>
      <c r="E84" s="19"/>
      <c r="F84" s="20" t="s">
        <v>894</v>
      </c>
      <c r="G84" s="19">
        <v>1</v>
      </c>
      <c r="H84" s="104">
        <v>0.4</v>
      </c>
      <c r="I84" s="22">
        <v>36025</v>
      </c>
      <c r="J84" s="179"/>
      <c r="K84" s="6"/>
    </row>
    <row r="85" spans="1:11" ht="13.5">
      <c r="A85" s="157"/>
      <c r="C85" s="49" t="s">
        <v>132</v>
      </c>
      <c r="D85" s="18" t="s">
        <v>133</v>
      </c>
      <c r="E85" s="13">
        <v>1</v>
      </c>
      <c r="F85" s="13" t="s">
        <v>134</v>
      </c>
      <c r="G85" s="19">
        <v>1</v>
      </c>
      <c r="H85" s="141">
        <v>83</v>
      </c>
      <c r="I85" s="15" t="s">
        <v>895</v>
      </c>
      <c r="J85" s="179"/>
      <c r="K85" s="6" t="s">
        <v>109</v>
      </c>
    </row>
    <row r="86" spans="1:11" ht="13.5" customHeight="1">
      <c r="A86" s="157"/>
      <c r="B86" s="165">
        <v>122033</v>
      </c>
      <c r="C86" s="50"/>
      <c r="D86" s="18" t="s">
        <v>133</v>
      </c>
      <c r="E86" s="19"/>
      <c r="F86" s="13" t="s">
        <v>136</v>
      </c>
      <c r="G86" s="19">
        <v>1</v>
      </c>
      <c r="H86" s="104">
        <v>0.7</v>
      </c>
      <c r="I86" s="15" t="s">
        <v>896</v>
      </c>
      <c r="J86" s="179"/>
      <c r="K86" s="6"/>
    </row>
    <row r="87" spans="1:11" ht="13.5" customHeight="1">
      <c r="A87" s="157"/>
      <c r="B87" s="165">
        <v>122033</v>
      </c>
      <c r="C87" s="50"/>
      <c r="D87" s="18" t="s">
        <v>133</v>
      </c>
      <c r="E87" s="19"/>
      <c r="F87" s="13" t="s">
        <v>138</v>
      </c>
      <c r="G87" s="19">
        <v>1</v>
      </c>
      <c r="H87" s="104">
        <v>0.7</v>
      </c>
      <c r="I87" s="15" t="s">
        <v>896</v>
      </c>
      <c r="J87" s="179"/>
      <c r="K87" s="6"/>
    </row>
    <row r="88" spans="1:11" ht="13.5" customHeight="1">
      <c r="A88" s="157"/>
      <c r="B88" s="165">
        <v>122033</v>
      </c>
      <c r="C88" s="50"/>
      <c r="D88" s="18" t="s">
        <v>133</v>
      </c>
      <c r="E88" s="19"/>
      <c r="F88" s="13" t="s">
        <v>139</v>
      </c>
      <c r="G88" s="19">
        <v>1</v>
      </c>
      <c r="H88" s="104">
        <v>0.6</v>
      </c>
      <c r="I88" s="15" t="s">
        <v>896</v>
      </c>
      <c r="J88" s="179"/>
      <c r="K88" s="6"/>
    </row>
    <row r="89" spans="1:11" ht="13.5" customHeight="1">
      <c r="A89" s="157"/>
      <c r="B89" s="165">
        <v>122220</v>
      </c>
      <c r="C89" s="49" t="s">
        <v>140</v>
      </c>
      <c r="D89" s="18" t="s">
        <v>141</v>
      </c>
      <c r="E89" s="19">
        <v>1</v>
      </c>
      <c r="F89" s="13" t="s">
        <v>142</v>
      </c>
      <c r="G89" s="19">
        <v>1</v>
      </c>
      <c r="H89" s="104">
        <v>2</v>
      </c>
      <c r="I89" s="15" t="s">
        <v>897</v>
      </c>
      <c r="J89" s="179"/>
      <c r="K89" s="6"/>
    </row>
    <row r="90" spans="1:11" ht="13.5" customHeight="1">
      <c r="A90" s="157"/>
      <c r="B90" s="165">
        <v>122122</v>
      </c>
      <c r="C90" s="49" t="s">
        <v>144</v>
      </c>
      <c r="D90" s="18" t="s">
        <v>145</v>
      </c>
      <c r="E90" s="19">
        <v>1</v>
      </c>
      <c r="F90" s="13" t="s">
        <v>146</v>
      </c>
      <c r="G90" s="19">
        <v>1</v>
      </c>
      <c r="H90" s="104">
        <v>1.9</v>
      </c>
      <c r="I90" s="15" t="s">
        <v>898</v>
      </c>
      <c r="J90" s="179"/>
      <c r="K90" s="6"/>
    </row>
    <row r="91" spans="1:11" ht="13.5" customHeight="1">
      <c r="A91" s="157"/>
      <c r="B91" s="165">
        <v>122173</v>
      </c>
      <c r="C91" s="49" t="s">
        <v>148</v>
      </c>
      <c r="D91" s="18" t="s">
        <v>149</v>
      </c>
      <c r="E91" s="19">
        <v>1</v>
      </c>
      <c r="F91" s="13" t="s">
        <v>150</v>
      </c>
      <c r="G91" s="19">
        <v>1</v>
      </c>
      <c r="H91" s="104">
        <v>0.5</v>
      </c>
      <c r="I91" s="15" t="s">
        <v>890</v>
      </c>
      <c r="J91" s="179"/>
      <c r="K91" s="6"/>
    </row>
    <row r="92" spans="1:11" ht="13.5" customHeight="1">
      <c r="A92" s="157"/>
      <c r="B92" s="165">
        <v>122203</v>
      </c>
      <c r="C92" s="49" t="s">
        <v>152</v>
      </c>
      <c r="D92" s="18" t="s">
        <v>153</v>
      </c>
      <c r="E92" s="19">
        <v>1</v>
      </c>
      <c r="F92" s="13" t="s">
        <v>154</v>
      </c>
      <c r="G92" s="19">
        <v>1</v>
      </c>
      <c r="H92" s="104">
        <v>0.3</v>
      </c>
      <c r="I92" s="15" t="s">
        <v>890</v>
      </c>
      <c r="J92" s="179"/>
      <c r="K92" s="6"/>
    </row>
    <row r="93" spans="1:10" ht="13.5" customHeight="1">
      <c r="A93" s="157"/>
      <c r="D93" s="33"/>
      <c r="E93" s="34"/>
      <c r="F93" s="21"/>
      <c r="G93" s="34"/>
      <c r="H93" s="104"/>
      <c r="I93" s="35"/>
      <c r="J93" s="180"/>
    </row>
    <row r="94" spans="1:11" s="238" customFormat="1" ht="13.5" customHeight="1">
      <c r="A94" s="156">
        <v>3</v>
      </c>
      <c r="B94" s="227"/>
      <c r="C94" s="228" t="s">
        <v>155</v>
      </c>
      <c r="D94" s="229" t="s">
        <v>8</v>
      </c>
      <c r="E94" s="230">
        <v>7</v>
      </c>
      <c r="F94" s="237"/>
      <c r="G94" s="230">
        <v>10</v>
      </c>
      <c r="H94" s="232">
        <v>90.4</v>
      </c>
      <c r="I94" s="233" t="s">
        <v>0</v>
      </c>
      <c r="J94" s="234" t="s">
        <v>0</v>
      </c>
      <c r="K94" s="235"/>
    </row>
    <row r="95" spans="1:11" s="36" customFormat="1" ht="13.5" customHeight="1">
      <c r="A95" s="164"/>
      <c r="B95" s="164"/>
      <c r="C95" s="54"/>
      <c r="D95" s="37"/>
      <c r="E95" s="88"/>
      <c r="F95" s="32"/>
      <c r="G95" s="88"/>
      <c r="H95" s="103"/>
      <c r="I95" s="38"/>
      <c r="J95" s="183"/>
      <c r="K95" s="58"/>
    </row>
    <row r="96" spans="1:11" s="36" customFormat="1" ht="13.5" customHeight="1">
      <c r="A96" s="164"/>
      <c r="B96" s="164"/>
      <c r="C96" s="116" t="s">
        <v>156</v>
      </c>
      <c r="D96" s="117"/>
      <c r="E96" s="34">
        <v>1</v>
      </c>
      <c r="F96" s="119"/>
      <c r="G96" s="118"/>
      <c r="H96" s="104">
        <v>81.3</v>
      </c>
      <c r="I96" s="39"/>
      <c r="J96" s="183"/>
      <c r="K96" s="120"/>
    </row>
    <row r="97" spans="1:11" ht="13.5" customHeight="1">
      <c r="A97" s="157"/>
      <c r="B97" s="157">
        <v>13106</v>
      </c>
      <c r="C97" s="116"/>
      <c r="D97" s="121" t="s">
        <v>899</v>
      </c>
      <c r="E97" s="89"/>
      <c r="F97" s="79" t="s">
        <v>158</v>
      </c>
      <c r="G97" s="89">
        <v>1</v>
      </c>
      <c r="H97" s="104">
        <v>6.5</v>
      </c>
      <c r="I97" s="23" t="s">
        <v>900</v>
      </c>
      <c r="J97" s="179"/>
      <c r="K97" s="122"/>
    </row>
    <row r="98" spans="1:11" ht="13.5" customHeight="1">
      <c r="A98" s="157"/>
      <c r="B98" s="157">
        <v>13113</v>
      </c>
      <c r="C98" s="123"/>
      <c r="D98" s="121" t="s">
        <v>901</v>
      </c>
      <c r="E98" s="89"/>
      <c r="F98" s="79" t="s">
        <v>902</v>
      </c>
      <c r="G98" s="89">
        <v>1</v>
      </c>
      <c r="H98" s="104">
        <v>69.9</v>
      </c>
      <c r="I98" s="23" t="s">
        <v>900</v>
      </c>
      <c r="J98" s="179"/>
      <c r="K98" s="122"/>
    </row>
    <row r="99" spans="1:11" ht="13.5" customHeight="1">
      <c r="A99" s="157"/>
      <c r="B99" s="157">
        <v>13115</v>
      </c>
      <c r="C99" s="123"/>
      <c r="D99" s="121" t="s">
        <v>903</v>
      </c>
      <c r="E99" s="89"/>
      <c r="F99" s="79" t="s">
        <v>163</v>
      </c>
      <c r="G99" s="89">
        <v>1</v>
      </c>
      <c r="H99" s="104">
        <v>2.9</v>
      </c>
      <c r="I99" s="23" t="s">
        <v>904</v>
      </c>
      <c r="J99" s="179"/>
      <c r="K99" s="122"/>
    </row>
    <row r="100" spans="1:11" ht="13.5" customHeight="1">
      <c r="A100" s="157"/>
      <c r="B100" s="157">
        <v>13112</v>
      </c>
      <c r="C100" s="123"/>
      <c r="D100" s="121" t="s">
        <v>905</v>
      </c>
      <c r="E100" s="89"/>
      <c r="F100" s="79" t="s">
        <v>166</v>
      </c>
      <c r="G100" s="89">
        <v>1</v>
      </c>
      <c r="H100" s="104">
        <v>2</v>
      </c>
      <c r="I100" s="23" t="s">
        <v>906</v>
      </c>
      <c r="J100" s="179" t="s">
        <v>907</v>
      </c>
      <c r="K100" s="122"/>
    </row>
    <row r="101" spans="1:11" ht="13.5" customHeight="1">
      <c r="A101" s="157"/>
      <c r="B101" s="157">
        <v>13210</v>
      </c>
      <c r="C101" s="49" t="s">
        <v>169</v>
      </c>
      <c r="D101" s="18" t="s">
        <v>170</v>
      </c>
      <c r="E101" s="19">
        <v>1</v>
      </c>
      <c r="F101" s="13" t="s">
        <v>171</v>
      </c>
      <c r="G101" s="19">
        <v>1</v>
      </c>
      <c r="H101" s="104">
        <v>1.2</v>
      </c>
      <c r="I101" s="15" t="s">
        <v>908</v>
      </c>
      <c r="J101" s="179" t="s">
        <v>907</v>
      </c>
      <c r="K101" s="6"/>
    </row>
    <row r="102" spans="1:11" ht="13.5" customHeight="1">
      <c r="A102" s="157"/>
      <c r="B102" s="157">
        <v>13219</v>
      </c>
      <c r="C102" s="49" t="s">
        <v>173</v>
      </c>
      <c r="D102" s="18" t="s">
        <v>174</v>
      </c>
      <c r="E102" s="19">
        <v>1</v>
      </c>
      <c r="F102" s="13" t="s">
        <v>175</v>
      </c>
      <c r="G102" s="19">
        <v>1</v>
      </c>
      <c r="H102" s="104">
        <v>2.1</v>
      </c>
      <c r="I102" s="15" t="s">
        <v>909</v>
      </c>
      <c r="J102" s="179"/>
      <c r="K102" s="6"/>
    </row>
    <row r="103" spans="1:11" ht="13.5" customHeight="1">
      <c r="A103" s="157"/>
      <c r="B103" s="157">
        <v>13224</v>
      </c>
      <c r="C103" s="49" t="s">
        <v>177</v>
      </c>
      <c r="D103" s="18" t="s">
        <v>178</v>
      </c>
      <c r="E103" s="19">
        <v>1</v>
      </c>
      <c r="F103" s="13" t="s">
        <v>179</v>
      </c>
      <c r="G103" s="19">
        <v>1</v>
      </c>
      <c r="H103" s="104">
        <v>3.3</v>
      </c>
      <c r="I103" s="15" t="s">
        <v>910</v>
      </c>
      <c r="J103" s="179"/>
      <c r="K103" s="6"/>
    </row>
    <row r="104" spans="1:11" ht="13.5" customHeight="1">
      <c r="A104" s="157"/>
      <c r="B104" s="157">
        <v>13205</v>
      </c>
      <c r="C104" s="49" t="s">
        <v>181</v>
      </c>
      <c r="D104" s="18" t="s">
        <v>182</v>
      </c>
      <c r="E104" s="19">
        <v>1</v>
      </c>
      <c r="F104" s="13" t="s">
        <v>183</v>
      </c>
      <c r="G104" s="19">
        <v>1</v>
      </c>
      <c r="H104" s="104">
        <v>1</v>
      </c>
      <c r="I104" s="15" t="s">
        <v>907</v>
      </c>
      <c r="J104" s="179"/>
      <c r="K104" s="6"/>
    </row>
    <row r="105" spans="1:11" ht="13.5" customHeight="1">
      <c r="A105" s="157"/>
      <c r="B105" s="157">
        <v>13204</v>
      </c>
      <c r="C105" s="50" t="s">
        <v>911</v>
      </c>
      <c r="D105" s="24" t="s">
        <v>912</v>
      </c>
      <c r="E105" s="19">
        <v>1</v>
      </c>
      <c r="F105" s="20" t="s">
        <v>913</v>
      </c>
      <c r="G105" s="19">
        <v>1</v>
      </c>
      <c r="H105" s="104">
        <v>0.2</v>
      </c>
      <c r="I105" s="15" t="s">
        <v>914</v>
      </c>
      <c r="J105" s="179"/>
      <c r="K105" s="6"/>
    </row>
    <row r="106" spans="1:11" ht="13.5" customHeight="1">
      <c r="A106" s="157"/>
      <c r="B106" s="157">
        <v>13217</v>
      </c>
      <c r="C106" s="50" t="s">
        <v>915</v>
      </c>
      <c r="D106" s="24" t="s">
        <v>916</v>
      </c>
      <c r="E106" s="19">
        <v>1</v>
      </c>
      <c r="F106" s="20" t="s">
        <v>917</v>
      </c>
      <c r="G106" s="19">
        <v>1</v>
      </c>
      <c r="H106" s="104">
        <v>1.3</v>
      </c>
      <c r="I106" s="15" t="s">
        <v>918</v>
      </c>
      <c r="J106" s="179"/>
      <c r="K106" s="6"/>
    </row>
    <row r="107" spans="1:10" ht="13.5" customHeight="1">
      <c r="A107" s="157"/>
      <c r="D107" s="33"/>
      <c r="E107" s="34"/>
      <c r="F107" s="21"/>
      <c r="G107" s="34"/>
      <c r="H107" s="104"/>
      <c r="I107" s="35"/>
      <c r="J107" s="180"/>
    </row>
    <row r="108" spans="1:11" s="238" customFormat="1" ht="13.5" customHeight="1">
      <c r="A108" s="156">
        <v>3</v>
      </c>
      <c r="B108" s="227"/>
      <c r="C108" s="228" t="s">
        <v>192</v>
      </c>
      <c r="D108" s="229" t="s">
        <v>8</v>
      </c>
      <c r="E108" s="230">
        <v>10</v>
      </c>
      <c r="F108" s="237"/>
      <c r="G108" s="246">
        <v>65</v>
      </c>
      <c r="H108" s="232">
        <v>819.8</v>
      </c>
      <c r="I108" s="233" t="s">
        <v>0</v>
      </c>
      <c r="J108" s="234" t="s">
        <v>0</v>
      </c>
      <c r="K108" s="235"/>
    </row>
    <row r="109" spans="1:11" s="36" customFormat="1" ht="13.5" customHeight="1">
      <c r="A109" s="164"/>
      <c r="B109" s="164"/>
      <c r="C109" s="54"/>
      <c r="D109" s="37"/>
      <c r="E109" s="90"/>
      <c r="F109" s="32"/>
      <c r="G109" s="90"/>
      <c r="H109" s="136"/>
      <c r="I109" s="38"/>
      <c r="J109" s="183"/>
      <c r="K109" s="58"/>
    </row>
    <row r="110" spans="1:11" ht="13.5">
      <c r="A110" s="157"/>
      <c r="C110" s="49" t="s">
        <v>193</v>
      </c>
      <c r="D110" s="18" t="s">
        <v>194</v>
      </c>
      <c r="E110" s="13">
        <v>1</v>
      </c>
      <c r="F110" s="13" t="s">
        <v>195</v>
      </c>
      <c r="G110" s="19">
        <v>1</v>
      </c>
      <c r="H110" s="141">
        <v>100</v>
      </c>
      <c r="I110" s="15" t="s">
        <v>919</v>
      </c>
      <c r="J110" s="179"/>
      <c r="K110" s="6" t="s">
        <v>109</v>
      </c>
    </row>
    <row r="111" spans="1:11" ht="13.5" customHeight="1">
      <c r="A111" s="157"/>
      <c r="C111" s="50"/>
      <c r="D111" s="18" t="s">
        <v>194</v>
      </c>
      <c r="E111" s="19"/>
      <c r="F111" s="13" t="s">
        <v>197</v>
      </c>
      <c r="G111" s="19">
        <v>1</v>
      </c>
      <c r="H111" s="104">
        <v>5.4</v>
      </c>
      <c r="I111" s="15" t="s">
        <v>920</v>
      </c>
      <c r="J111" s="179"/>
      <c r="K111" s="6"/>
    </row>
    <row r="112" spans="1:11" ht="13.5" customHeight="1">
      <c r="A112" s="157"/>
      <c r="C112" s="50"/>
      <c r="D112" s="18" t="s">
        <v>194</v>
      </c>
      <c r="E112" s="19"/>
      <c r="F112" s="13" t="s">
        <v>199</v>
      </c>
      <c r="G112" s="19">
        <v>1</v>
      </c>
      <c r="H112" s="104">
        <v>7.5</v>
      </c>
      <c r="I112" s="15" t="s">
        <v>921</v>
      </c>
      <c r="J112" s="179"/>
      <c r="K112" s="6"/>
    </row>
    <row r="113" spans="1:11" ht="13.5" customHeight="1">
      <c r="A113" s="157"/>
      <c r="C113" s="50"/>
      <c r="D113" s="18" t="s">
        <v>194</v>
      </c>
      <c r="E113" s="19"/>
      <c r="F113" s="13" t="s">
        <v>201</v>
      </c>
      <c r="G113" s="19">
        <v>1</v>
      </c>
      <c r="H113" s="104">
        <v>17</v>
      </c>
      <c r="I113" s="15" t="s">
        <v>922</v>
      </c>
      <c r="J113" s="179" t="s">
        <v>923</v>
      </c>
      <c r="K113" s="59"/>
    </row>
    <row r="114" spans="1:11" ht="13.5" customHeight="1">
      <c r="A114" s="157"/>
      <c r="C114" s="50"/>
      <c r="D114" s="18" t="s">
        <v>194</v>
      </c>
      <c r="E114" s="19"/>
      <c r="F114" s="13" t="s">
        <v>204</v>
      </c>
      <c r="G114" s="19">
        <v>1</v>
      </c>
      <c r="H114" s="104">
        <v>1.3</v>
      </c>
      <c r="I114" s="15" t="s">
        <v>924</v>
      </c>
      <c r="J114" s="179"/>
      <c r="K114" s="6"/>
    </row>
    <row r="115" spans="1:11" ht="13.5" customHeight="1">
      <c r="A115" s="157"/>
      <c r="C115" s="50"/>
      <c r="D115" s="18" t="s">
        <v>194</v>
      </c>
      <c r="E115" s="19"/>
      <c r="F115" s="13" t="s">
        <v>206</v>
      </c>
      <c r="G115" s="19">
        <v>1</v>
      </c>
      <c r="H115" s="104">
        <v>19</v>
      </c>
      <c r="I115" s="15" t="s">
        <v>924</v>
      </c>
      <c r="J115" s="184">
        <v>36126</v>
      </c>
      <c r="K115" s="60"/>
    </row>
    <row r="116" spans="1:11" ht="13.5" customHeight="1">
      <c r="A116" s="157"/>
      <c r="C116" s="50"/>
      <c r="D116" s="18" t="s">
        <v>194</v>
      </c>
      <c r="E116" s="19"/>
      <c r="F116" s="13" t="s">
        <v>207</v>
      </c>
      <c r="G116" s="19">
        <v>1</v>
      </c>
      <c r="H116" s="104">
        <v>2.7</v>
      </c>
      <c r="I116" s="15" t="s">
        <v>925</v>
      </c>
      <c r="J116" s="184">
        <v>35748</v>
      </c>
      <c r="K116" s="60"/>
    </row>
    <row r="117" spans="1:11" ht="13.5" customHeight="1">
      <c r="A117" s="157"/>
      <c r="C117" s="50"/>
      <c r="D117" s="18" t="s">
        <v>194</v>
      </c>
      <c r="E117" s="19"/>
      <c r="F117" s="13" t="s">
        <v>209</v>
      </c>
      <c r="G117" s="19">
        <v>1</v>
      </c>
      <c r="H117" s="104">
        <v>0.7</v>
      </c>
      <c r="I117" s="15" t="s">
        <v>926</v>
      </c>
      <c r="J117" s="179"/>
      <c r="K117" s="6"/>
    </row>
    <row r="118" spans="1:11" ht="13.5" customHeight="1">
      <c r="A118" s="157"/>
      <c r="C118" s="50"/>
      <c r="D118" s="18" t="s">
        <v>194</v>
      </c>
      <c r="E118" s="19"/>
      <c r="F118" s="13" t="s">
        <v>211</v>
      </c>
      <c r="G118" s="19">
        <v>1</v>
      </c>
      <c r="H118" s="104">
        <v>0.7</v>
      </c>
      <c r="I118" s="15" t="s">
        <v>926</v>
      </c>
      <c r="J118" s="179"/>
      <c r="K118" s="6"/>
    </row>
    <row r="119" spans="1:11" ht="13.5" customHeight="1">
      <c r="A119" s="157"/>
      <c r="C119" s="50"/>
      <c r="D119" s="18" t="s">
        <v>194</v>
      </c>
      <c r="E119" s="19"/>
      <c r="F119" s="13" t="s">
        <v>212</v>
      </c>
      <c r="G119" s="19">
        <v>1</v>
      </c>
      <c r="H119" s="104">
        <v>1.9</v>
      </c>
      <c r="I119" s="15" t="s">
        <v>927</v>
      </c>
      <c r="J119" s="179"/>
      <c r="K119" s="6"/>
    </row>
    <row r="120" spans="1:11" ht="13.5" customHeight="1">
      <c r="A120" s="157"/>
      <c r="C120" s="50"/>
      <c r="D120" s="18" t="s">
        <v>194</v>
      </c>
      <c r="E120" s="19"/>
      <c r="F120" s="13" t="s">
        <v>214</v>
      </c>
      <c r="G120" s="19">
        <v>1</v>
      </c>
      <c r="H120" s="104">
        <v>2</v>
      </c>
      <c r="I120" s="15" t="s">
        <v>927</v>
      </c>
      <c r="J120" s="179"/>
      <c r="K120" s="6"/>
    </row>
    <row r="121" spans="1:11" ht="13.5" customHeight="1">
      <c r="A121" s="157"/>
      <c r="C121" s="50"/>
      <c r="D121" s="18" t="s">
        <v>194</v>
      </c>
      <c r="E121" s="19"/>
      <c r="F121" s="13" t="s">
        <v>215</v>
      </c>
      <c r="G121" s="19">
        <v>1</v>
      </c>
      <c r="H121" s="104">
        <v>3.8</v>
      </c>
      <c r="I121" s="15" t="s">
        <v>928</v>
      </c>
      <c r="J121" s="179"/>
      <c r="K121" s="6"/>
    </row>
    <row r="122" spans="1:11" ht="13.5" customHeight="1">
      <c r="A122" s="157"/>
      <c r="C122" s="50"/>
      <c r="D122" s="18" t="s">
        <v>194</v>
      </c>
      <c r="E122" s="19"/>
      <c r="F122" s="13" t="s">
        <v>217</v>
      </c>
      <c r="G122" s="19">
        <v>1</v>
      </c>
      <c r="H122" s="104">
        <v>1.4</v>
      </c>
      <c r="I122" s="15" t="s">
        <v>928</v>
      </c>
      <c r="J122" s="179"/>
      <c r="K122" s="6"/>
    </row>
    <row r="123" spans="1:11" ht="13.5" customHeight="1">
      <c r="A123" s="157"/>
      <c r="C123" s="50"/>
      <c r="D123" s="18" t="s">
        <v>194</v>
      </c>
      <c r="E123" s="19"/>
      <c r="F123" s="20" t="s">
        <v>929</v>
      </c>
      <c r="G123" s="19">
        <v>1</v>
      </c>
      <c r="H123" s="104">
        <v>3.4</v>
      </c>
      <c r="I123" s="40">
        <v>34450</v>
      </c>
      <c r="J123" s="185"/>
      <c r="K123" s="6"/>
    </row>
    <row r="124" spans="1:11" ht="13.5" customHeight="1">
      <c r="A124" s="157"/>
      <c r="C124" s="50"/>
      <c r="D124" s="18" t="s">
        <v>194</v>
      </c>
      <c r="E124" s="19"/>
      <c r="F124" s="20" t="s">
        <v>930</v>
      </c>
      <c r="G124" s="19">
        <v>1</v>
      </c>
      <c r="H124" s="104">
        <v>5.2</v>
      </c>
      <c r="I124" s="40">
        <v>34724</v>
      </c>
      <c r="J124" s="185"/>
      <c r="K124" s="6"/>
    </row>
    <row r="125" spans="1:11" ht="13.5" customHeight="1">
      <c r="A125" s="157"/>
      <c r="C125" s="50"/>
      <c r="D125" s="18" t="s">
        <v>194</v>
      </c>
      <c r="E125" s="19"/>
      <c r="F125" s="13" t="s">
        <v>220</v>
      </c>
      <c r="G125" s="19">
        <v>1</v>
      </c>
      <c r="H125" s="104">
        <v>12</v>
      </c>
      <c r="I125" s="15" t="s">
        <v>931</v>
      </c>
      <c r="J125" s="185" t="s">
        <v>932</v>
      </c>
      <c r="K125" s="6"/>
    </row>
    <row r="126" spans="1:11" ht="13.5" customHeight="1">
      <c r="A126" s="157"/>
      <c r="C126" s="50"/>
      <c r="D126" s="18" t="s">
        <v>194</v>
      </c>
      <c r="E126" s="19"/>
      <c r="F126" s="13" t="s">
        <v>223</v>
      </c>
      <c r="G126" s="19">
        <v>1</v>
      </c>
      <c r="H126" s="104">
        <v>2.9</v>
      </c>
      <c r="I126" s="15" t="s">
        <v>923</v>
      </c>
      <c r="J126" s="179"/>
      <c r="K126" s="6"/>
    </row>
    <row r="127" spans="1:11" ht="13.5" customHeight="1">
      <c r="A127" s="157"/>
      <c r="C127" s="50"/>
      <c r="D127" s="18" t="s">
        <v>194</v>
      </c>
      <c r="E127" s="19"/>
      <c r="F127" s="13" t="s">
        <v>225</v>
      </c>
      <c r="G127" s="19">
        <v>1</v>
      </c>
      <c r="H127" s="104">
        <v>7</v>
      </c>
      <c r="I127" s="15" t="s">
        <v>933</v>
      </c>
      <c r="J127" s="179"/>
      <c r="K127" s="6"/>
    </row>
    <row r="128" spans="1:11" ht="13.5" customHeight="1">
      <c r="A128" s="157"/>
      <c r="C128" s="50"/>
      <c r="D128" s="18" t="s">
        <v>194</v>
      </c>
      <c r="E128" s="19"/>
      <c r="F128" s="20" t="s">
        <v>934</v>
      </c>
      <c r="G128" s="19">
        <v>1</v>
      </c>
      <c r="H128" s="104">
        <v>5.3</v>
      </c>
      <c r="I128" s="15" t="s">
        <v>932</v>
      </c>
      <c r="J128" s="179"/>
      <c r="K128" s="6"/>
    </row>
    <row r="129" spans="1:11" ht="13.5" customHeight="1">
      <c r="A129" s="157"/>
      <c r="C129" s="49"/>
      <c r="D129" s="18" t="s">
        <v>194</v>
      </c>
      <c r="E129" s="19"/>
      <c r="F129" s="20" t="s">
        <v>935</v>
      </c>
      <c r="G129" s="19">
        <v>1</v>
      </c>
      <c r="H129" s="104">
        <v>4.7</v>
      </c>
      <c r="I129" s="15" t="s">
        <v>936</v>
      </c>
      <c r="J129" s="179"/>
      <c r="K129" s="59"/>
    </row>
    <row r="130" spans="1:11" ht="13.5" customHeight="1">
      <c r="A130" s="157"/>
      <c r="C130" s="50"/>
      <c r="D130" s="18" t="s">
        <v>194</v>
      </c>
      <c r="E130" s="19"/>
      <c r="F130" s="20" t="s">
        <v>937</v>
      </c>
      <c r="G130" s="19">
        <v>1</v>
      </c>
      <c r="H130" s="104">
        <v>1.8</v>
      </c>
      <c r="I130" s="15" t="s">
        <v>938</v>
      </c>
      <c r="J130" s="179"/>
      <c r="K130" s="6"/>
    </row>
    <row r="131" spans="1:11" ht="13.5" customHeight="1">
      <c r="A131" s="157"/>
      <c r="C131" s="50"/>
      <c r="D131" s="18" t="s">
        <v>194</v>
      </c>
      <c r="E131" s="19"/>
      <c r="F131" s="20" t="s">
        <v>939</v>
      </c>
      <c r="G131" s="19">
        <v>1</v>
      </c>
      <c r="H131" s="104">
        <v>0.7</v>
      </c>
      <c r="I131" s="15" t="s">
        <v>938</v>
      </c>
      <c r="J131" s="179"/>
      <c r="K131" s="6"/>
    </row>
    <row r="132" spans="1:11" ht="13.5" customHeight="1">
      <c r="A132" s="157"/>
      <c r="C132" s="50"/>
      <c r="D132" s="18" t="s">
        <v>194</v>
      </c>
      <c r="E132" s="19"/>
      <c r="F132" s="20" t="s">
        <v>940</v>
      </c>
      <c r="G132" s="19">
        <v>1</v>
      </c>
      <c r="H132" s="104">
        <v>4.2</v>
      </c>
      <c r="I132" s="15" t="s">
        <v>941</v>
      </c>
      <c r="J132" s="179"/>
      <c r="K132" s="6"/>
    </row>
    <row r="133" spans="1:11" ht="13.5" customHeight="1">
      <c r="A133" s="157"/>
      <c r="C133" s="50"/>
      <c r="D133" s="18" t="s">
        <v>194</v>
      </c>
      <c r="E133" s="19"/>
      <c r="F133" s="20" t="s">
        <v>942</v>
      </c>
      <c r="G133" s="19">
        <v>1</v>
      </c>
      <c r="H133" s="104">
        <v>36.7</v>
      </c>
      <c r="I133" s="15" t="s">
        <v>941</v>
      </c>
      <c r="J133" s="179"/>
      <c r="K133" s="6"/>
    </row>
    <row r="134" spans="1:11" ht="13.5" customHeight="1">
      <c r="A134" s="157"/>
      <c r="B134" s="157">
        <v>141305</v>
      </c>
      <c r="C134" s="49" t="s">
        <v>238</v>
      </c>
      <c r="D134" s="18" t="s">
        <v>239</v>
      </c>
      <c r="E134" s="19">
        <v>1</v>
      </c>
      <c r="F134" s="13" t="s">
        <v>240</v>
      </c>
      <c r="G134" s="19">
        <v>1</v>
      </c>
      <c r="H134" s="104">
        <v>1.1</v>
      </c>
      <c r="I134" s="15" t="s">
        <v>943</v>
      </c>
      <c r="J134" s="179"/>
      <c r="K134" s="59"/>
    </row>
    <row r="135" spans="1:11" ht="13.5" customHeight="1">
      <c r="A135" s="157"/>
      <c r="C135" s="50"/>
      <c r="D135" s="18" t="s">
        <v>239</v>
      </c>
      <c r="E135" s="19"/>
      <c r="F135" s="13" t="s">
        <v>242</v>
      </c>
      <c r="G135" s="19">
        <v>1</v>
      </c>
      <c r="H135" s="104">
        <v>6.5</v>
      </c>
      <c r="I135" s="15" t="s">
        <v>944</v>
      </c>
      <c r="J135" s="179"/>
      <c r="K135" s="6"/>
    </row>
    <row r="136" spans="1:11" ht="13.5" customHeight="1">
      <c r="A136" s="157"/>
      <c r="C136" s="50"/>
      <c r="D136" s="18" t="s">
        <v>239</v>
      </c>
      <c r="E136" s="19"/>
      <c r="F136" s="13" t="s">
        <v>177</v>
      </c>
      <c r="G136" s="19">
        <v>1</v>
      </c>
      <c r="H136" s="104">
        <v>5.3</v>
      </c>
      <c r="I136" s="15" t="s">
        <v>945</v>
      </c>
      <c r="J136" s="179" t="s">
        <v>946</v>
      </c>
      <c r="K136" s="6"/>
    </row>
    <row r="137" spans="1:11" ht="13.5" customHeight="1">
      <c r="A137" s="157"/>
      <c r="C137" s="50"/>
      <c r="D137" s="18" t="s">
        <v>239</v>
      </c>
      <c r="E137" s="19"/>
      <c r="F137" s="13" t="s">
        <v>246</v>
      </c>
      <c r="G137" s="19">
        <v>1</v>
      </c>
      <c r="H137" s="104">
        <v>5.3</v>
      </c>
      <c r="I137" s="15" t="s">
        <v>947</v>
      </c>
      <c r="J137" s="179"/>
      <c r="K137" s="6"/>
    </row>
    <row r="138" spans="1:11" ht="13.5" customHeight="1">
      <c r="A138" s="157"/>
      <c r="C138" s="50"/>
      <c r="D138" s="18" t="s">
        <v>239</v>
      </c>
      <c r="E138" s="19"/>
      <c r="F138" s="20" t="s">
        <v>948</v>
      </c>
      <c r="G138" s="19">
        <v>1</v>
      </c>
      <c r="H138" s="104">
        <v>0.4</v>
      </c>
      <c r="I138" s="15" t="s">
        <v>949</v>
      </c>
      <c r="J138" s="179"/>
      <c r="K138" s="6"/>
    </row>
    <row r="139" spans="1:11" ht="13.5" customHeight="1">
      <c r="A139" s="157"/>
      <c r="C139" s="50"/>
      <c r="D139" s="18" t="s">
        <v>239</v>
      </c>
      <c r="E139" s="19"/>
      <c r="F139" s="20" t="s">
        <v>950</v>
      </c>
      <c r="G139" s="19">
        <v>1</v>
      </c>
      <c r="H139" s="104">
        <v>0.4</v>
      </c>
      <c r="I139" s="15" t="s">
        <v>951</v>
      </c>
      <c r="J139" s="179"/>
      <c r="K139" s="6"/>
    </row>
    <row r="140" spans="1:11" ht="13.5" customHeight="1">
      <c r="A140" s="157"/>
      <c r="C140" s="50"/>
      <c r="D140" s="18" t="s">
        <v>239</v>
      </c>
      <c r="E140" s="19"/>
      <c r="F140" s="20" t="s">
        <v>952</v>
      </c>
      <c r="G140" s="19">
        <v>1</v>
      </c>
      <c r="H140" s="104">
        <v>1.1</v>
      </c>
      <c r="I140" s="15" t="s">
        <v>953</v>
      </c>
      <c r="J140" s="179" t="s">
        <v>954</v>
      </c>
      <c r="K140" s="6"/>
    </row>
    <row r="141" spans="1:11" ht="13.5" customHeight="1">
      <c r="A141" s="157"/>
      <c r="C141" s="50"/>
      <c r="D141" s="18" t="s">
        <v>239</v>
      </c>
      <c r="E141" s="19"/>
      <c r="F141" s="20" t="s">
        <v>955</v>
      </c>
      <c r="G141" s="19">
        <v>1</v>
      </c>
      <c r="H141" s="104">
        <v>0.9</v>
      </c>
      <c r="I141" s="40">
        <v>36126</v>
      </c>
      <c r="J141" s="179"/>
      <c r="K141" s="6"/>
    </row>
    <row r="142" spans="1:11" ht="13.5" customHeight="1">
      <c r="A142" s="157"/>
      <c r="C142" s="50"/>
      <c r="D142" s="18" t="s">
        <v>239</v>
      </c>
      <c r="E142" s="19"/>
      <c r="F142" s="20" t="s">
        <v>956</v>
      </c>
      <c r="G142" s="19">
        <v>1</v>
      </c>
      <c r="H142" s="104">
        <v>1.5</v>
      </c>
      <c r="I142" s="15" t="s">
        <v>957</v>
      </c>
      <c r="J142" s="179"/>
      <c r="K142" s="6"/>
    </row>
    <row r="143" spans="1:11" ht="13.5" customHeight="1">
      <c r="A143" s="157"/>
      <c r="C143" s="50"/>
      <c r="D143" s="18" t="s">
        <v>239</v>
      </c>
      <c r="E143" s="19"/>
      <c r="F143" s="20" t="s">
        <v>958</v>
      </c>
      <c r="G143" s="19">
        <v>1</v>
      </c>
      <c r="H143" s="104">
        <v>0.9</v>
      </c>
      <c r="I143" s="40">
        <v>36980</v>
      </c>
      <c r="J143" s="179"/>
      <c r="K143" s="6"/>
    </row>
    <row r="144" spans="1:11" ht="13.5" customHeight="1">
      <c r="A144" s="157"/>
      <c r="C144" s="50"/>
      <c r="D144" s="18" t="s">
        <v>239</v>
      </c>
      <c r="E144" s="19"/>
      <c r="F144" s="20" t="s">
        <v>959</v>
      </c>
      <c r="G144" s="19">
        <v>1</v>
      </c>
      <c r="H144" s="104">
        <v>0.4</v>
      </c>
      <c r="I144" s="40">
        <v>36980</v>
      </c>
      <c r="J144" s="179"/>
      <c r="K144" s="6"/>
    </row>
    <row r="145" spans="1:11" ht="13.5" customHeight="1">
      <c r="A145" s="157"/>
      <c r="C145" s="50"/>
      <c r="D145" s="18" t="s">
        <v>239</v>
      </c>
      <c r="E145" s="19"/>
      <c r="F145" s="20" t="s">
        <v>260</v>
      </c>
      <c r="G145" s="19">
        <v>1</v>
      </c>
      <c r="H145" s="104">
        <v>0.8</v>
      </c>
      <c r="I145" s="40">
        <v>37252</v>
      </c>
      <c r="J145" s="179"/>
      <c r="K145" s="6"/>
    </row>
    <row r="146" spans="1:11" ht="13.5" customHeight="1">
      <c r="A146" s="157"/>
      <c r="C146" s="50"/>
      <c r="D146" s="18" t="s">
        <v>239</v>
      </c>
      <c r="E146" s="19"/>
      <c r="F146" s="20" t="s">
        <v>261</v>
      </c>
      <c r="G146" s="19">
        <v>1</v>
      </c>
      <c r="H146" s="104">
        <v>1.3</v>
      </c>
      <c r="I146" s="40">
        <v>37344</v>
      </c>
      <c r="J146" s="186" t="s">
        <v>960</v>
      </c>
      <c r="K146" s="6"/>
    </row>
    <row r="147" spans="1:11" ht="13.5" customHeight="1">
      <c r="A147" s="157"/>
      <c r="C147" s="50"/>
      <c r="D147" s="18" t="s">
        <v>239</v>
      </c>
      <c r="E147" s="34"/>
      <c r="F147" s="21" t="s">
        <v>961</v>
      </c>
      <c r="G147" s="34">
        <v>1</v>
      </c>
      <c r="H147" s="104">
        <v>1.6</v>
      </c>
      <c r="I147" s="35" t="s">
        <v>962</v>
      </c>
      <c r="J147" s="186" t="s">
        <v>963</v>
      </c>
      <c r="K147" s="6"/>
    </row>
    <row r="148" spans="1:11" ht="13.5" customHeight="1">
      <c r="A148" s="157"/>
      <c r="C148" s="50"/>
      <c r="D148" s="18" t="s">
        <v>239</v>
      </c>
      <c r="E148" s="34"/>
      <c r="F148" s="21" t="s">
        <v>964</v>
      </c>
      <c r="G148" s="34">
        <v>1</v>
      </c>
      <c r="H148" s="104">
        <v>0.3</v>
      </c>
      <c r="I148" s="35" t="s">
        <v>960</v>
      </c>
      <c r="J148" s="180"/>
      <c r="K148" s="6"/>
    </row>
    <row r="149" spans="1:11" ht="13.5" customHeight="1">
      <c r="A149" s="157"/>
      <c r="C149" s="50"/>
      <c r="D149" s="18" t="s">
        <v>239</v>
      </c>
      <c r="E149" s="34"/>
      <c r="F149" s="21" t="s">
        <v>965</v>
      </c>
      <c r="G149" s="34">
        <v>1</v>
      </c>
      <c r="H149" s="104">
        <v>1.3</v>
      </c>
      <c r="I149" s="35" t="s">
        <v>960</v>
      </c>
      <c r="J149" s="180"/>
      <c r="K149" s="6"/>
    </row>
    <row r="150" spans="1:11" ht="13.5" customHeight="1">
      <c r="A150" s="157"/>
      <c r="C150" s="50"/>
      <c r="D150" s="18" t="s">
        <v>239</v>
      </c>
      <c r="E150" s="34"/>
      <c r="F150" s="21" t="s">
        <v>966</v>
      </c>
      <c r="G150" s="34">
        <v>1</v>
      </c>
      <c r="H150" s="104">
        <v>1.1</v>
      </c>
      <c r="I150" s="35" t="s">
        <v>960</v>
      </c>
      <c r="J150" s="186" t="s">
        <v>967</v>
      </c>
      <c r="K150" s="6"/>
    </row>
    <row r="151" spans="1:11" ht="13.5" customHeight="1">
      <c r="A151" s="157"/>
      <c r="C151" s="49"/>
      <c r="D151" s="18" t="s">
        <v>239</v>
      </c>
      <c r="E151" s="13"/>
      <c r="F151" s="20" t="s">
        <v>968</v>
      </c>
      <c r="G151" s="19">
        <v>1</v>
      </c>
      <c r="H151" s="141">
        <v>0.6</v>
      </c>
      <c r="I151" s="35" t="s">
        <v>969</v>
      </c>
      <c r="J151" s="179"/>
      <c r="K151" s="6"/>
    </row>
    <row r="152" spans="1:11" ht="13.5" customHeight="1">
      <c r="A152" s="157"/>
      <c r="C152" s="50"/>
      <c r="D152" s="18" t="s">
        <v>239</v>
      </c>
      <c r="E152" s="13"/>
      <c r="F152" s="20" t="s">
        <v>970</v>
      </c>
      <c r="G152" s="19">
        <v>1</v>
      </c>
      <c r="H152" s="141">
        <v>0.3</v>
      </c>
      <c r="I152" s="35" t="s">
        <v>969</v>
      </c>
      <c r="J152" s="179"/>
      <c r="K152" s="6"/>
    </row>
    <row r="153" spans="1:11" ht="13.5" customHeight="1">
      <c r="A153" s="157"/>
      <c r="C153" s="49"/>
      <c r="D153" s="18" t="s">
        <v>239</v>
      </c>
      <c r="E153" s="19"/>
      <c r="F153" s="20" t="s">
        <v>971</v>
      </c>
      <c r="G153" s="19">
        <v>1</v>
      </c>
      <c r="H153" s="104">
        <v>0.5</v>
      </c>
      <c r="I153" s="35" t="s">
        <v>963</v>
      </c>
      <c r="J153" s="247"/>
      <c r="K153" s="235"/>
    </row>
    <row r="154" spans="1:11" ht="13.5" customHeight="1">
      <c r="A154" s="157"/>
      <c r="C154" s="49"/>
      <c r="D154" s="18" t="s">
        <v>239</v>
      </c>
      <c r="E154" s="19"/>
      <c r="F154" s="21" t="s">
        <v>972</v>
      </c>
      <c r="G154" s="19">
        <v>1</v>
      </c>
      <c r="H154" s="104">
        <v>1.4</v>
      </c>
      <c r="I154" s="35" t="s">
        <v>954</v>
      </c>
      <c r="J154" s="188"/>
      <c r="K154" s="6"/>
    </row>
    <row r="155" spans="1:11" ht="13.5" customHeight="1">
      <c r="A155" s="157"/>
      <c r="C155" s="49"/>
      <c r="D155" s="18" t="s">
        <v>239</v>
      </c>
      <c r="E155" s="19"/>
      <c r="F155" s="20" t="s">
        <v>973</v>
      </c>
      <c r="G155" s="19">
        <v>1</v>
      </c>
      <c r="H155" s="104">
        <v>0.8</v>
      </c>
      <c r="I155" s="35" t="s">
        <v>954</v>
      </c>
      <c r="J155" s="179"/>
      <c r="K155" s="59"/>
    </row>
    <row r="156" spans="1:11" ht="13.5" customHeight="1">
      <c r="A156" s="157"/>
      <c r="C156" s="50"/>
      <c r="D156" s="18" t="s">
        <v>239</v>
      </c>
      <c r="E156" s="19"/>
      <c r="F156" s="20" t="s">
        <v>974</v>
      </c>
      <c r="G156" s="19">
        <v>1</v>
      </c>
      <c r="H156" s="104">
        <v>0.3</v>
      </c>
      <c r="I156" s="35" t="s">
        <v>954</v>
      </c>
      <c r="J156" s="179"/>
      <c r="K156" s="6"/>
    </row>
    <row r="157" spans="1:11" ht="13.5" customHeight="1">
      <c r="A157" s="157"/>
      <c r="C157" s="50"/>
      <c r="D157" s="18" t="s">
        <v>239</v>
      </c>
      <c r="E157" s="19"/>
      <c r="F157" s="20" t="s">
        <v>975</v>
      </c>
      <c r="G157" s="19">
        <v>1</v>
      </c>
      <c r="H157" s="104">
        <v>0.8</v>
      </c>
      <c r="I157" s="35" t="s">
        <v>967</v>
      </c>
      <c r="J157" s="179"/>
      <c r="K157" s="6"/>
    </row>
    <row r="158" spans="1:11" ht="13.5" customHeight="1">
      <c r="A158" s="157"/>
      <c r="C158" s="49"/>
      <c r="D158" s="18" t="s">
        <v>239</v>
      </c>
      <c r="E158" s="13"/>
      <c r="F158" s="20" t="s">
        <v>976</v>
      </c>
      <c r="G158" s="19">
        <v>1</v>
      </c>
      <c r="H158" s="141">
        <v>0.4</v>
      </c>
      <c r="I158" s="35" t="s">
        <v>967</v>
      </c>
      <c r="J158" s="179"/>
      <c r="K158" s="6"/>
    </row>
    <row r="159" spans="1:11" ht="13.5">
      <c r="A159" s="157"/>
      <c r="B159" s="201">
        <v>142018</v>
      </c>
      <c r="C159" s="49" t="s">
        <v>288</v>
      </c>
      <c r="D159" s="18" t="s">
        <v>289</v>
      </c>
      <c r="E159" s="13">
        <v>1</v>
      </c>
      <c r="F159" s="13" t="s">
        <v>290</v>
      </c>
      <c r="G159" s="19">
        <v>1</v>
      </c>
      <c r="H159" s="141">
        <v>194.5</v>
      </c>
      <c r="I159" s="15" t="s">
        <v>977</v>
      </c>
      <c r="J159" s="179" t="s">
        <v>978</v>
      </c>
      <c r="K159" s="6" t="s">
        <v>109</v>
      </c>
    </row>
    <row r="160" spans="1:11" ht="13.5">
      <c r="A160" s="157"/>
      <c r="C160" s="50"/>
      <c r="D160" s="18"/>
      <c r="E160" s="13"/>
      <c r="F160" s="13" t="s">
        <v>293</v>
      </c>
      <c r="G160" s="19">
        <v>1</v>
      </c>
      <c r="H160" s="141">
        <v>49.5</v>
      </c>
      <c r="I160" s="15" t="s">
        <v>978</v>
      </c>
      <c r="J160" s="179"/>
      <c r="K160" s="6" t="s">
        <v>109</v>
      </c>
    </row>
    <row r="161" spans="1:11" s="238" customFormat="1" ht="13.5" customHeight="1">
      <c r="A161" s="156"/>
      <c r="B161" s="157">
        <v>142042</v>
      </c>
      <c r="C161" s="49" t="s">
        <v>979</v>
      </c>
      <c r="D161" s="18" t="s">
        <v>980</v>
      </c>
      <c r="E161" s="19">
        <v>1</v>
      </c>
      <c r="F161" s="20" t="s">
        <v>981</v>
      </c>
      <c r="G161" s="19">
        <v>1</v>
      </c>
      <c r="H161" s="104">
        <v>3.7</v>
      </c>
      <c r="I161" s="15" t="s">
        <v>982</v>
      </c>
      <c r="J161" s="247" t="s">
        <v>0</v>
      </c>
      <c r="K161" s="235"/>
    </row>
    <row r="162" spans="1:11" s="36" customFormat="1" ht="13.5" customHeight="1">
      <c r="A162" s="164"/>
      <c r="B162" s="164"/>
      <c r="C162" s="54"/>
      <c r="D162" s="18" t="s">
        <v>980</v>
      </c>
      <c r="E162" s="97"/>
      <c r="F162" s="20" t="s">
        <v>983</v>
      </c>
      <c r="G162" s="19">
        <v>1</v>
      </c>
      <c r="H162" s="104">
        <v>3.2</v>
      </c>
      <c r="I162" s="41" t="s">
        <v>984</v>
      </c>
      <c r="J162" s="178"/>
      <c r="K162" s="58"/>
    </row>
    <row r="163" spans="1:11" ht="13.5" customHeight="1">
      <c r="A163" s="157"/>
      <c r="C163" s="49"/>
      <c r="D163" s="18" t="s">
        <v>980</v>
      </c>
      <c r="E163" s="19"/>
      <c r="F163" s="21" t="s">
        <v>985</v>
      </c>
      <c r="G163" s="19">
        <v>1</v>
      </c>
      <c r="H163" s="104">
        <v>0.7</v>
      </c>
      <c r="I163" s="41" t="s">
        <v>984</v>
      </c>
      <c r="J163" s="188"/>
      <c r="K163" s="6"/>
    </row>
    <row r="164" spans="1:10" ht="13.5" customHeight="1">
      <c r="A164" s="157"/>
      <c r="D164" s="33" t="s">
        <v>980</v>
      </c>
      <c r="E164" s="34"/>
      <c r="F164" s="21" t="s">
        <v>986</v>
      </c>
      <c r="G164" s="34">
        <v>1</v>
      </c>
      <c r="H164" s="104">
        <v>2.4</v>
      </c>
      <c r="I164" s="35" t="s">
        <v>987</v>
      </c>
      <c r="J164" s="180"/>
    </row>
    <row r="165" spans="1:11" ht="13.5" customHeight="1">
      <c r="A165" s="157"/>
      <c r="B165" s="157">
        <v>142051</v>
      </c>
      <c r="C165" s="49" t="s">
        <v>304</v>
      </c>
      <c r="D165" s="18" t="s">
        <v>305</v>
      </c>
      <c r="E165" s="19">
        <v>1</v>
      </c>
      <c r="F165" s="13" t="s">
        <v>306</v>
      </c>
      <c r="G165" s="19">
        <v>1</v>
      </c>
      <c r="H165" s="104">
        <v>16</v>
      </c>
      <c r="I165" s="15" t="s">
        <v>988</v>
      </c>
      <c r="J165" s="179"/>
      <c r="K165" s="59"/>
    </row>
    <row r="166" spans="1:11" ht="13.5" customHeight="1">
      <c r="A166" s="157"/>
      <c r="C166" s="50"/>
      <c r="D166" s="18" t="s">
        <v>305</v>
      </c>
      <c r="E166" s="19"/>
      <c r="F166" s="13" t="s">
        <v>308</v>
      </c>
      <c r="G166" s="19">
        <v>1</v>
      </c>
      <c r="H166" s="104">
        <v>15</v>
      </c>
      <c r="I166" s="15" t="s">
        <v>927</v>
      </c>
      <c r="J166" s="179"/>
      <c r="K166" s="6"/>
    </row>
    <row r="167" spans="1:11" ht="13.5" customHeight="1">
      <c r="A167" s="157"/>
      <c r="C167" s="50"/>
      <c r="D167" s="18" t="s">
        <v>305</v>
      </c>
      <c r="E167" s="19"/>
      <c r="F167" s="13" t="s">
        <v>310</v>
      </c>
      <c r="G167" s="19">
        <v>1</v>
      </c>
      <c r="H167" s="104">
        <v>4.8</v>
      </c>
      <c r="I167" s="15" t="s">
        <v>989</v>
      </c>
      <c r="J167" s="179"/>
      <c r="K167" s="6"/>
    </row>
    <row r="168" spans="1:11" ht="14.25" customHeight="1">
      <c r="A168" s="157"/>
      <c r="C168" s="49" t="s">
        <v>312</v>
      </c>
      <c r="D168" s="18" t="s">
        <v>313</v>
      </c>
      <c r="E168" s="13">
        <v>1</v>
      </c>
      <c r="F168" s="13" t="s">
        <v>312</v>
      </c>
      <c r="G168" s="19">
        <v>1</v>
      </c>
      <c r="H168" s="141">
        <v>73</v>
      </c>
      <c r="I168" s="15" t="s">
        <v>990</v>
      </c>
      <c r="J168" s="179"/>
      <c r="K168" s="6" t="s">
        <v>109</v>
      </c>
    </row>
    <row r="169" spans="1:11" ht="13.5">
      <c r="A169" s="157"/>
      <c r="C169" s="50"/>
      <c r="D169" s="18" t="s">
        <v>313</v>
      </c>
      <c r="E169" s="13"/>
      <c r="F169" s="13" t="s">
        <v>315</v>
      </c>
      <c r="G169" s="19">
        <v>1</v>
      </c>
      <c r="H169" s="141">
        <v>104</v>
      </c>
      <c r="I169" s="15" t="s">
        <v>991</v>
      </c>
      <c r="J169" s="189">
        <v>36616</v>
      </c>
      <c r="K169" s="6" t="s">
        <v>109</v>
      </c>
    </row>
    <row r="170" spans="1:11" ht="13.5" customHeight="1">
      <c r="A170" s="157"/>
      <c r="C170" s="50"/>
      <c r="D170" s="18" t="s">
        <v>313</v>
      </c>
      <c r="E170" s="19"/>
      <c r="F170" s="13" t="s">
        <v>317</v>
      </c>
      <c r="G170" s="19">
        <v>1</v>
      </c>
      <c r="H170" s="104">
        <v>3.9</v>
      </c>
      <c r="I170" s="22">
        <v>37272</v>
      </c>
      <c r="J170" s="189"/>
      <c r="K170" s="6"/>
    </row>
    <row r="171" spans="1:11" ht="13.5" customHeight="1">
      <c r="A171" s="157"/>
      <c r="B171" s="157">
        <v>144215</v>
      </c>
      <c r="C171" s="50"/>
      <c r="D171" s="24" t="s">
        <v>992</v>
      </c>
      <c r="E171" s="19">
        <v>1</v>
      </c>
      <c r="F171" s="20" t="s">
        <v>993</v>
      </c>
      <c r="G171" s="19">
        <v>1</v>
      </c>
      <c r="H171" s="104">
        <v>6</v>
      </c>
      <c r="I171" s="22">
        <v>36074</v>
      </c>
      <c r="J171" s="179"/>
      <c r="K171" s="6"/>
    </row>
    <row r="172" spans="1:11" ht="13.5" customHeight="1">
      <c r="A172" s="157"/>
      <c r="B172" s="157">
        <v>142131</v>
      </c>
      <c r="C172" s="49" t="s">
        <v>320</v>
      </c>
      <c r="D172" s="18" t="s">
        <v>321</v>
      </c>
      <c r="E172" s="19">
        <v>1</v>
      </c>
      <c r="F172" s="13" t="s">
        <v>322</v>
      </c>
      <c r="G172" s="19">
        <v>1</v>
      </c>
      <c r="H172" s="104">
        <v>17</v>
      </c>
      <c r="I172" s="15" t="s">
        <v>945</v>
      </c>
      <c r="J172" s="179"/>
      <c r="K172" s="6"/>
    </row>
    <row r="173" spans="1:11" ht="13.5" customHeight="1">
      <c r="A173" s="157"/>
      <c r="B173" s="157">
        <v>142166</v>
      </c>
      <c r="C173" s="49" t="s">
        <v>324</v>
      </c>
      <c r="D173" s="18" t="s">
        <v>325</v>
      </c>
      <c r="E173" s="19">
        <v>1</v>
      </c>
      <c r="F173" s="13" t="s">
        <v>326</v>
      </c>
      <c r="G173" s="19">
        <v>1</v>
      </c>
      <c r="H173" s="104">
        <v>10.3</v>
      </c>
      <c r="I173" s="15" t="s">
        <v>994</v>
      </c>
      <c r="J173" s="179"/>
      <c r="K173" s="6"/>
    </row>
    <row r="174" spans="1:11" ht="13.5">
      <c r="A174" s="157"/>
      <c r="C174" s="49" t="s">
        <v>328</v>
      </c>
      <c r="D174" s="18" t="s">
        <v>329</v>
      </c>
      <c r="E174" s="13">
        <v>1</v>
      </c>
      <c r="F174" s="13" t="s">
        <v>330</v>
      </c>
      <c r="G174" s="19">
        <v>1</v>
      </c>
      <c r="H174" s="141">
        <v>33.2</v>
      </c>
      <c r="I174" s="15" t="s">
        <v>977</v>
      </c>
      <c r="J174" s="180"/>
      <c r="K174" s="6" t="s">
        <v>109</v>
      </c>
    </row>
    <row r="175" spans="1:10" ht="13.5" customHeight="1">
      <c r="A175" s="157"/>
      <c r="D175" s="33"/>
      <c r="E175" s="34"/>
      <c r="F175" s="21"/>
      <c r="G175" s="34"/>
      <c r="H175" s="104"/>
      <c r="I175" s="35"/>
      <c r="J175" s="180"/>
    </row>
    <row r="176" spans="1:11" s="238" customFormat="1" ht="13.5" customHeight="1">
      <c r="A176" s="156">
        <v>4</v>
      </c>
      <c r="B176" s="227"/>
      <c r="C176" s="236" t="s">
        <v>332</v>
      </c>
      <c r="D176" s="229" t="s">
        <v>8</v>
      </c>
      <c r="E176" s="230">
        <v>1</v>
      </c>
      <c r="F176" s="237"/>
      <c r="G176" s="230">
        <v>3</v>
      </c>
      <c r="H176" s="232">
        <v>9.2</v>
      </c>
      <c r="I176" s="233" t="s">
        <v>0</v>
      </c>
      <c r="J176" s="234" t="s">
        <v>0</v>
      </c>
      <c r="K176" s="235"/>
    </row>
    <row r="177" spans="1:11" ht="13.5" customHeight="1">
      <c r="A177" s="157"/>
      <c r="C177" s="50"/>
      <c r="D177" s="18"/>
      <c r="E177" s="91"/>
      <c r="F177" s="13"/>
      <c r="G177" s="91"/>
      <c r="H177" s="105"/>
      <c r="I177" s="15"/>
      <c r="J177" s="179"/>
      <c r="K177" s="6"/>
    </row>
    <row r="178" spans="1:11" s="44" customFormat="1" ht="13.5" customHeight="1">
      <c r="A178" s="208"/>
      <c r="B178" s="208">
        <v>172014</v>
      </c>
      <c r="C178" s="55" t="s">
        <v>333</v>
      </c>
      <c r="D178" s="209" t="s">
        <v>995</v>
      </c>
      <c r="E178" s="46">
        <v>1</v>
      </c>
      <c r="F178" s="45" t="s">
        <v>646</v>
      </c>
      <c r="G178" s="46">
        <v>1</v>
      </c>
      <c r="H178" s="106">
        <v>3.4</v>
      </c>
      <c r="I178" s="210" t="s">
        <v>647</v>
      </c>
      <c r="J178" s="211" t="s">
        <v>996</v>
      </c>
      <c r="K178" s="61"/>
    </row>
    <row r="179" spans="1:11" s="44" customFormat="1" ht="13.5" customHeight="1">
      <c r="A179" s="208"/>
      <c r="B179" s="208">
        <v>172014</v>
      </c>
      <c r="C179" s="50"/>
      <c r="D179" s="209" t="s">
        <v>995</v>
      </c>
      <c r="E179" s="46"/>
      <c r="F179" s="45" t="s">
        <v>649</v>
      </c>
      <c r="G179" s="46">
        <v>1</v>
      </c>
      <c r="H179" s="106">
        <v>2.1</v>
      </c>
      <c r="I179" s="210" t="s">
        <v>650</v>
      </c>
      <c r="J179" s="211"/>
      <c r="K179" s="61"/>
    </row>
    <row r="180" spans="1:11" s="44" customFormat="1" ht="13.5" customHeight="1">
      <c r="A180" s="208"/>
      <c r="B180" s="208">
        <v>172014</v>
      </c>
      <c r="C180" s="50"/>
      <c r="D180" s="209" t="s">
        <v>995</v>
      </c>
      <c r="E180" s="46"/>
      <c r="F180" s="45" t="s">
        <v>651</v>
      </c>
      <c r="G180" s="46">
        <v>1</v>
      </c>
      <c r="H180" s="106">
        <v>3.7</v>
      </c>
      <c r="I180" s="210" t="s">
        <v>997</v>
      </c>
      <c r="J180" s="211" t="s">
        <v>998</v>
      </c>
      <c r="K180" s="61"/>
    </row>
    <row r="181" spans="1:10" s="205" customFormat="1" ht="12" customHeight="1">
      <c r="A181" s="203"/>
      <c r="B181" s="203"/>
      <c r="C181" s="213"/>
      <c r="D181" s="214"/>
      <c r="E181" s="215"/>
      <c r="F181" s="216"/>
      <c r="G181" s="217"/>
      <c r="H181" s="204"/>
      <c r="I181" s="215"/>
      <c r="J181" s="218"/>
    </row>
    <row r="182" spans="1:11" s="238" customFormat="1" ht="13.5" customHeight="1">
      <c r="A182" s="156">
        <v>5</v>
      </c>
      <c r="B182" s="227"/>
      <c r="C182" s="228" t="s">
        <v>334</v>
      </c>
      <c r="D182" s="229" t="s">
        <v>8</v>
      </c>
      <c r="E182" s="230">
        <v>4</v>
      </c>
      <c r="F182" s="237"/>
      <c r="G182" s="230">
        <v>4</v>
      </c>
      <c r="H182" s="232">
        <v>85.9</v>
      </c>
      <c r="I182" s="233" t="s">
        <v>0</v>
      </c>
      <c r="J182" s="234" t="s">
        <v>0</v>
      </c>
      <c r="K182" s="235"/>
    </row>
    <row r="183" spans="1:11" ht="13.5" customHeight="1">
      <c r="A183" s="157"/>
      <c r="C183" s="50"/>
      <c r="D183" s="18"/>
      <c r="E183" s="91"/>
      <c r="F183" s="13"/>
      <c r="G183" s="91"/>
      <c r="H183" s="105"/>
      <c r="I183" s="15"/>
      <c r="J183" s="179"/>
      <c r="K183" s="6"/>
    </row>
    <row r="184" spans="1:11" ht="13.5" customHeight="1">
      <c r="A184" s="157"/>
      <c r="B184" s="157">
        <v>212083</v>
      </c>
      <c r="C184" s="49" t="s">
        <v>335</v>
      </c>
      <c r="D184" s="18" t="s">
        <v>336</v>
      </c>
      <c r="E184" s="19">
        <v>1</v>
      </c>
      <c r="F184" s="13" t="s">
        <v>337</v>
      </c>
      <c r="G184" s="19">
        <v>1</v>
      </c>
      <c r="H184" s="104">
        <v>40.2</v>
      </c>
      <c r="I184" s="15" t="s">
        <v>999</v>
      </c>
      <c r="J184" s="179"/>
      <c r="K184" s="6"/>
    </row>
    <row r="185" spans="1:11" ht="13.5" customHeight="1">
      <c r="A185" s="157"/>
      <c r="B185" s="157">
        <v>212121</v>
      </c>
      <c r="C185" s="49" t="s">
        <v>339</v>
      </c>
      <c r="D185" s="18" t="s">
        <v>340</v>
      </c>
      <c r="E185" s="19">
        <v>1</v>
      </c>
      <c r="F185" s="13" t="s">
        <v>341</v>
      </c>
      <c r="G185" s="19">
        <v>1</v>
      </c>
      <c r="H185" s="104">
        <v>1.6</v>
      </c>
      <c r="I185" s="15" t="s">
        <v>1000</v>
      </c>
      <c r="J185" s="179"/>
      <c r="K185" s="6"/>
    </row>
    <row r="186" spans="1:11" ht="13.5" customHeight="1">
      <c r="A186" s="157"/>
      <c r="B186" s="157">
        <v>212130</v>
      </c>
      <c r="C186" s="49" t="s">
        <v>343</v>
      </c>
      <c r="D186" s="18" t="s">
        <v>344</v>
      </c>
      <c r="E186" s="19">
        <v>1</v>
      </c>
      <c r="F186" s="13" t="s">
        <v>345</v>
      </c>
      <c r="G186" s="19">
        <v>1</v>
      </c>
      <c r="H186" s="104">
        <v>42</v>
      </c>
      <c r="I186" s="15" t="s">
        <v>1001</v>
      </c>
      <c r="J186" s="179"/>
      <c r="K186" s="6"/>
    </row>
    <row r="187" spans="1:11" ht="13.5" customHeight="1">
      <c r="A187" s="157"/>
      <c r="B187" s="157">
        <v>212172</v>
      </c>
      <c r="C187" s="49" t="s">
        <v>347</v>
      </c>
      <c r="D187" s="24" t="s">
        <v>1002</v>
      </c>
      <c r="E187" s="19">
        <v>1</v>
      </c>
      <c r="F187" s="13" t="s">
        <v>349</v>
      </c>
      <c r="G187" s="19">
        <v>1</v>
      </c>
      <c r="H187" s="104">
        <v>2.1</v>
      </c>
      <c r="I187" s="15" t="s">
        <v>1003</v>
      </c>
      <c r="J187" s="179"/>
      <c r="K187" s="6"/>
    </row>
    <row r="188" spans="1:10" ht="13.5" customHeight="1">
      <c r="A188" s="157"/>
      <c r="D188" s="33"/>
      <c r="E188" s="34"/>
      <c r="F188" s="21"/>
      <c r="G188" s="34"/>
      <c r="H188" s="104"/>
      <c r="I188" s="35"/>
      <c r="J188" s="180"/>
    </row>
    <row r="189" spans="1:11" s="238" customFormat="1" ht="13.5" customHeight="1">
      <c r="A189" s="156">
        <v>5</v>
      </c>
      <c r="B189" s="227"/>
      <c r="C189" s="228" t="s">
        <v>351</v>
      </c>
      <c r="D189" s="229" t="s">
        <v>8</v>
      </c>
      <c r="E189" s="230">
        <v>1</v>
      </c>
      <c r="F189" s="237"/>
      <c r="G189" s="230">
        <v>71</v>
      </c>
      <c r="H189" s="232">
        <v>183.4</v>
      </c>
      <c r="I189" s="233" t="s">
        <v>0</v>
      </c>
      <c r="J189" s="234" t="s">
        <v>0</v>
      </c>
      <c r="K189" s="235"/>
    </row>
    <row r="190" spans="1:11" ht="13.5" customHeight="1">
      <c r="A190" s="157"/>
      <c r="C190" s="50"/>
      <c r="D190" s="18"/>
      <c r="E190" s="91"/>
      <c r="F190" s="13"/>
      <c r="G190" s="91"/>
      <c r="H190" s="105"/>
      <c r="I190" s="15"/>
      <c r="J190" s="179"/>
      <c r="K190" s="6"/>
    </row>
    <row r="191" spans="1:11" ht="13.5" customHeight="1">
      <c r="A191" s="157"/>
      <c r="B191" s="157">
        <v>231002</v>
      </c>
      <c r="C191" s="49" t="s">
        <v>352</v>
      </c>
      <c r="D191" s="18" t="s">
        <v>353</v>
      </c>
      <c r="E191" s="19">
        <v>1</v>
      </c>
      <c r="F191" s="13" t="s">
        <v>354</v>
      </c>
      <c r="G191" s="19">
        <v>1</v>
      </c>
      <c r="H191" s="104">
        <v>0.8</v>
      </c>
      <c r="I191" s="15" t="s">
        <v>1004</v>
      </c>
      <c r="J191" s="179"/>
      <c r="K191" s="6"/>
    </row>
    <row r="192" spans="1:11" ht="13.5" customHeight="1">
      <c r="A192" s="157"/>
      <c r="B192" s="157">
        <v>231002</v>
      </c>
      <c r="C192" s="50"/>
      <c r="D192" s="18" t="s">
        <v>353</v>
      </c>
      <c r="E192" s="19"/>
      <c r="F192" s="13" t="s">
        <v>356</v>
      </c>
      <c r="G192" s="19">
        <v>1</v>
      </c>
      <c r="H192" s="104">
        <v>1.2</v>
      </c>
      <c r="I192" s="15" t="s">
        <v>1004</v>
      </c>
      <c r="J192" s="179"/>
      <c r="K192" s="6"/>
    </row>
    <row r="193" spans="1:11" ht="13.5" customHeight="1">
      <c r="A193" s="157"/>
      <c r="B193" s="157">
        <v>231002</v>
      </c>
      <c r="C193" s="50"/>
      <c r="D193" s="18" t="s">
        <v>353</v>
      </c>
      <c r="E193" s="19"/>
      <c r="F193" s="13" t="s">
        <v>357</v>
      </c>
      <c r="G193" s="19">
        <v>1</v>
      </c>
      <c r="H193" s="104">
        <v>0.5</v>
      </c>
      <c r="I193" s="15" t="s">
        <v>1004</v>
      </c>
      <c r="J193" s="179"/>
      <c r="K193" s="6"/>
    </row>
    <row r="194" spans="1:11" ht="13.5" customHeight="1">
      <c r="A194" s="157"/>
      <c r="B194" s="157">
        <v>231002</v>
      </c>
      <c r="C194" s="50"/>
      <c r="D194" s="18" t="s">
        <v>353</v>
      </c>
      <c r="E194" s="19"/>
      <c r="F194" s="13" t="s">
        <v>358</v>
      </c>
      <c r="G194" s="19">
        <v>1</v>
      </c>
      <c r="H194" s="104">
        <v>0.5</v>
      </c>
      <c r="I194" s="15" t="s">
        <v>1004</v>
      </c>
      <c r="J194" s="179"/>
      <c r="K194" s="6"/>
    </row>
    <row r="195" spans="1:11" ht="13.5" customHeight="1">
      <c r="A195" s="157"/>
      <c r="B195" s="157">
        <v>231002</v>
      </c>
      <c r="C195" s="50"/>
      <c r="D195" s="18" t="s">
        <v>353</v>
      </c>
      <c r="E195" s="19"/>
      <c r="F195" s="13" t="s">
        <v>359</v>
      </c>
      <c r="G195" s="19">
        <v>1</v>
      </c>
      <c r="H195" s="104">
        <v>33.5</v>
      </c>
      <c r="I195" s="15" t="s">
        <v>1004</v>
      </c>
      <c r="J195" s="179"/>
      <c r="K195" s="6"/>
    </row>
    <row r="196" spans="1:11" ht="13.5" customHeight="1">
      <c r="A196" s="157"/>
      <c r="B196" s="157">
        <v>231002</v>
      </c>
      <c r="C196" s="50"/>
      <c r="D196" s="18" t="s">
        <v>353</v>
      </c>
      <c r="E196" s="19"/>
      <c r="F196" s="13" t="s">
        <v>360</v>
      </c>
      <c r="G196" s="19">
        <v>1</v>
      </c>
      <c r="H196" s="104">
        <v>0.6</v>
      </c>
      <c r="I196" s="15" t="s">
        <v>1004</v>
      </c>
      <c r="J196" s="179"/>
      <c r="K196" s="6"/>
    </row>
    <row r="197" spans="1:11" ht="13.5" customHeight="1">
      <c r="A197" s="157"/>
      <c r="B197" s="157">
        <v>231002</v>
      </c>
      <c r="C197" s="50"/>
      <c r="D197" s="18" t="s">
        <v>353</v>
      </c>
      <c r="E197" s="19"/>
      <c r="F197" s="13" t="s">
        <v>361</v>
      </c>
      <c r="G197" s="19">
        <v>1</v>
      </c>
      <c r="H197" s="104">
        <v>1.1</v>
      </c>
      <c r="I197" s="15" t="s">
        <v>1004</v>
      </c>
      <c r="J197" s="179"/>
      <c r="K197" s="6"/>
    </row>
    <row r="198" spans="1:11" ht="13.5" customHeight="1">
      <c r="A198" s="157"/>
      <c r="B198" s="157">
        <v>231002</v>
      </c>
      <c r="C198" s="50"/>
      <c r="D198" s="18" t="s">
        <v>353</v>
      </c>
      <c r="E198" s="19"/>
      <c r="F198" s="13" t="s">
        <v>362</v>
      </c>
      <c r="G198" s="19">
        <v>1</v>
      </c>
      <c r="H198" s="104">
        <v>12.5</v>
      </c>
      <c r="I198" s="15" t="s">
        <v>1004</v>
      </c>
      <c r="J198" s="179"/>
      <c r="K198" s="6"/>
    </row>
    <row r="199" spans="1:11" ht="13.5" customHeight="1">
      <c r="A199" s="157"/>
      <c r="B199" s="157">
        <v>231002</v>
      </c>
      <c r="C199" s="50"/>
      <c r="D199" s="18" t="s">
        <v>353</v>
      </c>
      <c r="E199" s="19"/>
      <c r="F199" s="13" t="s">
        <v>363</v>
      </c>
      <c r="G199" s="19">
        <v>1</v>
      </c>
      <c r="H199" s="104">
        <v>0.3</v>
      </c>
      <c r="I199" s="15" t="s">
        <v>1004</v>
      </c>
      <c r="J199" s="179"/>
      <c r="K199" s="6"/>
    </row>
    <row r="200" spans="1:11" ht="13.5" customHeight="1">
      <c r="A200" s="157"/>
      <c r="B200" s="157">
        <v>231002</v>
      </c>
      <c r="C200" s="50"/>
      <c r="D200" s="18" t="s">
        <v>353</v>
      </c>
      <c r="E200" s="19"/>
      <c r="F200" s="13" t="s">
        <v>364</v>
      </c>
      <c r="G200" s="19">
        <v>1</v>
      </c>
      <c r="H200" s="104">
        <v>19.1</v>
      </c>
      <c r="I200" s="15" t="s">
        <v>1004</v>
      </c>
      <c r="J200" s="179"/>
      <c r="K200" s="6"/>
    </row>
    <row r="201" spans="1:11" ht="13.5" customHeight="1">
      <c r="A201" s="157"/>
      <c r="B201" s="157">
        <v>231002</v>
      </c>
      <c r="C201" s="50"/>
      <c r="D201" s="18" t="s">
        <v>353</v>
      </c>
      <c r="E201" s="19"/>
      <c r="F201" s="13" t="s">
        <v>365</v>
      </c>
      <c r="G201" s="19">
        <v>1</v>
      </c>
      <c r="H201" s="104">
        <v>1.7</v>
      </c>
      <c r="I201" s="15" t="s">
        <v>1004</v>
      </c>
      <c r="J201" s="179"/>
      <c r="K201" s="6"/>
    </row>
    <row r="202" spans="1:11" ht="13.5" customHeight="1">
      <c r="A202" s="157"/>
      <c r="B202" s="157">
        <v>231002</v>
      </c>
      <c r="C202" s="50"/>
      <c r="D202" s="18" t="s">
        <v>353</v>
      </c>
      <c r="E202" s="19"/>
      <c r="F202" s="13" t="s">
        <v>366</v>
      </c>
      <c r="G202" s="19">
        <v>1</v>
      </c>
      <c r="H202" s="104">
        <v>0.5</v>
      </c>
      <c r="I202" s="15" t="s">
        <v>1004</v>
      </c>
      <c r="J202" s="179"/>
      <c r="K202" s="6"/>
    </row>
    <row r="203" spans="1:11" ht="13.5" customHeight="1">
      <c r="A203" s="157"/>
      <c r="B203" s="157">
        <v>231002</v>
      </c>
      <c r="C203" s="50"/>
      <c r="D203" s="18" t="s">
        <v>353</v>
      </c>
      <c r="E203" s="19"/>
      <c r="F203" s="13" t="s">
        <v>367</v>
      </c>
      <c r="G203" s="19">
        <v>1</v>
      </c>
      <c r="H203" s="104">
        <v>1.5</v>
      </c>
      <c r="I203" s="15" t="s">
        <v>1004</v>
      </c>
      <c r="J203" s="179"/>
      <c r="K203" s="6"/>
    </row>
    <row r="204" spans="1:11" ht="13.5" customHeight="1">
      <c r="A204" s="157"/>
      <c r="B204" s="157">
        <v>231002</v>
      </c>
      <c r="C204" s="50"/>
      <c r="D204" s="18" t="s">
        <v>353</v>
      </c>
      <c r="E204" s="19"/>
      <c r="F204" s="13" t="s">
        <v>368</v>
      </c>
      <c r="G204" s="19">
        <v>1</v>
      </c>
      <c r="H204" s="104">
        <v>0.4</v>
      </c>
      <c r="I204" s="15" t="s">
        <v>1004</v>
      </c>
      <c r="J204" s="179"/>
      <c r="K204" s="6"/>
    </row>
    <row r="205" spans="1:11" ht="13.5" customHeight="1">
      <c r="A205" s="157"/>
      <c r="B205" s="157">
        <v>231002</v>
      </c>
      <c r="C205" s="50"/>
      <c r="D205" s="18" t="s">
        <v>353</v>
      </c>
      <c r="E205" s="19"/>
      <c r="F205" s="13" t="s">
        <v>369</v>
      </c>
      <c r="G205" s="19">
        <v>1</v>
      </c>
      <c r="H205" s="104">
        <v>0.3</v>
      </c>
      <c r="I205" s="15" t="s">
        <v>1004</v>
      </c>
      <c r="J205" s="179"/>
      <c r="K205" s="6"/>
    </row>
    <row r="206" spans="1:11" ht="13.5" customHeight="1">
      <c r="A206" s="157"/>
      <c r="B206" s="157">
        <v>231002</v>
      </c>
      <c r="C206" s="50"/>
      <c r="D206" s="18" t="s">
        <v>353</v>
      </c>
      <c r="E206" s="19"/>
      <c r="F206" s="13" t="s">
        <v>370</v>
      </c>
      <c r="G206" s="19">
        <v>1</v>
      </c>
      <c r="H206" s="104">
        <v>0.5</v>
      </c>
      <c r="I206" s="15" t="s">
        <v>1004</v>
      </c>
      <c r="J206" s="179"/>
      <c r="K206" s="6"/>
    </row>
    <row r="207" spans="1:11" ht="13.5" customHeight="1">
      <c r="A207" s="157"/>
      <c r="B207" s="157">
        <v>231002</v>
      </c>
      <c r="C207" s="50"/>
      <c r="D207" s="18" t="s">
        <v>353</v>
      </c>
      <c r="E207" s="19"/>
      <c r="F207" s="13" t="s">
        <v>371</v>
      </c>
      <c r="G207" s="19">
        <v>1</v>
      </c>
      <c r="H207" s="104">
        <v>2.5</v>
      </c>
      <c r="I207" s="15" t="s">
        <v>1004</v>
      </c>
      <c r="J207" s="179"/>
      <c r="K207" s="6"/>
    </row>
    <row r="208" spans="1:11" ht="13.5" customHeight="1">
      <c r="A208" s="157"/>
      <c r="B208" s="157">
        <v>231002</v>
      </c>
      <c r="C208" s="50"/>
      <c r="D208" s="18" t="s">
        <v>353</v>
      </c>
      <c r="E208" s="19"/>
      <c r="F208" s="13" t="s">
        <v>372</v>
      </c>
      <c r="G208" s="19">
        <v>1</v>
      </c>
      <c r="H208" s="104">
        <v>0.6</v>
      </c>
      <c r="I208" s="15" t="s">
        <v>1004</v>
      </c>
      <c r="J208" s="179"/>
      <c r="K208" s="6"/>
    </row>
    <row r="209" spans="1:11" ht="13.5" customHeight="1">
      <c r="A209" s="157"/>
      <c r="B209" s="157">
        <v>231002</v>
      </c>
      <c r="C209" s="50"/>
      <c r="D209" s="18" t="s">
        <v>353</v>
      </c>
      <c r="E209" s="19"/>
      <c r="F209" s="13" t="s">
        <v>373</v>
      </c>
      <c r="G209" s="19">
        <v>1</v>
      </c>
      <c r="H209" s="104">
        <v>2.2</v>
      </c>
      <c r="I209" s="15" t="s">
        <v>1004</v>
      </c>
      <c r="J209" s="179"/>
      <c r="K209" s="6"/>
    </row>
    <row r="210" spans="1:11" ht="13.5" customHeight="1">
      <c r="A210" s="157"/>
      <c r="B210" s="157">
        <v>231002</v>
      </c>
      <c r="C210" s="50"/>
      <c r="D210" s="18" t="s">
        <v>353</v>
      </c>
      <c r="E210" s="19"/>
      <c r="F210" s="13" t="s">
        <v>374</v>
      </c>
      <c r="G210" s="19">
        <v>1</v>
      </c>
      <c r="H210" s="104">
        <v>3</v>
      </c>
      <c r="I210" s="15" t="s">
        <v>1004</v>
      </c>
      <c r="J210" s="179"/>
      <c r="K210" s="6"/>
    </row>
    <row r="211" spans="1:11" ht="13.5" customHeight="1">
      <c r="A211" s="157"/>
      <c r="B211" s="157">
        <v>231002</v>
      </c>
      <c r="C211" s="50"/>
      <c r="D211" s="18" t="s">
        <v>353</v>
      </c>
      <c r="E211" s="19"/>
      <c r="F211" s="13" t="s">
        <v>375</v>
      </c>
      <c r="G211" s="19">
        <v>1</v>
      </c>
      <c r="H211" s="104">
        <v>2</v>
      </c>
      <c r="I211" s="15" t="s">
        <v>1004</v>
      </c>
      <c r="J211" s="179"/>
      <c r="K211" s="6"/>
    </row>
    <row r="212" spans="1:11" ht="13.5" customHeight="1">
      <c r="A212" s="157"/>
      <c r="B212" s="157">
        <v>231002</v>
      </c>
      <c r="C212" s="50"/>
      <c r="D212" s="18" t="s">
        <v>353</v>
      </c>
      <c r="E212" s="19"/>
      <c r="F212" s="13" t="s">
        <v>376</v>
      </c>
      <c r="G212" s="19">
        <v>1</v>
      </c>
      <c r="H212" s="104">
        <v>6.1</v>
      </c>
      <c r="I212" s="15" t="s">
        <v>1004</v>
      </c>
      <c r="J212" s="179"/>
      <c r="K212" s="6"/>
    </row>
    <row r="213" spans="1:11" ht="13.5" customHeight="1">
      <c r="A213" s="157"/>
      <c r="B213" s="157">
        <v>231002</v>
      </c>
      <c r="C213" s="50"/>
      <c r="D213" s="18" t="s">
        <v>353</v>
      </c>
      <c r="E213" s="19"/>
      <c r="F213" s="13" t="s">
        <v>377</v>
      </c>
      <c r="G213" s="19">
        <v>1</v>
      </c>
      <c r="H213" s="104">
        <v>7.6</v>
      </c>
      <c r="I213" s="15" t="s">
        <v>1004</v>
      </c>
      <c r="J213" s="179"/>
      <c r="K213" s="6"/>
    </row>
    <row r="214" spans="1:11" ht="13.5" customHeight="1">
      <c r="A214" s="157"/>
      <c r="B214" s="157">
        <v>231002</v>
      </c>
      <c r="C214" s="50"/>
      <c r="D214" s="18" t="s">
        <v>353</v>
      </c>
      <c r="E214" s="19"/>
      <c r="F214" s="13" t="s">
        <v>378</v>
      </c>
      <c r="G214" s="19">
        <v>1</v>
      </c>
      <c r="H214" s="104">
        <v>2</v>
      </c>
      <c r="I214" s="15" t="s">
        <v>1004</v>
      </c>
      <c r="J214" s="179"/>
      <c r="K214" s="6"/>
    </row>
    <row r="215" spans="1:11" ht="13.5" customHeight="1">
      <c r="A215" s="157"/>
      <c r="B215" s="157">
        <v>231002</v>
      </c>
      <c r="C215" s="50"/>
      <c r="D215" s="18" t="s">
        <v>353</v>
      </c>
      <c r="E215" s="19"/>
      <c r="F215" s="13" t="s">
        <v>379</v>
      </c>
      <c r="G215" s="19">
        <v>1</v>
      </c>
      <c r="H215" s="104">
        <v>2.2</v>
      </c>
      <c r="I215" s="15" t="s">
        <v>1004</v>
      </c>
      <c r="J215" s="179"/>
      <c r="K215" s="6"/>
    </row>
    <row r="216" spans="1:11" ht="13.5" customHeight="1">
      <c r="A216" s="157"/>
      <c r="B216" s="157">
        <v>231002</v>
      </c>
      <c r="C216" s="50"/>
      <c r="D216" s="18" t="s">
        <v>353</v>
      </c>
      <c r="E216" s="19"/>
      <c r="F216" s="13" t="s">
        <v>380</v>
      </c>
      <c r="G216" s="19">
        <v>1</v>
      </c>
      <c r="H216" s="104">
        <v>2.2</v>
      </c>
      <c r="I216" s="15" t="s">
        <v>1005</v>
      </c>
      <c r="J216" s="179"/>
      <c r="K216" s="6"/>
    </row>
    <row r="217" spans="1:11" ht="13.5" customHeight="1">
      <c r="A217" s="157"/>
      <c r="B217" s="157">
        <v>231002</v>
      </c>
      <c r="C217" s="50"/>
      <c r="D217" s="18" t="s">
        <v>353</v>
      </c>
      <c r="E217" s="19"/>
      <c r="F217" s="13" t="s">
        <v>382</v>
      </c>
      <c r="G217" s="19">
        <v>1</v>
      </c>
      <c r="H217" s="104">
        <v>0.9</v>
      </c>
      <c r="I217" s="15" t="s">
        <v>1005</v>
      </c>
      <c r="J217" s="179"/>
      <c r="K217" s="6"/>
    </row>
    <row r="218" spans="1:11" ht="13.5" customHeight="1">
      <c r="A218" s="157"/>
      <c r="B218" s="157">
        <v>231002</v>
      </c>
      <c r="C218" s="50"/>
      <c r="D218" s="18" t="s">
        <v>353</v>
      </c>
      <c r="E218" s="19"/>
      <c r="F218" s="13" t="s">
        <v>383</v>
      </c>
      <c r="G218" s="19">
        <v>1</v>
      </c>
      <c r="H218" s="104">
        <v>0.6</v>
      </c>
      <c r="I218" s="15" t="s">
        <v>1005</v>
      </c>
      <c r="J218" s="179"/>
      <c r="K218" s="6"/>
    </row>
    <row r="219" spans="1:11" ht="13.5" customHeight="1">
      <c r="A219" s="157"/>
      <c r="B219" s="157">
        <v>231002</v>
      </c>
      <c r="C219" s="50"/>
      <c r="D219" s="18" t="s">
        <v>353</v>
      </c>
      <c r="E219" s="19"/>
      <c r="F219" s="13" t="s">
        <v>384</v>
      </c>
      <c r="G219" s="19">
        <v>1</v>
      </c>
      <c r="H219" s="104">
        <v>0.6</v>
      </c>
      <c r="I219" s="15" t="s">
        <v>1005</v>
      </c>
      <c r="J219" s="179"/>
      <c r="K219" s="6"/>
    </row>
    <row r="220" spans="1:11" ht="13.5" customHeight="1">
      <c r="A220" s="157"/>
      <c r="B220" s="157">
        <v>231002</v>
      </c>
      <c r="C220" s="50"/>
      <c r="D220" s="18" t="s">
        <v>353</v>
      </c>
      <c r="E220" s="19"/>
      <c r="F220" s="13" t="s">
        <v>385</v>
      </c>
      <c r="G220" s="19">
        <v>1</v>
      </c>
      <c r="H220" s="104">
        <v>0.3</v>
      </c>
      <c r="I220" s="15" t="s">
        <v>1005</v>
      </c>
      <c r="J220" s="179"/>
      <c r="K220" s="6"/>
    </row>
    <row r="221" spans="1:11" ht="13.5" customHeight="1">
      <c r="A221" s="157"/>
      <c r="B221" s="157">
        <v>231002</v>
      </c>
      <c r="C221" s="50"/>
      <c r="D221" s="18" t="s">
        <v>353</v>
      </c>
      <c r="E221" s="19"/>
      <c r="F221" s="13" t="s">
        <v>386</v>
      </c>
      <c r="G221" s="19">
        <v>1</v>
      </c>
      <c r="H221" s="104">
        <v>3.7</v>
      </c>
      <c r="I221" s="15" t="s">
        <v>1005</v>
      </c>
      <c r="J221" s="179"/>
      <c r="K221" s="6"/>
    </row>
    <row r="222" spans="1:11" ht="13.5" customHeight="1">
      <c r="A222" s="157"/>
      <c r="B222" s="157">
        <v>231002</v>
      </c>
      <c r="C222" s="50"/>
      <c r="D222" s="18" t="s">
        <v>353</v>
      </c>
      <c r="E222" s="19"/>
      <c r="F222" s="13" t="s">
        <v>387</v>
      </c>
      <c r="G222" s="19">
        <v>1</v>
      </c>
      <c r="H222" s="104">
        <v>2.4</v>
      </c>
      <c r="I222" s="15" t="s">
        <v>1005</v>
      </c>
      <c r="J222" s="179"/>
      <c r="K222" s="6"/>
    </row>
    <row r="223" spans="1:11" ht="13.5" customHeight="1">
      <c r="A223" s="157"/>
      <c r="B223" s="157">
        <v>231002</v>
      </c>
      <c r="C223" s="50"/>
      <c r="D223" s="18" t="s">
        <v>353</v>
      </c>
      <c r="E223" s="19"/>
      <c r="F223" s="13" t="s">
        <v>388</v>
      </c>
      <c r="G223" s="19">
        <v>1</v>
      </c>
      <c r="H223" s="104">
        <v>1.5</v>
      </c>
      <c r="I223" s="15" t="s">
        <v>1005</v>
      </c>
      <c r="J223" s="179"/>
      <c r="K223" s="6"/>
    </row>
    <row r="224" spans="1:11" ht="13.5" customHeight="1">
      <c r="A224" s="157"/>
      <c r="B224" s="157">
        <v>231002</v>
      </c>
      <c r="C224" s="50"/>
      <c r="D224" s="18" t="s">
        <v>353</v>
      </c>
      <c r="E224" s="19"/>
      <c r="F224" s="13" t="s">
        <v>389</v>
      </c>
      <c r="G224" s="19">
        <v>1</v>
      </c>
      <c r="H224" s="104">
        <v>0.2</v>
      </c>
      <c r="I224" s="15" t="s">
        <v>1005</v>
      </c>
      <c r="J224" s="179"/>
      <c r="K224" s="6"/>
    </row>
    <row r="225" spans="1:11" ht="13.5" customHeight="1">
      <c r="A225" s="157"/>
      <c r="B225" s="157">
        <v>231002</v>
      </c>
      <c r="C225" s="50"/>
      <c r="D225" s="18" t="s">
        <v>353</v>
      </c>
      <c r="E225" s="19"/>
      <c r="F225" s="13" t="s">
        <v>390</v>
      </c>
      <c r="G225" s="19">
        <v>1</v>
      </c>
      <c r="H225" s="104">
        <v>2.6</v>
      </c>
      <c r="I225" s="15" t="s">
        <v>1005</v>
      </c>
      <c r="J225" s="179"/>
      <c r="K225" s="6"/>
    </row>
    <row r="226" spans="1:11" ht="13.5" customHeight="1">
      <c r="A226" s="157"/>
      <c r="B226" s="157">
        <v>231002</v>
      </c>
      <c r="C226" s="50"/>
      <c r="D226" s="18" t="s">
        <v>353</v>
      </c>
      <c r="E226" s="19"/>
      <c r="F226" s="13" t="s">
        <v>391</v>
      </c>
      <c r="G226" s="19">
        <v>1</v>
      </c>
      <c r="H226" s="104">
        <v>1.9</v>
      </c>
      <c r="I226" s="15" t="s">
        <v>1005</v>
      </c>
      <c r="J226" s="179"/>
      <c r="K226" s="6"/>
    </row>
    <row r="227" spans="1:11" ht="13.5" customHeight="1">
      <c r="A227" s="157"/>
      <c r="B227" s="157">
        <v>231002</v>
      </c>
      <c r="C227" s="50"/>
      <c r="D227" s="18" t="s">
        <v>353</v>
      </c>
      <c r="E227" s="19"/>
      <c r="F227" s="13" t="s">
        <v>392</v>
      </c>
      <c r="G227" s="19">
        <v>1</v>
      </c>
      <c r="H227" s="104">
        <v>0.7</v>
      </c>
      <c r="I227" s="15" t="s">
        <v>1006</v>
      </c>
      <c r="J227" s="179"/>
      <c r="K227" s="6"/>
    </row>
    <row r="228" spans="1:11" ht="13.5" customHeight="1">
      <c r="A228" s="157"/>
      <c r="B228" s="157">
        <v>231002</v>
      </c>
      <c r="C228" s="50"/>
      <c r="D228" s="18" t="s">
        <v>353</v>
      </c>
      <c r="E228" s="19"/>
      <c r="F228" s="13" t="s">
        <v>394</v>
      </c>
      <c r="G228" s="19">
        <v>1</v>
      </c>
      <c r="H228" s="104">
        <v>1.7</v>
      </c>
      <c r="I228" s="15" t="s">
        <v>1006</v>
      </c>
      <c r="J228" s="179"/>
      <c r="K228" s="6"/>
    </row>
    <row r="229" spans="1:11" ht="13.5" customHeight="1">
      <c r="A229" s="157"/>
      <c r="B229" s="157">
        <v>231002</v>
      </c>
      <c r="C229" s="50"/>
      <c r="D229" s="18" t="s">
        <v>353</v>
      </c>
      <c r="E229" s="19"/>
      <c r="F229" s="13" t="s">
        <v>395</v>
      </c>
      <c r="G229" s="19">
        <v>1</v>
      </c>
      <c r="H229" s="104">
        <v>0.3</v>
      </c>
      <c r="I229" s="15" t="s">
        <v>1006</v>
      </c>
      <c r="J229" s="179"/>
      <c r="K229" s="6"/>
    </row>
    <row r="230" spans="1:11" ht="13.5" customHeight="1">
      <c r="A230" s="157"/>
      <c r="B230" s="157">
        <v>231002</v>
      </c>
      <c r="C230" s="50"/>
      <c r="D230" s="18" t="s">
        <v>353</v>
      </c>
      <c r="E230" s="19"/>
      <c r="F230" s="13" t="s">
        <v>396</v>
      </c>
      <c r="G230" s="19">
        <v>1</v>
      </c>
      <c r="H230" s="104">
        <v>1.3</v>
      </c>
      <c r="I230" s="15" t="s">
        <v>1006</v>
      </c>
      <c r="J230" s="179"/>
      <c r="K230" s="6"/>
    </row>
    <row r="231" spans="1:11" ht="13.5" customHeight="1">
      <c r="A231" s="157"/>
      <c r="B231" s="157">
        <v>231002</v>
      </c>
      <c r="C231" s="50"/>
      <c r="D231" s="18" t="s">
        <v>353</v>
      </c>
      <c r="E231" s="19"/>
      <c r="F231" s="13" t="s">
        <v>397</v>
      </c>
      <c r="G231" s="19">
        <v>1</v>
      </c>
      <c r="H231" s="104">
        <v>0.3</v>
      </c>
      <c r="I231" s="15" t="s">
        <v>1006</v>
      </c>
      <c r="J231" s="179"/>
      <c r="K231" s="6"/>
    </row>
    <row r="232" spans="1:11" ht="13.5" customHeight="1">
      <c r="A232" s="157"/>
      <c r="B232" s="157">
        <v>231002</v>
      </c>
      <c r="C232" s="50"/>
      <c r="D232" s="18" t="s">
        <v>353</v>
      </c>
      <c r="E232" s="19"/>
      <c r="F232" s="13" t="s">
        <v>398</v>
      </c>
      <c r="G232" s="19">
        <v>1</v>
      </c>
      <c r="H232" s="104">
        <v>0.3</v>
      </c>
      <c r="I232" s="15" t="s">
        <v>1006</v>
      </c>
      <c r="J232" s="179"/>
      <c r="K232" s="6"/>
    </row>
    <row r="233" spans="1:11" ht="13.5" customHeight="1">
      <c r="A233" s="157"/>
      <c r="B233" s="157">
        <v>231002</v>
      </c>
      <c r="C233" s="50"/>
      <c r="D233" s="18" t="s">
        <v>353</v>
      </c>
      <c r="E233" s="19"/>
      <c r="F233" s="13" t="s">
        <v>399</v>
      </c>
      <c r="G233" s="19">
        <v>1</v>
      </c>
      <c r="H233" s="104">
        <v>0.6</v>
      </c>
      <c r="I233" s="15" t="s">
        <v>1006</v>
      </c>
      <c r="J233" s="179"/>
      <c r="K233" s="6"/>
    </row>
    <row r="234" spans="1:11" ht="13.5" customHeight="1">
      <c r="A234" s="157"/>
      <c r="B234" s="157">
        <v>231002</v>
      </c>
      <c r="C234" s="50"/>
      <c r="D234" s="18" t="s">
        <v>353</v>
      </c>
      <c r="E234" s="19"/>
      <c r="F234" s="13" t="s">
        <v>400</v>
      </c>
      <c r="G234" s="19">
        <v>1</v>
      </c>
      <c r="H234" s="104">
        <v>0.3</v>
      </c>
      <c r="I234" s="15" t="s">
        <v>1006</v>
      </c>
      <c r="J234" s="179"/>
      <c r="K234" s="6"/>
    </row>
    <row r="235" spans="1:11" ht="13.5" customHeight="1">
      <c r="A235" s="157"/>
      <c r="B235" s="157">
        <v>231002</v>
      </c>
      <c r="C235" s="50"/>
      <c r="D235" s="18" t="s">
        <v>353</v>
      </c>
      <c r="E235" s="19"/>
      <c r="F235" s="13" t="s">
        <v>401</v>
      </c>
      <c r="G235" s="19">
        <v>1</v>
      </c>
      <c r="H235" s="104">
        <v>1.3</v>
      </c>
      <c r="I235" s="15" t="s">
        <v>1006</v>
      </c>
      <c r="J235" s="179"/>
      <c r="K235" s="6"/>
    </row>
    <row r="236" spans="1:11" ht="13.5" customHeight="1">
      <c r="A236" s="157"/>
      <c r="B236" s="157">
        <v>231002</v>
      </c>
      <c r="C236" s="50"/>
      <c r="D236" s="18" t="s">
        <v>353</v>
      </c>
      <c r="E236" s="19"/>
      <c r="F236" s="13" t="s">
        <v>402</v>
      </c>
      <c r="G236" s="19">
        <v>1</v>
      </c>
      <c r="H236" s="104">
        <v>0.4</v>
      </c>
      <c r="I236" s="15" t="s">
        <v>1007</v>
      </c>
      <c r="J236" s="179"/>
      <c r="K236" s="6"/>
    </row>
    <row r="237" spans="1:11" ht="13.5" customHeight="1">
      <c r="A237" s="157"/>
      <c r="B237" s="157">
        <v>231002</v>
      </c>
      <c r="C237" s="50"/>
      <c r="D237" s="18" t="s">
        <v>353</v>
      </c>
      <c r="E237" s="19"/>
      <c r="F237" s="13" t="s">
        <v>404</v>
      </c>
      <c r="G237" s="19">
        <v>1</v>
      </c>
      <c r="H237" s="104">
        <v>0.3</v>
      </c>
      <c r="I237" s="15" t="s">
        <v>1007</v>
      </c>
      <c r="J237" s="179"/>
      <c r="K237" s="6"/>
    </row>
    <row r="238" spans="1:11" ht="13.5" customHeight="1">
      <c r="A238" s="157"/>
      <c r="B238" s="157">
        <v>231002</v>
      </c>
      <c r="C238" s="50"/>
      <c r="D238" s="18" t="s">
        <v>353</v>
      </c>
      <c r="E238" s="19"/>
      <c r="F238" s="13" t="s">
        <v>1008</v>
      </c>
      <c r="G238" s="19">
        <v>1</v>
      </c>
      <c r="H238" s="104">
        <v>0.2</v>
      </c>
      <c r="I238" s="15" t="s">
        <v>1007</v>
      </c>
      <c r="J238" s="179"/>
      <c r="K238" s="6"/>
    </row>
    <row r="239" spans="1:11" ht="13.5" customHeight="1">
      <c r="A239" s="157"/>
      <c r="B239" s="157">
        <v>231002</v>
      </c>
      <c r="C239" s="50"/>
      <c r="D239" s="18" t="s">
        <v>353</v>
      </c>
      <c r="E239" s="19"/>
      <c r="F239" s="13" t="s">
        <v>407</v>
      </c>
      <c r="G239" s="19">
        <v>1</v>
      </c>
      <c r="H239" s="104">
        <v>0.5</v>
      </c>
      <c r="I239" s="15" t="s">
        <v>1007</v>
      </c>
      <c r="J239" s="179"/>
      <c r="K239" s="6"/>
    </row>
    <row r="240" spans="1:11" ht="13.5" customHeight="1">
      <c r="A240" s="157"/>
      <c r="B240" s="157">
        <v>231002</v>
      </c>
      <c r="C240" s="50"/>
      <c r="D240" s="18" t="s">
        <v>353</v>
      </c>
      <c r="E240" s="19"/>
      <c r="F240" s="13" t="s">
        <v>408</v>
      </c>
      <c r="G240" s="19">
        <v>1</v>
      </c>
      <c r="H240" s="104">
        <v>0.4</v>
      </c>
      <c r="I240" s="15" t="s">
        <v>1007</v>
      </c>
      <c r="J240" s="179"/>
      <c r="K240" s="6"/>
    </row>
    <row r="241" spans="1:11" ht="13.5" customHeight="1">
      <c r="A241" s="157"/>
      <c r="B241" s="157">
        <v>231002</v>
      </c>
      <c r="C241" s="50"/>
      <c r="D241" s="18" t="s">
        <v>353</v>
      </c>
      <c r="E241" s="19"/>
      <c r="F241" s="13" t="s">
        <v>409</v>
      </c>
      <c r="G241" s="19">
        <v>1</v>
      </c>
      <c r="H241" s="104">
        <v>0.6</v>
      </c>
      <c r="I241" s="15" t="s">
        <v>1007</v>
      </c>
      <c r="J241" s="179"/>
      <c r="K241" s="6"/>
    </row>
    <row r="242" spans="1:11" ht="13.5" customHeight="1">
      <c r="A242" s="157"/>
      <c r="B242" s="157">
        <v>231002</v>
      </c>
      <c r="C242" s="50"/>
      <c r="D242" s="18" t="s">
        <v>353</v>
      </c>
      <c r="E242" s="19"/>
      <c r="F242" s="13" t="s">
        <v>410</v>
      </c>
      <c r="G242" s="19">
        <v>1</v>
      </c>
      <c r="H242" s="104">
        <v>5</v>
      </c>
      <c r="I242" s="15" t="s">
        <v>1007</v>
      </c>
      <c r="J242" s="179"/>
      <c r="K242" s="6"/>
    </row>
    <row r="243" spans="1:11" ht="13.5" customHeight="1">
      <c r="A243" s="157"/>
      <c r="B243" s="157">
        <v>231002</v>
      </c>
      <c r="C243" s="50"/>
      <c r="D243" s="18" t="s">
        <v>353</v>
      </c>
      <c r="E243" s="19"/>
      <c r="F243" s="13" t="s">
        <v>411</v>
      </c>
      <c r="G243" s="19">
        <v>1</v>
      </c>
      <c r="H243" s="104">
        <v>1</v>
      </c>
      <c r="I243" s="15" t="s">
        <v>1007</v>
      </c>
      <c r="J243" s="179"/>
      <c r="K243" s="6"/>
    </row>
    <row r="244" spans="1:11" ht="13.5" customHeight="1">
      <c r="A244" s="157"/>
      <c r="B244" s="157">
        <v>231002</v>
      </c>
      <c r="C244" s="50"/>
      <c r="D244" s="18" t="s">
        <v>353</v>
      </c>
      <c r="E244" s="19"/>
      <c r="F244" s="13" t="s">
        <v>412</v>
      </c>
      <c r="G244" s="19">
        <v>1</v>
      </c>
      <c r="H244" s="104">
        <v>0.5</v>
      </c>
      <c r="I244" s="15" t="s">
        <v>1007</v>
      </c>
      <c r="J244" s="179"/>
      <c r="K244" s="6"/>
    </row>
    <row r="245" spans="1:11" ht="13.5" customHeight="1">
      <c r="A245" s="157"/>
      <c r="B245" s="157">
        <v>231002</v>
      </c>
      <c r="C245" s="50"/>
      <c r="D245" s="18" t="s">
        <v>353</v>
      </c>
      <c r="E245" s="19"/>
      <c r="F245" s="13" t="s">
        <v>413</v>
      </c>
      <c r="G245" s="19">
        <v>1</v>
      </c>
      <c r="H245" s="104">
        <v>0.6</v>
      </c>
      <c r="I245" s="15" t="s">
        <v>1007</v>
      </c>
      <c r="J245" s="179"/>
      <c r="K245" s="6"/>
    </row>
    <row r="246" spans="1:11" ht="13.5" customHeight="1">
      <c r="A246" s="157"/>
      <c r="B246" s="157">
        <v>231002</v>
      </c>
      <c r="C246" s="50"/>
      <c r="D246" s="18" t="s">
        <v>353</v>
      </c>
      <c r="E246" s="19"/>
      <c r="F246" s="13" t="s">
        <v>414</v>
      </c>
      <c r="G246" s="19">
        <v>1</v>
      </c>
      <c r="H246" s="104">
        <v>0.7</v>
      </c>
      <c r="I246" s="15" t="s">
        <v>1009</v>
      </c>
      <c r="J246" s="179"/>
      <c r="K246" s="6"/>
    </row>
    <row r="247" spans="1:11" ht="13.5" customHeight="1">
      <c r="A247" s="157"/>
      <c r="B247" s="157">
        <v>231002</v>
      </c>
      <c r="C247" s="50"/>
      <c r="D247" s="18" t="s">
        <v>353</v>
      </c>
      <c r="E247" s="19"/>
      <c r="F247" s="13" t="s">
        <v>416</v>
      </c>
      <c r="G247" s="19">
        <v>1</v>
      </c>
      <c r="H247" s="104">
        <v>0.2</v>
      </c>
      <c r="I247" s="15" t="s">
        <v>1009</v>
      </c>
      <c r="J247" s="179"/>
      <c r="K247" s="6"/>
    </row>
    <row r="248" spans="1:11" ht="13.5" customHeight="1">
      <c r="A248" s="157"/>
      <c r="B248" s="157">
        <v>231002</v>
      </c>
      <c r="C248" s="50"/>
      <c r="D248" s="18" t="s">
        <v>353</v>
      </c>
      <c r="E248" s="19"/>
      <c r="F248" s="13" t="s">
        <v>417</v>
      </c>
      <c r="G248" s="19">
        <v>1</v>
      </c>
      <c r="H248" s="104">
        <v>0.3</v>
      </c>
      <c r="I248" s="15" t="s">
        <v>1009</v>
      </c>
      <c r="J248" s="179"/>
      <c r="K248" s="6"/>
    </row>
    <row r="249" spans="1:11" ht="13.5" customHeight="1">
      <c r="A249" s="157"/>
      <c r="B249" s="157">
        <v>231002</v>
      </c>
      <c r="C249" s="50"/>
      <c r="D249" s="18" t="s">
        <v>353</v>
      </c>
      <c r="E249" s="19"/>
      <c r="F249" s="13" t="s">
        <v>418</v>
      </c>
      <c r="G249" s="19">
        <v>1</v>
      </c>
      <c r="H249" s="104">
        <v>0.3</v>
      </c>
      <c r="I249" s="15" t="s">
        <v>1009</v>
      </c>
      <c r="J249" s="179"/>
      <c r="K249" s="6"/>
    </row>
    <row r="250" spans="1:11" ht="13.5" customHeight="1">
      <c r="A250" s="157"/>
      <c r="B250" s="157">
        <v>231002</v>
      </c>
      <c r="C250" s="50"/>
      <c r="D250" s="18" t="s">
        <v>353</v>
      </c>
      <c r="E250" s="19"/>
      <c r="F250" s="13" t="s">
        <v>419</v>
      </c>
      <c r="G250" s="19">
        <v>1</v>
      </c>
      <c r="H250" s="104">
        <v>0.2</v>
      </c>
      <c r="I250" s="15" t="s">
        <v>1009</v>
      </c>
      <c r="J250" s="179"/>
      <c r="K250" s="6"/>
    </row>
    <row r="251" spans="1:11" ht="13.5" customHeight="1">
      <c r="A251" s="157"/>
      <c r="B251" s="157">
        <v>231002</v>
      </c>
      <c r="C251" s="50"/>
      <c r="D251" s="18" t="s">
        <v>353</v>
      </c>
      <c r="E251" s="19"/>
      <c r="F251" s="13" t="s">
        <v>420</v>
      </c>
      <c r="G251" s="19">
        <v>1</v>
      </c>
      <c r="H251" s="104">
        <v>0.2</v>
      </c>
      <c r="I251" s="15" t="s">
        <v>1009</v>
      </c>
      <c r="J251" s="179"/>
      <c r="K251" s="6"/>
    </row>
    <row r="252" spans="1:11" ht="13.5" customHeight="1">
      <c r="A252" s="157"/>
      <c r="B252" s="157">
        <v>231002</v>
      </c>
      <c r="C252" s="50"/>
      <c r="D252" s="18" t="s">
        <v>353</v>
      </c>
      <c r="E252" s="19"/>
      <c r="F252" s="13" t="s">
        <v>421</v>
      </c>
      <c r="G252" s="19">
        <v>1</v>
      </c>
      <c r="H252" s="104">
        <v>0.3</v>
      </c>
      <c r="I252" s="15" t="s">
        <v>1009</v>
      </c>
      <c r="J252" s="179"/>
      <c r="K252" s="6"/>
    </row>
    <row r="253" spans="1:11" ht="13.5" customHeight="1">
      <c r="A253" s="157"/>
      <c r="B253" s="157">
        <v>231002</v>
      </c>
      <c r="C253" s="50"/>
      <c r="D253" s="18" t="s">
        <v>353</v>
      </c>
      <c r="E253" s="19"/>
      <c r="F253" s="13" t="s">
        <v>422</v>
      </c>
      <c r="G253" s="19">
        <v>1</v>
      </c>
      <c r="H253" s="104">
        <v>0.2</v>
      </c>
      <c r="I253" s="15" t="s">
        <v>1009</v>
      </c>
      <c r="J253" s="179"/>
      <c r="K253" s="6"/>
    </row>
    <row r="254" spans="1:11" ht="13.5" customHeight="1">
      <c r="A254" s="157"/>
      <c r="B254" s="157">
        <v>231002</v>
      </c>
      <c r="C254" s="50"/>
      <c r="D254" s="18" t="s">
        <v>353</v>
      </c>
      <c r="E254" s="19"/>
      <c r="F254" s="13" t="s">
        <v>423</v>
      </c>
      <c r="G254" s="19">
        <v>1</v>
      </c>
      <c r="H254" s="104">
        <v>0.2</v>
      </c>
      <c r="I254" s="15" t="s">
        <v>1009</v>
      </c>
      <c r="J254" s="179"/>
      <c r="K254" s="6"/>
    </row>
    <row r="255" spans="1:11" ht="13.5" customHeight="1">
      <c r="A255" s="157"/>
      <c r="B255" s="157">
        <v>231002</v>
      </c>
      <c r="C255" s="50"/>
      <c r="D255" s="18" t="s">
        <v>353</v>
      </c>
      <c r="E255" s="19"/>
      <c r="F255" s="13" t="s">
        <v>1010</v>
      </c>
      <c r="G255" s="19">
        <v>1</v>
      </c>
      <c r="H255" s="104">
        <v>0.5</v>
      </c>
      <c r="I255" s="15" t="s">
        <v>1009</v>
      </c>
      <c r="J255" s="179"/>
      <c r="K255" s="6"/>
    </row>
    <row r="256" spans="1:11" ht="13.5" customHeight="1">
      <c r="A256" s="157"/>
      <c r="B256" s="157">
        <v>231002</v>
      </c>
      <c r="C256" s="50"/>
      <c r="D256" s="18" t="s">
        <v>353</v>
      </c>
      <c r="E256" s="19"/>
      <c r="F256" s="13" t="s">
        <v>426</v>
      </c>
      <c r="G256" s="19">
        <v>1</v>
      </c>
      <c r="H256" s="104">
        <v>0.3</v>
      </c>
      <c r="I256" s="15" t="s">
        <v>1009</v>
      </c>
      <c r="J256" s="179"/>
      <c r="K256" s="6"/>
    </row>
    <row r="257" spans="1:11" ht="13.5" customHeight="1">
      <c r="A257" s="157"/>
      <c r="B257" s="157">
        <v>231002</v>
      </c>
      <c r="C257" s="50"/>
      <c r="D257" s="18" t="s">
        <v>353</v>
      </c>
      <c r="E257" s="19"/>
      <c r="F257" s="13" t="s">
        <v>427</v>
      </c>
      <c r="G257" s="19">
        <v>1</v>
      </c>
      <c r="H257" s="104">
        <v>0.3</v>
      </c>
      <c r="I257" s="15" t="s">
        <v>1009</v>
      </c>
      <c r="J257" s="179"/>
      <c r="K257" s="6"/>
    </row>
    <row r="258" spans="1:11" ht="13.5" customHeight="1">
      <c r="A258" s="157"/>
      <c r="B258" s="157">
        <v>231002</v>
      </c>
      <c r="C258" s="50"/>
      <c r="D258" s="18" t="s">
        <v>353</v>
      </c>
      <c r="E258" s="19"/>
      <c r="F258" s="20" t="s">
        <v>1011</v>
      </c>
      <c r="G258" s="19">
        <v>1</v>
      </c>
      <c r="H258" s="104">
        <v>12.3</v>
      </c>
      <c r="I258" s="22">
        <v>37677</v>
      </c>
      <c r="J258" s="179"/>
      <c r="K258" s="6"/>
    </row>
    <row r="259" spans="1:11" ht="13.5" customHeight="1">
      <c r="A259" s="157"/>
      <c r="B259" s="157">
        <v>231002</v>
      </c>
      <c r="C259" s="50"/>
      <c r="D259" s="18" t="s">
        <v>353</v>
      </c>
      <c r="E259" s="19"/>
      <c r="F259" s="20" t="s">
        <v>1012</v>
      </c>
      <c r="G259" s="19">
        <v>1</v>
      </c>
      <c r="H259" s="104">
        <v>12.8</v>
      </c>
      <c r="I259" s="22">
        <v>37677</v>
      </c>
      <c r="J259" s="179"/>
      <c r="K259" s="6"/>
    </row>
    <row r="260" spans="1:11" ht="13.5" customHeight="1">
      <c r="A260" s="157"/>
      <c r="B260" s="157">
        <v>231002</v>
      </c>
      <c r="C260" s="50"/>
      <c r="D260" s="18" t="s">
        <v>353</v>
      </c>
      <c r="E260" s="19"/>
      <c r="F260" s="20" t="s">
        <v>1013</v>
      </c>
      <c r="G260" s="19">
        <v>1</v>
      </c>
      <c r="H260" s="104">
        <v>10</v>
      </c>
      <c r="I260" s="22">
        <v>37677</v>
      </c>
      <c r="J260" s="179"/>
      <c r="K260" s="6"/>
    </row>
    <row r="261" spans="1:10" ht="13.5" customHeight="1">
      <c r="A261" s="157"/>
      <c r="B261" s="157">
        <v>231002</v>
      </c>
      <c r="D261" s="18" t="s">
        <v>353</v>
      </c>
      <c r="E261" s="34"/>
      <c r="F261" s="21" t="s">
        <v>1014</v>
      </c>
      <c r="G261" s="34">
        <v>1</v>
      </c>
      <c r="H261" s="104">
        <v>8.2</v>
      </c>
      <c r="I261" s="22">
        <v>37677</v>
      </c>
      <c r="J261" s="180"/>
    </row>
    <row r="262" spans="1:10" ht="13.5" customHeight="1">
      <c r="A262" s="157"/>
      <c r="D262" s="33"/>
      <c r="E262" s="34"/>
      <c r="F262" s="21"/>
      <c r="G262" s="34"/>
      <c r="H262" s="104"/>
      <c r="I262" s="35"/>
      <c r="J262" s="180"/>
    </row>
    <row r="263" spans="1:11" s="238" customFormat="1" ht="13.5" customHeight="1">
      <c r="A263" s="156">
        <v>6</v>
      </c>
      <c r="B263" s="227"/>
      <c r="C263" s="228" t="s">
        <v>432</v>
      </c>
      <c r="D263" s="229" t="s">
        <v>8</v>
      </c>
      <c r="E263" s="230">
        <v>1</v>
      </c>
      <c r="F263" s="237"/>
      <c r="G263" s="230">
        <v>4</v>
      </c>
      <c r="H263" s="232">
        <v>238</v>
      </c>
      <c r="I263" s="233" t="s">
        <v>0</v>
      </c>
      <c r="J263" s="234" t="s">
        <v>0</v>
      </c>
      <c r="K263" s="235"/>
    </row>
    <row r="264" spans="1:11" s="36" customFormat="1" ht="13.5" customHeight="1">
      <c r="A264" s="166"/>
      <c r="B264" s="164"/>
      <c r="C264" s="80"/>
      <c r="D264" s="81"/>
      <c r="E264" s="88"/>
      <c r="F264" s="82"/>
      <c r="G264" s="88"/>
      <c r="H264" s="105"/>
      <c r="I264" s="38"/>
      <c r="J264" s="183"/>
      <c r="K264" s="58"/>
    </row>
    <row r="265" spans="1:11" ht="13.5" customHeight="1">
      <c r="A265" s="157"/>
      <c r="B265" s="157">
        <v>26100</v>
      </c>
      <c r="C265" s="49" t="s">
        <v>433</v>
      </c>
      <c r="D265" s="18" t="s">
        <v>434</v>
      </c>
      <c r="E265" s="19">
        <v>1</v>
      </c>
      <c r="F265" s="13" t="s">
        <v>435</v>
      </c>
      <c r="G265" s="19">
        <v>1</v>
      </c>
      <c r="H265" s="104">
        <v>12</v>
      </c>
      <c r="I265" s="15" t="s">
        <v>1015</v>
      </c>
      <c r="J265" s="179"/>
      <c r="K265" s="6"/>
    </row>
    <row r="266" spans="1:11" ht="13.5" customHeight="1">
      <c r="A266" s="157"/>
      <c r="C266" s="49"/>
      <c r="D266" s="18"/>
      <c r="E266" s="19"/>
      <c r="F266" s="13" t="s">
        <v>1016</v>
      </c>
      <c r="G266" s="19">
        <v>1</v>
      </c>
      <c r="H266" s="104">
        <v>14</v>
      </c>
      <c r="I266" s="15" t="s">
        <v>1017</v>
      </c>
      <c r="J266" s="179"/>
      <c r="K266" s="6"/>
    </row>
    <row r="267" spans="1:11" ht="13.5">
      <c r="A267" s="157"/>
      <c r="C267" s="49"/>
      <c r="D267" s="18"/>
      <c r="E267" s="13"/>
      <c r="F267" s="13" t="s">
        <v>1018</v>
      </c>
      <c r="G267" s="19">
        <v>1</v>
      </c>
      <c r="H267" s="141">
        <v>175</v>
      </c>
      <c r="I267" s="15" t="s">
        <v>1019</v>
      </c>
      <c r="J267" s="179"/>
      <c r="K267" s="6" t="s">
        <v>109</v>
      </c>
    </row>
    <row r="268" spans="1:11" ht="13.5">
      <c r="A268" s="157"/>
      <c r="C268" s="50"/>
      <c r="D268" s="18"/>
      <c r="E268" s="13"/>
      <c r="F268" s="13" t="s">
        <v>1020</v>
      </c>
      <c r="G268" s="19">
        <v>1</v>
      </c>
      <c r="H268" s="141">
        <v>37</v>
      </c>
      <c r="I268" s="15" t="s">
        <v>1019</v>
      </c>
      <c r="J268" s="185"/>
      <c r="K268" s="6" t="s">
        <v>109</v>
      </c>
    </row>
    <row r="269" spans="1:10" ht="13.5" customHeight="1">
      <c r="A269" s="157"/>
      <c r="D269" s="33"/>
      <c r="E269" s="34"/>
      <c r="F269" s="21"/>
      <c r="G269" s="34"/>
      <c r="H269" s="104"/>
      <c r="I269" s="35"/>
      <c r="J269" s="180"/>
    </row>
    <row r="270" spans="1:11" s="238" customFormat="1" ht="13.5" customHeight="1">
      <c r="A270" s="156">
        <v>6</v>
      </c>
      <c r="B270" s="227"/>
      <c r="C270" s="228" t="s">
        <v>442</v>
      </c>
      <c r="D270" s="229" t="s">
        <v>8</v>
      </c>
      <c r="E270" s="230">
        <v>3</v>
      </c>
      <c r="F270" s="237"/>
      <c r="G270" s="230">
        <v>3</v>
      </c>
      <c r="H270" s="232">
        <v>2.4</v>
      </c>
      <c r="I270" s="233" t="s">
        <v>0</v>
      </c>
      <c r="J270" s="234" t="s">
        <v>0</v>
      </c>
      <c r="K270" s="235"/>
    </row>
    <row r="271" spans="1:11" s="36" customFormat="1" ht="13.5" customHeight="1">
      <c r="A271" s="164"/>
      <c r="B271" s="164"/>
      <c r="C271" s="54"/>
      <c r="D271" s="37"/>
      <c r="E271" s="88"/>
      <c r="F271" s="32"/>
      <c r="G271" s="88"/>
      <c r="H271" s="103"/>
      <c r="I271" s="38"/>
      <c r="J271" s="183"/>
      <c r="K271" s="58"/>
    </row>
    <row r="272" spans="1:11" ht="13.5" customHeight="1">
      <c r="A272" s="157"/>
      <c r="B272" s="157">
        <v>271004</v>
      </c>
      <c r="C272" s="49" t="s">
        <v>443</v>
      </c>
      <c r="D272" s="18" t="s">
        <v>444</v>
      </c>
      <c r="E272" s="19">
        <v>1</v>
      </c>
      <c r="F272" s="13" t="s">
        <v>445</v>
      </c>
      <c r="G272" s="19">
        <v>1</v>
      </c>
      <c r="H272" s="104">
        <v>0.5</v>
      </c>
      <c r="I272" s="15" t="s">
        <v>1021</v>
      </c>
      <c r="J272" s="179"/>
      <c r="K272" s="6"/>
    </row>
    <row r="273" spans="1:11" ht="13.5" customHeight="1">
      <c r="A273" s="157"/>
      <c r="B273" s="157">
        <v>272272</v>
      </c>
      <c r="C273" s="49" t="s">
        <v>447</v>
      </c>
      <c r="D273" s="18" t="s">
        <v>448</v>
      </c>
      <c r="E273" s="19">
        <v>1</v>
      </c>
      <c r="F273" s="13" t="s">
        <v>449</v>
      </c>
      <c r="G273" s="19">
        <v>1</v>
      </c>
      <c r="H273" s="104">
        <v>0.5</v>
      </c>
      <c r="I273" s="15" t="s">
        <v>1022</v>
      </c>
      <c r="J273" s="179"/>
      <c r="K273" s="6"/>
    </row>
    <row r="274" spans="1:11" ht="13.5" customHeight="1">
      <c r="A274" s="157"/>
      <c r="B274" s="157">
        <v>272329</v>
      </c>
      <c r="C274" s="49" t="s">
        <v>451</v>
      </c>
      <c r="D274" s="18" t="s">
        <v>452</v>
      </c>
      <c r="E274" s="19">
        <v>1</v>
      </c>
      <c r="F274" s="13" t="s">
        <v>453</v>
      </c>
      <c r="G274" s="19">
        <v>1</v>
      </c>
      <c r="H274" s="104">
        <v>1.4</v>
      </c>
      <c r="I274" s="15" t="s">
        <v>1023</v>
      </c>
      <c r="J274" s="179"/>
      <c r="K274" s="6"/>
    </row>
    <row r="275" spans="1:10" ht="13.5" customHeight="1">
      <c r="A275" s="157"/>
      <c r="D275" s="33"/>
      <c r="E275" s="34"/>
      <c r="F275" s="21"/>
      <c r="G275" s="34"/>
      <c r="H275" s="104"/>
      <c r="I275" s="35"/>
      <c r="J275" s="180"/>
    </row>
    <row r="276" spans="1:12" s="250" customFormat="1" ht="13.5" customHeight="1">
      <c r="A276" s="248">
        <v>6</v>
      </c>
      <c r="B276" s="248"/>
      <c r="C276" s="228" t="s">
        <v>1024</v>
      </c>
      <c r="D276" s="229" t="s">
        <v>8</v>
      </c>
      <c r="E276" s="230">
        <v>4</v>
      </c>
      <c r="F276" s="237"/>
      <c r="G276" s="230">
        <v>39</v>
      </c>
      <c r="H276" s="232">
        <v>2934.8</v>
      </c>
      <c r="I276" s="233" t="s">
        <v>0</v>
      </c>
      <c r="J276" s="249" t="s">
        <v>0</v>
      </c>
      <c r="K276" s="235"/>
      <c r="L276" s="238"/>
    </row>
    <row r="277" spans="1:12" s="147" customFormat="1" ht="13.5" customHeight="1">
      <c r="A277" s="168"/>
      <c r="B277" s="168"/>
      <c r="C277" s="54"/>
      <c r="D277" s="37"/>
      <c r="E277" s="88"/>
      <c r="F277" s="32"/>
      <c r="G277" s="88"/>
      <c r="H277" s="148"/>
      <c r="I277" s="38"/>
      <c r="J277" s="191"/>
      <c r="K277" s="58"/>
      <c r="L277" s="36"/>
    </row>
    <row r="278" spans="1:11" s="134" customFormat="1" ht="13.5">
      <c r="A278" s="169"/>
      <c r="B278" s="169"/>
      <c r="C278" s="49" t="s">
        <v>456</v>
      </c>
      <c r="D278" s="18" t="s">
        <v>457</v>
      </c>
      <c r="E278" s="13">
        <v>1</v>
      </c>
      <c r="F278" s="13" t="s">
        <v>458</v>
      </c>
      <c r="G278" s="13">
        <v>1</v>
      </c>
      <c r="H278" s="149">
        <v>21</v>
      </c>
      <c r="I278" s="15" t="s">
        <v>1025</v>
      </c>
      <c r="J278" s="192" t="s">
        <v>0</v>
      </c>
      <c r="K278" s="48" t="s">
        <v>109</v>
      </c>
    </row>
    <row r="279" spans="1:11" s="134" customFormat="1" ht="13.5">
      <c r="A279" s="169"/>
      <c r="B279" s="169"/>
      <c r="C279" s="49"/>
      <c r="D279" s="18" t="s">
        <v>457</v>
      </c>
      <c r="E279" s="13"/>
      <c r="F279" s="13" t="s">
        <v>461</v>
      </c>
      <c r="G279" s="13">
        <v>1</v>
      </c>
      <c r="H279" s="149">
        <v>67</v>
      </c>
      <c r="I279" s="15" t="s">
        <v>883</v>
      </c>
      <c r="J279" s="192" t="s">
        <v>0</v>
      </c>
      <c r="K279" s="48" t="s">
        <v>109</v>
      </c>
    </row>
    <row r="280" spans="1:11" s="134" customFormat="1" ht="13.5">
      <c r="A280" s="169"/>
      <c r="B280" s="169"/>
      <c r="C280" s="49"/>
      <c r="D280" s="18" t="s">
        <v>457</v>
      </c>
      <c r="E280" s="13"/>
      <c r="F280" s="13" t="s">
        <v>463</v>
      </c>
      <c r="G280" s="13">
        <v>1</v>
      </c>
      <c r="H280" s="149">
        <v>194</v>
      </c>
      <c r="I280" s="15" t="s">
        <v>883</v>
      </c>
      <c r="J280" s="192" t="s">
        <v>0</v>
      </c>
      <c r="K280" s="48" t="s">
        <v>109</v>
      </c>
    </row>
    <row r="281" spans="1:11" s="134" customFormat="1" ht="13.5">
      <c r="A281" s="169"/>
      <c r="B281" s="169"/>
      <c r="C281" s="49"/>
      <c r="D281" s="18" t="s">
        <v>457</v>
      </c>
      <c r="E281" s="13"/>
      <c r="F281" s="13" t="s">
        <v>464</v>
      </c>
      <c r="G281" s="13">
        <v>1</v>
      </c>
      <c r="H281" s="149">
        <v>764</v>
      </c>
      <c r="I281" s="15" t="s">
        <v>883</v>
      </c>
      <c r="J281" s="192" t="s">
        <v>0</v>
      </c>
      <c r="K281" s="48" t="s">
        <v>109</v>
      </c>
    </row>
    <row r="282" spans="1:12" s="134" customFormat="1" ht="13.5" customHeight="1">
      <c r="A282" s="169"/>
      <c r="B282" s="169">
        <v>281000</v>
      </c>
      <c r="C282" s="49"/>
      <c r="D282" s="18" t="s">
        <v>457</v>
      </c>
      <c r="E282" s="19"/>
      <c r="F282" s="13" t="s">
        <v>465</v>
      </c>
      <c r="G282" s="19">
        <v>1</v>
      </c>
      <c r="H282" s="149">
        <v>49</v>
      </c>
      <c r="I282" s="15" t="s">
        <v>883</v>
      </c>
      <c r="J282" s="192" t="s">
        <v>0</v>
      </c>
      <c r="K282" s="6"/>
      <c r="L282" s="8"/>
    </row>
    <row r="283" spans="1:11" s="134" customFormat="1" ht="13.5">
      <c r="A283" s="169"/>
      <c r="B283" s="169"/>
      <c r="C283" s="49"/>
      <c r="D283" s="18" t="s">
        <v>457</v>
      </c>
      <c r="E283" s="13"/>
      <c r="F283" s="13" t="s">
        <v>466</v>
      </c>
      <c r="G283" s="13">
        <v>1</v>
      </c>
      <c r="H283" s="149">
        <v>508</v>
      </c>
      <c r="I283" s="15" t="s">
        <v>1025</v>
      </c>
      <c r="J283" s="193">
        <v>36007</v>
      </c>
      <c r="K283" s="48" t="s">
        <v>109</v>
      </c>
    </row>
    <row r="284" spans="1:11" s="134" customFormat="1" ht="13.5">
      <c r="A284" s="169"/>
      <c r="B284" s="169"/>
      <c r="C284" s="49"/>
      <c r="D284" s="18" t="s">
        <v>457</v>
      </c>
      <c r="E284" s="13"/>
      <c r="F284" s="13" t="s">
        <v>468</v>
      </c>
      <c r="G284" s="13">
        <v>1</v>
      </c>
      <c r="H284" s="149">
        <v>177</v>
      </c>
      <c r="I284" s="15" t="s">
        <v>1025</v>
      </c>
      <c r="J284" s="193">
        <v>36007</v>
      </c>
      <c r="K284" s="48" t="s">
        <v>109</v>
      </c>
    </row>
    <row r="285" spans="1:11" s="134" customFormat="1" ht="13.5">
      <c r="A285" s="169"/>
      <c r="B285" s="169"/>
      <c r="C285" s="49"/>
      <c r="D285" s="18" t="s">
        <v>457</v>
      </c>
      <c r="E285" s="13"/>
      <c r="F285" s="13" t="s">
        <v>469</v>
      </c>
      <c r="G285" s="13">
        <v>1</v>
      </c>
      <c r="H285" s="149">
        <v>136</v>
      </c>
      <c r="I285" s="15" t="s">
        <v>1025</v>
      </c>
      <c r="J285" s="193">
        <v>36007</v>
      </c>
      <c r="K285" s="48" t="s">
        <v>109</v>
      </c>
    </row>
    <row r="286" spans="1:11" s="134" customFormat="1" ht="13.5">
      <c r="A286" s="169"/>
      <c r="B286" s="169"/>
      <c r="C286" s="49"/>
      <c r="D286" s="18" t="s">
        <v>457</v>
      </c>
      <c r="E286" s="13"/>
      <c r="F286" s="13" t="s">
        <v>470</v>
      </c>
      <c r="G286" s="13">
        <v>1</v>
      </c>
      <c r="H286" s="149">
        <v>126</v>
      </c>
      <c r="I286" s="15" t="s">
        <v>883</v>
      </c>
      <c r="J286" s="193">
        <v>36007</v>
      </c>
      <c r="K286" s="48" t="s">
        <v>109</v>
      </c>
    </row>
    <row r="287" spans="1:11" s="134" customFormat="1" ht="13.5">
      <c r="A287" s="169"/>
      <c r="B287" s="169"/>
      <c r="C287" s="49"/>
      <c r="D287" s="18" t="s">
        <v>457</v>
      </c>
      <c r="E287" s="13"/>
      <c r="F287" s="13" t="s">
        <v>1026</v>
      </c>
      <c r="G287" s="13">
        <v>1</v>
      </c>
      <c r="H287" s="149">
        <v>48</v>
      </c>
      <c r="I287" s="15" t="s">
        <v>883</v>
      </c>
      <c r="J287" s="193">
        <v>36007</v>
      </c>
      <c r="K287" s="48" t="s">
        <v>109</v>
      </c>
    </row>
    <row r="288" spans="1:11" s="134" customFormat="1" ht="13.5">
      <c r="A288" s="169"/>
      <c r="B288" s="169"/>
      <c r="C288" s="49"/>
      <c r="D288" s="18" t="s">
        <v>457</v>
      </c>
      <c r="E288" s="13"/>
      <c r="F288" s="13" t="s">
        <v>1027</v>
      </c>
      <c r="G288" s="13">
        <v>1</v>
      </c>
      <c r="H288" s="149">
        <v>81</v>
      </c>
      <c r="I288" s="15" t="s">
        <v>883</v>
      </c>
      <c r="J288" s="193">
        <v>36007</v>
      </c>
      <c r="K288" s="48" t="s">
        <v>109</v>
      </c>
    </row>
    <row r="289" spans="1:12" s="134" customFormat="1" ht="13.5" customHeight="1">
      <c r="A289" s="169"/>
      <c r="B289" s="169">
        <v>281000</v>
      </c>
      <c r="C289" s="49"/>
      <c r="D289" s="18" t="s">
        <v>457</v>
      </c>
      <c r="E289" s="19"/>
      <c r="F289" s="13" t="s">
        <v>1028</v>
      </c>
      <c r="G289" s="19">
        <v>1</v>
      </c>
      <c r="H289" s="104">
        <v>60</v>
      </c>
      <c r="I289" s="15" t="s">
        <v>883</v>
      </c>
      <c r="J289" s="193">
        <v>36007</v>
      </c>
      <c r="K289" s="6"/>
      <c r="L289" s="8"/>
    </row>
    <row r="290" spans="1:12" s="134" customFormat="1" ht="13.5" customHeight="1">
      <c r="A290" s="169"/>
      <c r="B290" s="169">
        <v>281000</v>
      </c>
      <c r="C290" s="49"/>
      <c r="D290" s="18" t="s">
        <v>457</v>
      </c>
      <c r="E290" s="19"/>
      <c r="F290" s="13" t="s">
        <v>475</v>
      </c>
      <c r="G290" s="19">
        <v>1</v>
      </c>
      <c r="H290" s="104">
        <v>47</v>
      </c>
      <c r="I290" s="15" t="s">
        <v>883</v>
      </c>
      <c r="J290" s="193">
        <v>36007</v>
      </c>
      <c r="K290" s="6"/>
      <c r="L290" s="8"/>
    </row>
    <row r="291" spans="1:12" s="134" customFormat="1" ht="13.5" customHeight="1">
      <c r="A291" s="169"/>
      <c r="B291" s="169">
        <v>281000</v>
      </c>
      <c r="C291" s="49"/>
      <c r="D291" s="18" t="s">
        <v>457</v>
      </c>
      <c r="E291" s="19"/>
      <c r="F291" s="21" t="s">
        <v>1029</v>
      </c>
      <c r="G291" s="19">
        <v>1</v>
      </c>
      <c r="H291" s="104">
        <v>187</v>
      </c>
      <c r="I291" s="35" t="s">
        <v>1030</v>
      </c>
      <c r="J291" s="192"/>
      <c r="K291" s="6"/>
      <c r="L291" s="8"/>
    </row>
    <row r="292" spans="1:12" s="134" customFormat="1" ht="13.5" customHeight="1">
      <c r="A292" s="169"/>
      <c r="B292" s="169">
        <v>281000</v>
      </c>
      <c r="C292" s="49"/>
      <c r="D292" s="18" t="s">
        <v>457</v>
      </c>
      <c r="E292" s="19"/>
      <c r="F292" s="20" t="s">
        <v>1031</v>
      </c>
      <c r="G292" s="19">
        <v>1</v>
      </c>
      <c r="H292" s="104">
        <v>21</v>
      </c>
      <c r="I292" s="35" t="s">
        <v>1030</v>
      </c>
      <c r="J292" s="192"/>
      <c r="K292" s="6"/>
      <c r="L292" s="8"/>
    </row>
    <row r="293" spans="1:11" s="134" customFormat="1" ht="13.5">
      <c r="A293" s="169"/>
      <c r="B293" s="169"/>
      <c r="C293" s="49"/>
      <c r="D293" s="18" t="s">
        <v>457</v>
      </c>
      <c r="E293" s="13"/>
      <c r="F293" s="20" t="s">
        <v>1032</v>
      </c>
      <c r="G293" s="13">
        <v>1</v>
      </c>
      <c r="H293" s="104">
        <v>5.6</v>
      </c>
      <c r="I293" s="35" t="s">
        <v>1030</v>
      </c>
      <c r="J293" s="192"/>
      <c r="K293" s="48" t="s">
        <v>109</v>
      </c>
    </row>
    <row r="294" spans="1:12" s="134" customFormat="1" ht="13.5" customHeight="1">
      <c r="A294" s="169"/>
      <c r="B294" s="169">
        <v>281000</v>
      </c>
      <c r="C294" s="49"/>
      <c r="D294" s="18" t="s">
        <v>457</v>
      </c>
      <c r="E294" s="19"/>
      <c r="F294" s="20" t="s">
        <v>1033</v>
      </c>
      <c r="G294" s="19">
        <v>1</v>
      </c>
      <c r="H294" s="104">
        <v>13</v>
      </c>
      <c r="I294" s="35" t="s">
        <v>1030</v>
      </c>
      <c r="J294" s="192"/>
      <c r="K294" s="6"/>
      <c r="L294" s="8"/>
    </row>
    <row r="295" spans="1:12" s="134" customFormat="1" ht="13.5" customHeight="1">
      <c r="A295" s="169"/>
      <c r="B295" s="169">
        <v>281000</v>
      </c>
      <c r="C295" s="49"/>
      <c r="D295" s="18" t="s">
        <v>457</v>
      </c>
      <c r="E295" s="19"/>
      <c r="F295" s="20" t="s">
        <v>1034</v>
      </c>
      <c r="G295" s="19">
        <v>1</v>
      </c>
      <c r="H295" s="104">
        <v>24</v>
      </c>
      <c r="I295" s="35" t="s">
        <v>1030</v>
      </c>
      <c r="J295" s="192"/>
      <c r="K295" s="6"/>
      <c r="L295" s="8"/>
    </row>
    <row r="296" spans="1:12" s="134" customFormat="1" ht="13.5" customHeight="1">
      <c r="A296" s="169"/>
      <c r="B296" s="169">
        <v>281000</v>
      </c>
      <c r="C296" s="49"/>
      <c r="D296" s="18" t="s">
        <v>457</v>
      </c>
      <c r="E296" s="19"/>
      <c r="F296" s="20" t="s">
        <v>1035</v>
      </c>
      <c r="G296" s="19">
        <v>1</v>
      </c>
      <c r="H296" s="104">
        <v>12</v>
      </c>
      <c r="I296" s="35" t="s">
        <v>1030</v>
      </c>
      <c r="J296" s="192"/>
      <c r="K296" s="6"/>
      <c r="L296" s="8"/>
    </row>
    <row r="297" spans="1:12" s="134" customFormat="1" ht="13.5" customHeight="1">
      <c r="A297" s="169"/>
      <c r="B297" s="169">
        <v>281000</v>
      </c>
      <c r="C297" s="49"/>
      <c r="D297" s="18" t="s">
        <v>457</v>
      </c>
      <c r="E297" s="19"/>
      <c r="F297" s="20" t="s">
        <v>1036</v>
      </c>
      <c r="G297" s="19">
        <v>1</v>
      </c>
      <c r="H297" s="104">
        <v>6.7</v>
      </c>
      <c r="I297" s="35" t="s">
        <v>1030</v>
      </c>
      <c r="J297" s="192"/>
      <c r="K297" s="6"/>
      <c r="L297" s="8"/>
    </row>
    <row r="298" spans="1:12" s="134" customFormat="1" ht="13.5" customHeight="1">
      <c r="A298" s="169"/>
      <c r="B298" s="169">
        <v>281000</v>
      </c>
      <c r="C298" s="49"/>
      <c r="D298" s="18" t="s">
        <v>457</v>
      </c>
      <c r="E298" s="19"/>
      <c r="F298" s="20" t="s">
        <v>1037</v>
      </c>
      <c r="G298" s="19">
        <v>1</v>
      </c>
      <c r="H298" s="104">
        <v>2.6</v>
      </c>
      <c r="I298" s="35" t="s">
        <v>1030</v>
      </c>
      <c r="J298" s="192"/>
      <c r="K298" s="6"/>
      <c r="L298" s="8"/>
    </row>
    <row r="299" spans="1:12" s="134" customFormat="1" ht="13.5" customHeight="1">
      <c r="A299" s="169"/>
      <c r="B299" s="169">
        <v>281000</v>
      </c>
      <c r="C299" s="49"/>
      <c r="D299" s="18" t="s">
        <v>457</v>
      </c>
      <c r="E299" s="19"/>
      <c r="F299" s="20" t="s">
        <v>1038</v>
      </c>
      <c r="G299" s="19">
        <v>1</v>
      </c>
      <c r="H299" s="104">
        <v>3.6</v>
      </c>
      <c r="I299" s="35" t="s">
        <v>1030</v>
      </c>
      <c r="J299" s="192"/>
      <c r="K299" s="6"/>
      <c r="L299" s="8"/>
    </row>
    <row r="300" spans="1:12" s="134" customFormat="1" ht="13.5" customHeight="1">
      <c r="A300" s="169"/>
      <c r="B300" s="169">
        <v>281000</v>
      </c>
      <c r="C300" s="49"/>
      <c r="D300" s="18" t="s">
        <v>457</v>
      </c>
      <c r="E300" s="19"/>
      <c r="F300" s="20" t="s">
        <v>1039</v>
      </c>
      <c r="G300" s="19">
        <v>1</v>
      </c>
      <c r="H300" s="104">
        <v>0.3</v>
      </c>
      <c r="I300" s="35" t="s">
        <v>1030</v>
      </c>
      <c r="J300" s="192"/>
      <c r="K300" s="6"/>
      <c r="L300" s="8"/>
    </row>
    <row r="301" spans="1:12" s="134" customFormat="1" ht="13.5" customHeight="1">
      <c r="A301" s="169"/>
      <c r="B301" s="169">
        <v>281000</v>
      </c>
      <c r="C301" s="49"/>
      <c r="D301" s="18" t="s">
        <v>457</v>
      </c>
      <c r="E301" s="19"/>
      <c r="F301" s="20" t="s">
        <v>1040</v>
      </c>
      <c r="G301" s="19">
        <v>1</v>
      </c>
      <c r="H301" s="104">
        <v>3</v>
      </c>
      <c r="I301" s="35" t="s">
        <v>1030</v>
      </c>
      <c r="J301" s="192"/>
      <c r="K301" s="6"/>
      <c r="L301" s="8"/>
    </row>
    <row r="302" spans="1:12" s="134" customFormat="1" ht="13.5" customHeight="1">
      <c r="A302" s="169"/>
      <c r="B302" s="169">
        <v>281000</v>
      </c>
      <c r="C302" s="49"/>
      <c r="D302" s="18" t="s">
        <v>457</v>
      </c>
      <c r="E302" s="19"/>
      <c r="F302" s="20" t="s">
        <v>1041</v>
      </c>
      <c r="G302" s="19">
        <v>1</v>
      </c>
      <c r="H302" s="104">
        <v>0.8</v>
      </c>
      <c r="I302" s="35" t="s">
        <v>1030</v>
      </c>
      <c r="J302" s="192"/>
      <c r="K302" s="6"/>
      <c r="L302" s="8"/>
    </row>
    <row r="303" spans="1:12" s="134" customFormat="1" ht="13.5" customHeight="1">
      <c r="A303" s="169"/>
      <c r="B303" s="169">
        <v>281000</v>
      </c>
      <c r="C303" s="49"/>
      <c r="D303" s="18" t="s">
        <v>457</v>
      </c>
      <c r="E303" s="19"/>
      <c r="F303" s="20" t="s">
        <v>1042</v>
      </c>
      <c r="G303" s="19">
        <v>1</v>
      </c>
      <c r="H303" s="104">
        <v>2.8</v>
      </c>
      <c r="I303" s="35" t="s">
        <v>1030</v>
      </c>
      <c r="J303" s="192"/>
      <c r="K303" s="6"/>
      <c r="L303" s="8"/>
    </row>
    <row r="304" spans="1:12" s="134" customFormat="1" ht="13.5" customHeight="1">
      <c r="A304" s="169"/>
      <c r="B304" s="169">
        <v>281000</v>
      </c>
      <c r="C304" s="49"/>
      <c r="D304" s="18" t="s">
        <v>457</v>
      </c>
      <c r="E304" s="19"/>
      <c r="F304" s="20" t="s">
        <v>1043</v>
      </c>
      <c r="G304" s="19">
        <v>1</v>
      </c>
      <c r="H304" s="104">
        <v>1.4</v>
      </c>
      <c r="I304" s="35" t="s">
        <v>1030</v>
      </c>
      <c r="J304" s="192"/>
      <c r="K304" s="6"/>
      <c r="L304" s="8"/>
    </row>
    <row r="305" spans="1:12" s="134" customFormat="1" ht="13.5" customHeight="1">
      <c r="A305" s="169"/>
      <c r="B305" s="169">
        <v>281000</v>
      </c>
      <c r="C305" s="49"/>
      <c r="D305" s="18" t="s">
        <v>457</v>
      </c>
      <c r="E305" s="19"/>
      <c r="F305" s="20" t="s">
        <v>1044</v>
      </c>
      <c r="G305" s="19">
        <v>1</v>
      </c>
      <c r="H305" s="104">
        <v>0.7</v>
      </c>
      <c r="I305" s="35" t="s">
        <v>1030</v>
      </c>
      <c r="J305" s="192"/>
      <c r="K305" s="6"/>
      <c r="L305" s="8"/>
    </row>
    <row r="306" spans="1:12" s="134" customFormat="1" ht="13.5" customHeight="1">
      <c r="A306" s="169"/>
      <c r="B306" s="169">
        <v>281000</v>
      </c>
      <c r="C306" s="49"/>
      <c r="D306" s="18" t="s">
        <v>457</v>
      </c>
      <c r="E306" s="19"/>
      <c r="F306" s="20" t="s">
        <v>1045</v>
      </c>
      <c r="G306" s="19">
        <v>1</v>
      </c>
      <c r="H306" s="104">
        <v>0.5</v>
      </c>
      <c r="I306" s="35" t="s">
        <v>1030</v>
      </c>
      <c r="J306" s="192"/>
      <c r="K306" s="6"/>
      <c r="L306" s="8"/>
    </row>
    <row r="307" spans="1:12" s="134" customFormat="1" ht="13.5" customHeight="1">
      <c r="A307" s="169"/>
      <c r="B307" s="169">
        <v>281000</v>
      </c>
      <c r="C307" s="49"/>
      <c r="D307" s="18" t="s">
        <v>457</v>
      </c>
      <c r="E307" s="19"/>
      <c r="F307" s="20" t="s">
        <v>1046</v>
      </c>
      <c r="G307" s="19">
        <v>1</v>
      </c>
      <c r="H307" s="104">
        <v>4.5</v>
      </c>
      <c r="I307" s="35" t="s">
        <v>1030</v>
      </c>
      <c r="J307" s="192"/>
      <c r="K307" s="6"/>
      <c r="L307" s="8"/>
    </row>
    <row r="308" spans="1:12" s="134" customFormat="1" ht="13.5" customHeight="1">
      <c r="A308" s="169"/>
      <c r="B308" s="169">
        <v>281000</v>
      </c>
      <c r="C308" s="49"/>
      <c r="D308" s="18" t="s">
        <v>457</v>
      </c>
      <c r="E308" s="19"/>
      <c r="F308" s="41" t="s">
        <v>1047</v>
      </c>
      <c r="G308" s="19">
        <v>1</v>
      </c>
      <c r="H308" s="104">
        <v>1.6</v>
      </c>
      <c r="I308" s="35" t="s">
        <v>1030</v>
      </c>
      <c r="J308" s="192"/>
      <c r="K308" s="6"/>
      <c r="L308" s="8"/>
    </row>
    <row r="309" spans="1:12" s="150" customFormat="1" ht="13.5" customHeight="1">
      <c r="A309" s="170"/>
      <c r="B309" s="170">
        <v>282049</v>
      </c>
      <c r="C309" s="127" t="s">
        <v>1048</v>
      </c>
      <c r="D309" s="128" t="s">
        <v>1049</v>
      </c>
      <c r="E309" s="129">
        <v>1</v>
      </c>
      <c r="F309" s="130" t="s">
        <v>1050</v>
      </c>
      <c r="G309" s="19">
        <v>1</v>
      </c>
      <c r="H309" s="151">
        <v>10</v>
      </c>
      <c r="I309" s="35" t="s">
        <v>1030</v>
      </c>
      <c r="J309" s="194"/>
      <c r="K309" s="131"/>
      <c r="L309" s="144"/>
    </row>
    <row r="310" spans="1:12" s="150" customFormat="1" ht="13.5" customHeight="1">
      <c r="A310" s="170"/>
      <c r="B310" s="170"/>
      <c r="C310" s="127"/>
      <c r="D310" s="128" t="s">
        <v>1049</v>
      </c>
      <c r="E310" s="129"/>
      <c r="F310" s="130" t="s">
        <v>1051</v>
      </c>
      <c r="G310" s="19">
        <v>1</v>
      </c>
      <c r="H310" s="151">
        <v>0.8</v>
      </c>
      <c r="I310" s="35" t="s">
        <v>1052</v>
      </c>
      <c r="J310" s="194"/>
      <c r="K310" s="131"/>
      <c r="L310" s="144"/>
    </row>
    <row r="311" spans="1:12" s="150" customFormat="1" ht="13.5" customHeight="1">
      <c r="A311" s="170"/>
      <c r="B311" s="170"/>
      <c r="C311" s="127"/>
      <c r="D311" s="128" t="s">
        <v>1049</v>
      </c>
      <c r="E311" s="129"/>
      <c r="F311" s="130" t="s">
        <v>1053</v>
      </c>
      <c r="G311" s="19">
        <v>1</v>
      </c>
      <c r="H311" s="151">
        <v>5.8</v>
      </c>
      <c r="I311" s="35" t="s">
        <v>1052</v>
      </c>
      <c r="J311" s="194"/>
      <c r="K311" s="131"/>
      <c r="L311" s="144"/>
    </row>
    <row r="312" spans="1:11" s="152" customFormat="1" ht="13.5">
      <c r="A312" s="171"/>
      <c r="B312" s="171"/>
      <c r="C312" s="55"/>
      <c r="D312" s="132" t="s">
        <v>1049</v>
      </c>
      <c r="E312" s="45"/>
      <c r="F312" s="133" t="s">
        <v>1054</v>
      </c>
      <c r="G312" s="153">
        <v>1</v>
      </c>
      <c r="H312" s="106">
        <v>38</v>
      </c>
      <c r="I312" s="154" t="s">
        <v>1030</v>
      </c>
      <c r="J312" s="195"/>
      <c r="K312" s="48" t="s">
        <v>109</v>
      </c>
    </row>
    <row r="313" spans="1:12" s="152" customFormat="1" ht="13.5" customHeight="1">
      <c r="A313" s="171"/>
      <c r="B313" s="171">
        <v>282065</v>
      </c>
      <c r="C313" s="55"/>
      <c r="D313" s="132" t="s">
        <v>1055</v>
      </c>
      <c r="E313" s="46">
        <v>1</v>
      </c>
      <c r="F313" s="133" t="s">
        <v>1056</v>
      </c>
      <c r="G313" s="46"/>
      <c r="H313" s="106"/>
      <c r="I313" s="154"/>
      <c r="J313" s="195"/>
      <c r="K313" s="61"/>
      <c r="L313" s="44"/>
    </row>
    <row r="314" spans="1:11" s="152" customFormat="1" ht="13.5">
      <c r="A314" s="171"/>
      <c r="B314" s="171"/>
      <c r="C314" s="55"/>
      <c r="D314" s="132" t="s">
        <v>1049</v>
      </c>
      <c r="E314" s="45"/>
      <c r="F314" s="133" t="s">
        <v>1057</v>
      </c>
      <c r="G314" s="153">
        <v>1</v>
      </c>
      <c r="H314" s="106">
        <v>223</v>
      </c>
      <c r="I314" s="154" t="s">
        <v>1030</v>
      </c>
      <c r="J314" s="195"/>
      <c r="K314" s="48" t="s">
        <v>109</v>
      </c>
    </row>
    <row r="315" spans="1:12" s="152" customFormat="1" ht="13.5" customHeight="1">
      <c r="A315" s="171"/>
      <c r="B315" s="171">
        <v>282146</v>
      </c>
      <c r="C315" s="55"/>
      <c r="D315" s="132" t="s">
        <v>1058</v>
      </c>
      <c r="E315" s="46">
        <v>1</v>
      </c>
      <c r="F315" s="133" t="s">
        <v>1056</v>
      </c>
      <c r="G315" s="46"/>
      <c r="H315" s="106"/>
      <c r="I315" s="154"/>
      <c r="J315" s="195"/>
      <c r="K315" s="61"/>
      <c r="L315" s="44"/>
    </row>
    <row r="316" spans="1:11" s="150" customFormat="1" ht="13.5">
      <c r="A316" s="170"/>
      <c r="B316" s="170"/>
      <c r="C316" s="127"/>
      <c r="D316" s="128" t="s">
        <v>1055</v>
      </c>
      <c r="E316" s="130"/>
      <c r="F316" s="130" t="s">
        <v>1059</v>
      </c>
      <c r="G316" s="13">
        <v>1</v>
      </c>
      <c r="H316" s="151">
        <v>15</v>
      </c>
      <c r="I316" s="35" t="s">
        <v>1030</v>
      </c>
      <c r="J316" s="194"/>
      <c r="K316" s="48" t="s">
        <v>109</v>
      </c>
    </row>
    <row r="317" spans="1:11" s="150" customFormat="1" ht="13.5">
      <c r="A317" s="170"/>
      <c r="B317" s="170"/>
      <c r="C317" s="55"/>
      <c r="D317" s="132" t="s">
        <v>1058</v>
      </c>
      <c r="E317" s="45"/>
      <c r="F317" s="133" t="s">
        <v>1060</v>
      </c>
      <c r="G317" s="153">
        <v>1</v>
      </c>
      <c r="H317" s="106">
        <v>67</v>
      </c>
      <c r="I317" s="154" t="s">
        <v>1061</v>
      </c>
      <c r="J317" s="195"/>
      <c r="K317" s="48" t="s">
        <v>109</v>
      </c>
    </row>
    <row r="318" spans="1:12" s="150" customFormat="1" ht="13.5" customHeight="1">
      <c r="A318" s="170"/>
      <c r="B318" s="171">
        <v>282146</v>
      </c>
      <c r="C318" s="55"/>
      <c r="D318" s="132" t="s">
        <v>1058</v>
      </c>
      <c r="E318" s="46"/>
      <c r="F318" s="133" t="s">
        <v>1062</v>
      </c>
      <c r="G318" s="46">
        <v>1</v>
      </c>
      <c r="H318" s="106">
        <v>6.1</v>
      </c>
      <c r="I318" s="154" t="s">
        <v>1061</v>
      </c>
      <c r="J318" s="195"/>
      <c r="K318" s="131"/>
      <c r="L318" s="144"/>
    </row>
    <row r="319" spans="4:10" ht="13.5" customHeight="1">
      <c r="D319" s="33"/>
      <c r="E319" s="34"/>
      <c r="F319" s="21"/>
      <c r="G319" s="34"/>
      <c r="H319" s="104"/>
      <c r="I319" s="35"/>
      <c r="J319" s="180"/>
    </row>
    <row r="320" spans="1:11" s="238" customFormat="1" ht="13.5" customHeight="1">
      <c r="A320" s="156">
        <v>7</v>
      </c>
      <c r="B320" s="227"/>
      <c r="C320" s="236" t="s">
        <v>1063</v>
      </c>
      <c r="D320" s="229" t="s">
        <v>8</v>
      </c>
      <c r="E320" s="230">
        <v>1</v>
      </c>
      <c r="F320" s="237"/>
      <c r="G320" s="230">
        <v>1</v>
      </c>
      <c r="H320" s="232">
        <v>180</v>
      </c>
      <c r="I320" s="233" t="s">
        <v>0</v>
      </c>
      <c r="J320" s="234" t="s">
        <v>0</v>
      </c>
      <c r="K320" s="235"/>
    </row>
    <row r="321" spans="1:11" ht="13.5" customHeight="1">
      <c r="A321" s="157"/>
      <c r="C321" s="50"/>
      <c r="D321" s="18" t="s">
        <v>0</v>
      </c>
      <c r="E321" s="19"/>
      <c r="F321" s="13"/>
      <c r="G321" s="19"/>
      <c r="H321" s="104"/>
      <c r="I321" s="15" t="s">
        <v>0</v>
      </c>
      <c r="J321" s="179" t="s">
        <v>0</v>
      </c>
      <c r="K321" s="6"/>
    </row>
    <row r="322" spans="1:11" ht="13.5" customHeight="1">
      <c r="A322" s="157"/>
      <c r="B322" s="157">
        <v>352021</v>
      </c>
      <c r="C322" s="50" t="s">
        <v>1064</v>
      </c>
      <c r="D322" s="24" t="s">
        <v>1065</v>
      </c>
      <c r="E322" s="19">
        <v>1</v>
      </c>
      <c r="F322" s="20" t="s">
        <v>1066</v>
      </c>
      <c r="G322" s="19">
        <v>1</v>
      </c>
      <c r="H322" s="104">
        <v>180</v>
      </c>
      <c r="I322" s="22">
        <v>37502</v>
      </c>
      <c r="J322" s="179"/>
      <c r="K322" s="6"/>
    </row>
    <row r="323" spans="4:10" ht="13.5" customHeight="1">
      <c r="D323" s="33"/>
      <c r="E323" s="34"/>
      <c r="F323" s="21"/>
      <c r="G323" s="34"/>
      <c r="H323" s="104"/>
      <c r="I323" s="35"/>
      <c r="J323" s="180"/>
    </row>
    <row r="324" spans="1:11" s="238" customFormat="1" ht="13.5" customHeight="1">
      <c r="A324" s="227">
        <v>9</v>
      </c>
      <c r="B324" s="227"/>
      <c r="C324" s="236" t="s">
        <v>1067</v>
      </c>
      <c r="D324" s="229" t="s">
        <v>8</v>
      </c>
      <c r="E324" s="230">
        <v>3</v>
      </c>
      <c r="F324" s="251"/>
      <c r="G324" s="230">
        <v>85</v>
      </c>
      <c r="H324" s="232">
        <v>200.3</v>
      </c>
      <c r="I324" s="233" t="s">
        <v>0</v>
      </c>
      <c r="J324" s="249" t="s">
        <v>0</v>
      </c>
      <c r="K324" s="235"/>
    </row>
    <row r="325" spans="1:11" s="62" customFormat="1" ht="13.5" customHeight="1">
      <c r="A325" s="161"/>
      <c r="B325" s="161"/>
      <c r="C325" s="65"/>
      <c r="D325" s="66"/>
      <c r="E325" s="88"/>
      <c r="F325" s="63"/>
      <c r="G325" s="91"/>
      <c r="H325" s="103"/>
      <c r="I325" s="42"/>
      <c r="J325" s="178"/>
      <c r="K325" s="64"/>
    </row>
    <row r="326" spans="1:11" ht="13.5" customHeight="1">
      <c r="A326" s="157"/>
      <c r="B326" s="157">
        <v>401307</v>
      </c>
      <c r="C326" s="50" t="s">
        <v>1068</v>
      </c>
      <c r="D326" s="24" t="s">
        <v>1069</v>
      </c>
      <c r="E326" s="19">
        <v>1</v>
      </c>
      <c r="F326" s="13" t="s">
        <v>536</v>
      </c>
      <c r="G326" s="19">
        <v>1</v>
      </c>
      <c r="H326" s="104">
        <v>3.8</v>
      </c>
      <c r="I326" s="15" t="s">
        <v>537</v>
      </c>
      <c r="J326" s="192"/>
      <c r="K326" s="6"/>
    </row>
    <row r="327" spans="1:11" ht="13.5" customHeight="1">
      <c r="A327" s="157"/>
      <c r="B327" s="157">
        <v>401307</v>
      </c>
      <c r="C327" s="50"/>
      <c r="D327" s="24" t="s">
        <v>1069</v>
      </c>
      <c r="E327" s="19"/>
      <c r="F327" s="13" t="s">
        <v>538</v>
      </c>
      <c r="G327" s="19">
        <v>1</v>
      </c>
      <c r="H327" s="104">
        <v>4.9</v>
      </c>
      <c r="I327" s="15" t="s">
        <v>537</v>
      </c>
      <c r="J327" s="192"/>
      <c r="K327" s="6"/>
    </row>
    <row r="328" spans="1:11" ht="13.5" customHeight="1">
      <c r="A328" s="157"/>
      <c r="B328" s="157">
        <v>401307</v>
      </c>
      <c r="C328" s="50"/>
      <c r="D328" s="24" t="s">
        <v>1069</v>
      </c>
      <c r="E328" s="19"/>
      <c r="F328" s="13" t="s">
        <v>539</v>
      </c>
      <c r="G328" s="19">
        <v>1</v>
      </c>
      <c r="H328" s="104">
        <v>2.6</v>
      </c>
      <c r="I328" s="15" t="s">
        <v>537</v>
      </c>
      <c r="J328" s="192"/>
      <c r="K328" s="6"/>
    </row>
    <row r="329" spans="1:11" ht="13.5" customHeight="1">
      <c r="A329" s="157"/>
      <c r="B329" s="157">
        <v>401307</v>
      </c>
      <c r="C329" s="50"/>
      <c r="D329" s="24" t="s">
        <v>1069</v>
      </c>
      <c r="E329" s="19"/>
      <c r="F329" s="13" t="s">
        <v>540</v>
      </c>
      <c r="G329" s="19">
        <v>1</v>
      </c>
      <c r="H329" s="104">
        <v>0.9</v>
      </c>
      <c r="I329" s="15" t="s">
        <v>541</v>
      </c>
      <c r="J329" s="193">
        <v>36342</v>
      </c>
      <c r="K329" s="6"/>
    </row>
    <row r="330" spans="1:11" ht="13.5" customHeight="1">
      <c r="A330" s="157"/>
      <c r="B330" s="157">
        <v>401307</v>
      </c>
      <c r="C330" s="50"/>
      <c r="D330" s="24" t="s">
        <v>1069</v>
      </c>
      <c r="E330" s="19"/>
      <c r="F330" s="13" t="s">
        <v>542</v>
      </c>
      <c r="G330" s="19">
        <v>1</v>
      </c>
      <c r="H330" s="104">
        <v>1.2</v>
      </c>
      <c r="I330" s="15" t="s">
        <v>543</v>
      </c>
      <c r="J330" s="192"/>
      <c r="K330" s="6"/>
    </row>
    <row r="331" spans="1:11" ht="13.5" customHeight="1">
      <c r="A331" s="157"/>
      <c r="B331" s="157">
        <v>401307</v>
      </c>
      <c r="C331" s="50"/>
      <c r="D331" s="24" t="s">
        <v>1069</v>
      </c>
      <c r="E331" s="19"/>
      <c r="F331" s="13" t="s">
        <v>544</v>
      </c>
      <c r="G331" s="19">
        <v>1</v>
      </c>
      <c r="H331" s="104">
        <v>4.6</v>
      </c>
      <c r="I331" s="22">
        <v>28763</v>
      </c>
      <c r="J331" s="193">
        <v>30754</v>
      </c>
      <c r="K331" s="6"/>
    </row>
    <row r="332" spans="1:11" ht="13.5" customHeight="1">
      <c r="A332" s="157"/>
      <c r="B332" s="157">
        <v>401307</v>
      </c>
      <c r="C332" s="50"/>
      <c r="D332" s="24" t="s">
        <v>1069</v>
      </c>
      <c r="E332" s="19"/>
      <c r="F332" s="13" t="s">
        <v>545</v>
      </c>
      <c r="G332" s="19">
        <v>1</v>
      </c>
      <c r="H332" s="104">
        <v>0.6</v>
      </c>
      <c r="I332" s="22">
        <v>29872</v>
      </c>
      <c r="J332" s="192"/>
      <c r="K332" s="6"/>
    </row>
    <row r="333" spans="1:11" ht="13.5" customHeight="1">
      <c r="A333" s="157"/>
      <c r="B333" s="157">
        <v>401307</v>
      </c>
      <c r="C333" s="50"/>
      <c r="D333" s="24" t="s">
        <v>1069</v>
      </c>
      <c r="E333" s="19"/>
      <c r="F333" s="13" t="s">
        <v>546</v>
      </c>
      <c r="G333" s="19">
        <v>1</v>
      </c>
      <c r="H333" s="104">
        <v>0.6</v>
      </c>
      <c r="I333" s="22">
        <v>32436</v>
      </c>
      <c r="J333" s="192"/>
      <c r="K333" s="6"/>
    </row>
    <row r="334" spans="1:11" ht="13.5" customHeight="1">
      <c r="A334" s="157"/>
      <c r="B334" s="157">
        <v>401307</v>
      </c>
      <c r="C334" s="50"/>
      <c r="D334" s="24" t="s">
        <v>1069</v>
      </c>
      <c r="E334" s="19"/>
      <c r="F334" s="20" t="s">
        <v>1070</v>
      </c>
      <c r="G334" s="19">
        <v>1</v>
      </c>
      <c r="H334" s="104">
        <v>0.7</v>
      </c>
      <c r="I334" s="22">
        <v>35789</v>
      </c>
      <c r="J334" s="193"/>
      <c r="K334" s="6"/>
    </row>
    <row r="335" spans="1:11" ht="13.5" customHeight="1">
      <c r="A335" s="157"/>
      <c r="B335" s="157">
        <v>401307</v>
      </c>
      <c r="C335" s="50"/>
      <c r="D335" s="24" t="s">
        <v>1069</v>
      </c>
      <c r="E335" s="19"/>
      <c r="F335" s="20" t="s">
        <v>1071</v>
      </c>
      <c r="G335" s="19">
        <v>1</v>
      </c>
      <c r="H335" s="104">
        <v>1.5</v>
      </c>
      <c r="I335" s="22">
        <v>36342</v>
      </c>
      <c r="J335" s="192"/>
      <c r="K335" s="6"/>
    </row>
    <row r="336" spans="1:11" ht="13.5" customHeight="1">
      <c r="A336" s="157"/>
      <c r="B336" s="157">
        <v>401307</v>
      </c>
      <c r="C336" s="50"/>
      <c r="D336" s="24" t="s">
        <v>1069</v>
      </c>
      <c r="E336" s="19"/>
      <c r="F336" s="20" t="s">
        <v>1072</v>
      </c>
      <c r="G336" s="19">
        <v>1</v>
      </c>
      <c r="H336" s="104">
        <v>1.3</v>
      </c>
      <c r="I336" s="15" t="s">
        <v>1073</v>
      </c>
      <c r="J336" s="193">
        <v>37018</v>
      </c>
      <c r="K336" s="6"/>
    </row>
    <row r="337" spans="1:11" ht="13.5" customHeight="1">
      <c r="A337" s="157"/>
      <c r="B337" s="157">
        <v>401307</v>
      </c>
      <c r="C337" s="50"/>
      <c r="D337" s="24" t="s">
        <v>1069</v>
      </c>
      <c r="E337" s="19"/>
      <c r="F337" s="20" t="s">
        <v>1074</v>
      </c>
      <c r="G337" s="19">
        <v>1</v>
      </c>
      <c r="H337" s="104">
        <v>0.8</v>
      </c>
      <c r="I337" s="40">
        <v>37018</v>
      </c>
      <c r="J337" s="192"/>
      <c r="K337" s="6"/>
    </row>
    <row r="338" spans="1:11" ht="13.5" customHeight="1">
      <c r="A338" s="157"/>
      <c r="B338" s="157">
        <v>401307</v>
      </c>
      <c r="C338" s="50"/>
      <c r="D338" s="24" t="s">
        <v>1069</v>
      </c>
      <c r="E338" s="19"/>
      <c r="F338" s="20" t="s">
        <v>1075</v>
      </c>
      <c r="G338" s="19">
        <v>1</v>
      </c>
      <c r="H338" s="104">
        <v>5.6</v>
      </c>
      <c r="I338" s="40">
        <v>38057</v>
      </c>
      <c r="J338" s="192"/>
      <c r="K338" s="6"/>
    </row>
    <row r="339" spans="1:11" ht="13.5" customHeight="1">
      <c r="A339" s="157"/>
      <c r="B339" s="157">
        <v>401307</v>
      </c>
      <c r="C339" s="50"/>
      <c r="D339" s="24" t="s">
        <v>1069</v>
      </c>
      <c r="E339" s="19"/>
      <c r="F339" s="13" t="s">
        <v>553</v>
      </c>
      <c r="G339" s="19">
        <v>1</v>
      </c>
      <c r="H339" s="104">
        <v>2.8</v>
      </c>
      <c r="I339" s="15" t="s">
        <v>537</v>
      </c>
      <c r="J339" s="193">
        <v>31482</v>
      </c>
      <c r="K339" s="6"/>
    </row>
    <row r="340" spans="1:11" ht="13.5" customHeight="1">
      <c r="A340" s="157"/>
      <c r="B340" s="157">
        <v>401307</v>
      </c>
      <c r="C340" s="50"/>
      <c r="D340" s="24" t="s">
        <v>1069</v>
      </c>
      <c r="E340" s="19"/>
      <c r="F340" s="13" t="s">
        <v>554</v>
      </c>
      <c r="G340" s="19">
        <v>1</v>
      </c>
      <c r="H340" s="104">
        <v>6</v>
      </c>
      <c r="I340" s="15" t="s">
        <v>541</v>
      </c>
      <c r="J340" s="192"/>
      <c r="K340" s="6"/>
    </row>
    <row r="341" spans="1:11" ht="13.5" customHeight="1">
      <c r="A341" s="157"/>
      <c r="B341" s="157">
        <v>401307</v>
      </c>
      <c r="C341" s="50"/>
      <c r="D341" s="24" t="s">
        <v>1069</v>
      </c>
      <c r="E341" s="19"/>
      <c r="F341" s="13" t="s">
        <v>555</v>
      </c>
      <c r="G341" s="19">
        <v>1</v>
      </c>
      <c r="H341" s="104">
        <v>0.8</v>
      </c>
      <c r="I341" s="15" t="s">
        <v>541</v>
      </c>
      <c r="J341" s="192"/>
      <c r="K341" s="6"/>
    </row>
    <row r="342" spans="1:11" ht="13.5" customHeight="1">
      <c r="A342" s="157"/>
      <c r="B342" s="157">
        <v>401307</v>
      </c>
      <c r="C342" s="50"/>
      <c r="D342" s="24" t="s">
        <v>1069</v>
      </c>
      <c r="E342" s="19"/>
      <c r="F342" s="13" t="s">
        <v>556</v>
      </c>
      <c r="G342" s="19">
        <v>1</v>
      </c>
      <c r="H342" s="104">
        <v>0.5</v>
      </c>
      <c r="I342" s="15" t="s">
        <v>541</v>
      </c>
      <c r="J342" s="192"/>
      <c r="K342" s="6"/>
    </row>
    <row r="343" spans="1:11" ht="13.5" customHeight="1">
      <c r="A343" s="157"/>
      <c r="B343" s="157">
        <v>401307</v>
      </c>
      <c r="C343" s="50"/>
      <c r="D343" s="24" t="s">
        <v>1069</v>
      </c>
      <c r="E343" s="19"/>
      <c r="F343" s="13" t="s">
        <v>557</v>
      </c>
      <c r="G343" s="19">
        <v>1</v>
      </c>
      <c r="H343" s="104">
        <v>0.3</v>
      </c>
      <c r="I343" s="15" t="s">
        <v>541</v>
      </c>
      <c r="J343" s="192"/>
      <c r="K343" s="6"/>
    </row>
    <row r="344" spans="1:11" ht="13.5" customHeight="1">
      <c r="A344" s="157"/>
      <c r="B344" s="157">
        <v>401307</v>
      </c>
      <c r="C344" s="50"/>
      <c r="D344" s="24" t="s">
        <v>1069</v>
      </c>
      <c r="E344" s="19"/>
      <c r="F344" s="13" t="s">
        <v>558</v>
      </c>
      <c r="G344" s="19">
        <v>1</v>
      </c>
      <c r="H344" s="104">
        <v>0.4</v>
      </c>
      <c r="I344" s="15" t="s">
        <v>559</v>
      </c>
      <c r="J344" s="192"/>
      <c r="K344" s="6"/>
    </row>
    <row r="345" spans="1:11" ht="13.5" customHeight="1">
      <c r="A345" s="157"/>
      <c r="B345" s="157">
        <v>401307</v>
      </c>
      <c r="C345" s="50"/>
      <c r="D345" s="24" t="s">
        <v>1069</v>
      </c>
      <c r="E345" s="19"/>
      <c r="F345" s="13" t="s">
        <v>560</v>
      </c>
      <c r="G345" s="19">
        <v>1</v>
      </c>
      <c r="H345" s="104">
        <v>2.9</v>
      </c>
      <c r="I345" s="15" t="s">
        <v>561</v>
      </c>
      <c r="J345" s="193">
        <v>30754</v>
      </c>
      <c r="K345" s="6"/>
    </row>
    <row r="346" spans="1:11" ht="13.5" customHeight="1">
      <c r="A346" s="157"/>
      <c r="B346" s="157">
        <v>401307</v>
      </c>
      <c r="C346" s="50"/>
      <c r="D346" s="24" t="s">
        <v>1069</v>
      </c>
      <c r="E346" s="19"/>
      <c r="F346" s="13" t="s">
        <v>562</v>
      </c>
      <c r="G346" s="19">
        <v>1</v>
      </c>
      <c r="H346" s="104">
        <v>1.2</v>
      </c>
      <c r="I346" s="22">
        <v>30754</v>
      </c>
      <c r="J346" s="192"/>
      <c r="K346" s="6"/>
    </row>
    <row r="347" spans="1:11" ht="13.5" customHeight="1">
      <c r="A347" s="157"/>
      <c r="B347" s="157">
        <v>401307</v>
      </c>
      <c r="C347" s="50"/>
      <c r="D347" s="24" t="s">
        <v>1069</v>
      </c>
      <c r="E347" s="19"/>
      <c r="F347" s="13" t="s">
        <v>563</v>
      </c>
      <c r="G347" s="19">
        <v>1</v>
      </c>
      <c r="H347" s="104">
        <v>5.8</v>
      </c>
      <c r="I347" s="15" t="s">
        <v>537</v>
      </c>
      <c r="J347" s="192"/>
      <c r="K347" s="6"/>
    </row>
    <row r="348" spans="1:11" ht="13.5" customHeight="1">
      <c r="A348" s="157"/>
      <c r="B348" s="157">
        <v>401307</v>
      </c>
      <c r="C348" s="50"/>
      <c r="D348" s="24" t="s">
        <v>1069</v>
      </c>
      <c r="E348" s="19"/>
      <c r="F348" s="13" t="s">
        <v>564</v>
      </c>
      <c r="G348" s="19">
        <v>1</v>
      </c>
      <c r="H348" s="104">
        <v>16.7</v>
      </c>
      <c r="I348" s="22">
        <v>27452</v>
      </c>
      <c r="J348" s="193">
        <v>30226</v>
      </c>
      <c r="K348" s="6"/>
    </row>
    <row r="349" spans="1:11" ht="13.5" customHeight="1">
      <c r="A349" s="157"/>
      <c r="B349" s="157">
        <v>401307</v>
      </c>
      <c r="C349" s="50"/>
      <c r="D349" s="24" t="s">
        <v>1069</v>
      </c>
      <c r="E349" s="19"/>
      <c r="F349" s="13" t="s">
        <v>565</v>
      </c>
      <c r="G349" s="19">
        <v>1</v>
      </c>
      <c r="H349" s="104">
        <v>0.6</v>
      </c>
      <c r="I349" s="15" t="s">
        <v>541</v>
      </c>
      <c r="J349" s="192"/>
      <c r="K349" s="6"/>
    </row>
    <row r="350" spans="1:11" ht="13.5" customHeight="1">
      <c r="A350" s="157"/>
      <c r="B350" s="157">
        <v>401307</v>
      </c>
      <c r="C350" s="50"/>
      <c r="D350" s="24" t="s">
        <v>1069</v>
      </c>
      <c r="E350" s="19"/>
      <c r="F350" s="13" t="s">
        <v>566</v>
      </c>
      <c r="G350" s="19">
        <v>1</v>
      </c>
      <c r="H350" s="104">
        <v>0.4</v>
      </c>
      <c r="I350" s="15" t="s">
        <v>541</v>
      </c>
      <c r="J350" s="192"/>
      <c r="K350" s="6"/>
    </row>
    <row r="351" spans="1:11" ht="13.5" customHeight="1">
      <c r="A351" s="157"/>
      <c r="B351" s="157">
        <v>401307</v>
      </c>
      <c r="C351" s="50"/>
      <c r="D351" s="24" t="s">
        <v>1069</v>
      </c>
      <c r="E351" s="19"/>
      <c r="F351" s="13" t="s">
        <v>567</v>
      </c>
      <c r="G351" s="19">
        <v>1</v>
      </c>
      <c r="H351" s="104">
        <v>0.6</v>
      </c>
      <c r="I351" s="15" t="s">
        <v>543</v>
      </c>
      <c r="J351" s="192"/>
      <c r="K351" s="6"/>
    </row>
    <row r="352" spans="1:11" ht="13.5" customHeight="1">
      <c r="A352" s="157"/>
      <c r="B352" s="157">
        <v>401307</v>
      </c>
      <c r="C352" s="50"/>
      <c r="D352" s="24" t="s">
        <v>1069</v>
      </c>
      <c r="E352" s="19"/>
      <c r="F352" s="13" t="s">
        <v>568</v>
      </c>
      <c r="G352" s="19">
        <v>1</v>
      </c>
      <c r="H352" s="104">
        <v>0.8</v>
      </c>
      <c r="I352" s="15" t="s">
        <v>543</v>
      </c>
      <c r="J352" s="193">
        <v>28411</v>
      </c>
      <c r="K352" s="6"/>
    </row>
    <row r="353" spans="1:11" ht="13.5" customHeight="1">
      <c r="A353" s="157"/>
      <c r="B353" s="157">
        <v>401307</v>
      </c>
      <c r="C353" s="50"/>
      <c r="D353" s="24" t="s">
        <v>1069</v>
      </c>
      <c r="E353" s="19"/>
      <c r="F353" s="13" t="s">
        <v>569</v>
      </c>
      <c r="G353" s="19">
        <v>1</v>
      </c>
      <c r="H353" s="104">
        <v>1.6</v>
      </c>
      <c r="I353" s="22">
        <v>35306</v>
      </c>
      <c r="J353" s="193">
        <v>35789</v>
      </c>
      <c r="K353" s="6"/>
    </row>
    <row r="354" spans="1:11" ht="13.5" customHeight="1">
      <c r="A354" s="157"/>
      <c r="B354" s="157">
        <v>401307</v>
      </c>
      <c r="C354" s="50"/>
      <c r="D354" s="24" t="s">
        <v>1069</v>
      </c>
      <c r="E354" s="19"/>
      <c r="F354" s="13" t="s">
        <v>570</v>
      </c>
      <c r="G354" s="19">
        <v>1</v>
      </c>
      <c r="H354" s="104">
        <v>0.6</v>
      </c>
      <c r="I354" s="40">
        <v>28411</v>
      </c>
      <c r="J354" s="193">
        <v>28938</v>
      </c>
      <c r="K354" s="6"/>
    </row>
    <row r="355" spans="1:11" ht="13.5" customHeight="1">
      <c r="A355" s="157"/>
      <c r="B355" s="157">
        <v>401307</v>
      </c>
      <c r="C355" s="50"/>
      <c r="D355" s="24" t="s">
        <v>1069</v>
      </c>
      <c r="E355" s="19"/>
      <c r="F355" s="20" t="s">
        <v>1076</v>
      </c>
      <c r="G355" s="19">
        <v>1</v>
      </c>
      <c r="H355" s="104">
        <v>1.7</v>
      </c>
      <c r="I355" s="40">
        <v>35789</v>
      </c>
      <c r="J355" s="193">
        <v>38057</v>
      </c>
      <c r="K355" s="6"/>
    </row>
    <row r="356" spans="1:11" ht="13.5" customHeight="1">
      <c r="A356" s="157"/>
      <c r="B356" s="157">
        <v>401307</v>
      </c>
      <c r="C356" s="50"/>
      <c r="D356" s="24" t="s">
        <v>1069</v>
      </c>
      <c r="E356" s="19"/>
      <c r="F356" s="13" t="s">
        <v>572</v>
      </c>
      <c r="G356" s="19">
        <v>1</v>
      </c>
      <c r="H356" s="104">
        <v>0.5</v>
      </c>
      <c r="I356" s="22">
        <v>29298</v>
      </c>
      <c r="J356" s="192"/>
      <c r="K356" s="6"/>
    </row>
    <row r="357" spans="1:11" ht="13.5" customHeight="1">
      <c r="A357" s="157"/>
      <c r="B357" s="157">
        <v>401307</v>
      </c>
      <c r="C357" s="50"/>
      <c r="D357" s="24" t="s">
        <v>1069</v>
      </c>
      <c r="E357" s="19"/>
      <c r="F357" s="13" t="s">
        <v>573</v>
      </c>
      <c r="G357" s="19">
        <v>1</v>
      </c>
      <c r="H357" s="104">
        <v>0.3</v>
      </c>
      <c r="I357" s="22">
        <v>31773</v>
      </c>
      <c r="J357" s="192"/>
      <c r="K357" s="6"/>
    </row>
    <row r="358" spans="1:11" ht="13.5" customHeight="1">
      <c r="A358" s="157"/>
      <c r="B358" s="157">
        <v>401307</v>
      </c>
      <c r="C358" s="50"/>
      <c r="D358" s="24" t="s">
        <v>1069</v>
      </c>
      <c r="E358" s="19"/>
      <c r="F358" s="20" t="s">
        <v>1077</v>
      </c>
      <c r="G358" s="19">
        <v>1</v>
      </c>
      <c r="H358" s="104">
        <v>0.9</v>
      </c>
      <c r="I358" s="22">
        <v>35789</v>
      </c>
      <c r="J358" s="193">
        <v>36153</v>
      </c>
      <c r="K358" s="6"/>
    </row>
    <row r="359" spans="1:11" ht="13.5" customHeight="1">
      <c r="A359" s="157"/>
      <c r="B359" s="157">
        <v>401307</v>
      </c>
      <c r="C359" s="50"/>
      <c r="D359" s="24" t="s">
        <v>1069</v>
      </c>
      <c r="E359" s="19"/>
      <c r="F359" s="20" t="s">
        <v>1078</v>
      </c>
      <c r="G359" s="19">
        <v>1</v>
      </c>
      <c r="H359" s="104">
        <v>0.5</v>
      </c>
      <c r="I359" s="22">
        <v>36342</v>
      </c>
      <c r="J359" s="192"/>
      <c r="K359" s="6"/>
    </row>
    <row r="360" spans="1:11" ht="13.5" customHeight="1">
      <c r="A360" s="157"/>
      <c r="B360" s="157">
        <v>401307</v>
      </c>
      <c r="C360" s="50"/>
      <c r="D360" s="24" t="s">
        <v>1069</v>
      </c>
      <c r="E360" s="19"/>
      <c r="F360" s="20" t="s">
        <v>1079</v>
      </c>
      <c r="G360" s="19">
        <v>1</v>
      </c>
      <c r="H360" s="104">
        <v>0.3</v>
      </c>
      <c r="I360" s="22">
        <v>36549</v>
      </c>
      <c r="J360" s="192"/>
      <c r="K360" s="6"/>
    </row>
    <row r="361" spans="1:11" ht="13.5" customHeight="1">
      <c r="A361" s="157"/>
      <c r="B361" s="157">
        <v>401307</v>
      </c>
      <c r="C361" s="50"/>
      <c r="D361" s="24" t="s">
        <v>1069</v>
      </c>
      <c r="E361" s="19"/>
      <c r="F361" s="13" t="s">
        <v>577</v>
      </c>
      <c r="G361" s="19">
        <v>1</v>
      </c>
      <c r="H361" s="104">
        <v>0.5</v>
      </c>
      <c r="I361" s="22">
        <v>27452</v>
      </c>
      <c r="J361" s="192"/>
      <c r="K361" s="6"/>
    </row>
    <row r="362" spans="1:11" ht="13.5" customHeight="1">
      <c r="A362" s="157"/>
      <c r="B362" s="157">
        <v>401307</v>
      </c>
      <c r="C362" s="50"/>
      <c r="D362" s="24" t="s">
        <v>1069</v>
      </c>
      <c r="E362" s="19"/>
      <c r="F362" s="13" t="s">
        <v>578</v>
      </c>
      <c r="G362" s="19">
        <v>1</v>
      </c>
      <c r="H362" s="104">
        <v>0.6</v>
      </c>
      <c r="I362" s="22">
        <v>27830</v>
      </c>
      <c r="J362" s="192"/>
      <c r="K362" s="6"/>
    </row>
    <row r="363" spans="1:11" ht="13.5" customHeight="1">
      <c r="A363" s="157"/>
      <c r="B363" s="157">
        <v>401307</v>
      </c>
      <c r="C363" s="49"/>
      <c r="D363" s="24" t="s">
        <v>1069</v>
      </c>
      <c r="E363" s="19"/>
      <c r="F363" s="13" t="s">
        <v>579</v>
      </c>
      <c r="G363" s="19">
        <v>1</v>
      </c>
      <c r="H363" s="104">
        <v>2.4</v>
      </c>
      <c r="I363" s="22">
        <v>28938</v>
      </c>
      <c r="J363" s="196">
        <v>36815</v>
      </c>
      <c r="K363" s="6"/>
    </row>
    <row r="364" spans="1:11" ht="13.5" customHeight="1">
      <c r="A364" s="157"/>
      <c r="B364" s="157">
        <v>401307</v>
      </c>
      <c r="C364" s="50"/>
      <c r="D364" s="24" t="s">
        <v>1069</v>
      </c>
      <c r="E364" s="19"/>
      <c r="F364" s="13" t="s">
        <v>580</v>
      </c>
      <c r="G364" s="19">
        <v>1</v>
      </c>
      <c r="H364" s="104">
        <v>0.9</v>
      </c>
      <c r="I364" s="40">
        <v>27830</v>
      </c>
      <c r="J364" s="193">
        <v>35436</v>
      </c>
      <c r="K364" s="6"/>
    </row>
    <row r="365" spans="1:11" ht="13.5" customHeight="1">
      <c r="A365" s="157"/>
      <c r="B365" s="157">
        <v>401307</v>
      </c>
      <c r="C365" s="50"/>
      <c r="D365" s="24" t="s">
        <v>1069</v>
      </c>
      <c r="E365" s="19"/>
      <c r="F365" s="13" t="s">
        <v>581</v>
      </c>
      <c r="G365" s="19">
        <v>1</v>
      </c>
      <c r="H365" s="104">
        <v>1.1</v>
      </c>
      <c r="I365" s="22">
        <v>27830</v>
      </c>
      <c r="J365" s="193">
        <v>36153</v>
      </c>
      <c r="K365" s="6"/>
    </row>
    <row r="366" spans="1:11" ht="13.5" customHeight="1">
      <c r="A366" s="157"/>
      <c r="B366" s="157">
        <v>401307</v>
      </c>
      <c r="C366" s="50"/>
      <c r="D366" s="24" t="s">
        <v>1069</v>
      </c>
      <c r="E366" s="19"/>
      <c r="F366" s="13" t="s">
        <v>582</v>
      </c>
      <c r="G366" s="19">
        <v>1</v>
      </c>
      <c r="H366" s="104">
        <v>0.8</v>
      </c>
      <c r="I366" s="22">
        <v>27830</v>
      </c>
      <c r="J366" s="192"/>
      <c r="K366" s="6"/>
    </row>
    <row r="367" spans="1:11" ht="13.5" customHeight="1">
      <c r="A367" s="157"/>
      <c r="B367" s="157">
        <v>401307</v>
      </c>
      <c r="C367" s="50"/>
      <c r="D367" s="24" t="s">
        <v>1069</v>
      </c>
      <c r="E367" s="19"/>
      <c r="F367" s="13" t="s">
        <v>583</v>
      </c>
      <c r="G367" s="19">
        <v>1</v>
      </c>
      <c r="H367" s="104">
        <v>0.9</v>
      </c>
      <c r="I367" s="22">
        <v>28199</v>
      </c>
      <c r="J367" s="193">
        <v>36153</v>
      </c>
      <c r="K367" s="6"/>
    </row>
    <row r="368" spans="1:11" ht="13.5" customHeight="1">
      <c r="A368" s="157"/>
      <c r="B368" s="157">
        <v>401307</v>
      </c>
      <c r="C368" s="50"/>
      <c r="D368" s="24" t="s">
        <v>1069</v>
      </c>
      <c r="E368" s="19"/>
      <c r="F368" s="13" t="s">
        <v>584</v>
      </c>
      <c r="G368" s="19">
        <v>1</v>
      </c>
      <c r="H368" s="104">
        <v>2.9</v>
      </c>
      <c r="I368" s="22">
        <v>28763</v>
      </c>
      <c r="J368" s="193"/>
      <c r="K368" s="6"/>
    </row>
    <row r="369" spans="1:11" ht="13.5" customHeight="1">
      <c r="A369" s="157"/>
      <c r="B369" s="157">
        <v>401307</v>
      </c>
      <c r="C369" s="50"/>
      <c r="D369" s="24" t="s">
        <v>1069</v>
      </c>
      <c r="E369" s="19"/>
      <c r="F369" s="13" t="s">
        <v>585</v>
      </c>
      <c r="G369" s="19">
        <v>1</v>
      </c>
      <c r="H369" s="104">
        <v>2</v>
      </c>
      <c r="I369" s="22">
        <v>29571</v>
      </c>
      <c r="J369" s="193">
        <v>31132</v>
      </c>
      <c r="K369" s="6"/>
    </row>
    <row r="370" spans="1:11" ht="13.5" customHeight="1">
      <c r="A370" s="157"/>
      <c r="B370" s="157">
        <v>401307</v>
      </c>
      <c r="C370" s="50"/>
      <c r="D370" s="24" t="s">
        <v>1069</v>
      </c>
      <c r="E370" s="19"/>
      <c r="F370" s="13" t="s">
        <v>586</v>
      </c>
      <c r="G370" s="19">
        <v>1</v>
      </c>
      <c r="H370" s="104">
        <v>0.9</v>
      </c>
      <c r="I370" s="22">
        <v>29571</v>
      </c>
      <c r="J370" s="193">
        <v>29862</v>
      </c>
      <c r="K370" s="6"/>
    </row>
    <row r="371" spans="1:11" ht="13.5" customHeight="1">
      <c r="A371" s="157"/>
      <c r="B371" s="157">
        <v>401307</v>
      </c>
      <c r="C371" s="50"/>
      <c r="D371" s="24" t="s">
        <v>1069</v>
      </c>
      <c r="E371" s="19"/>
      <c r="F371" s="13" t="s">
        <v>587</v>
      </c>
      <c r="G371" s="19">
        <v>1</v>
      </c>
      <c r="H371" s="104">
        <v>1.9</v>
      </c>
      <c r="I371" s="22">
        <v>35677</v>
      </c>
      <c r="J371" s="193">
        <v>36153</v>
      </c>
      <c r="K371" s="6"/>
    </row>
    <row r="372" spans="1:11" ht="13.5" customHeight="1">
      <c r="A372" s="157"/>
      <c r="B372" s="157">
        <v>401307</v>
      </c>
      <c r="C372" s="50"/>
      <c r="D372" s="24" t="s">
        <v>1069</v>
      </c>
      <c r="E372" s="19"/>
      <c r="F372" s="13" t="s">
        <v>588</v>
      </c>
      <c r="G372" s="19">
        <v>1</v>
      </c>
      <c r="H372" s="104">
        <v>0.6</v>
      </c>
      <c r="I372" s="22">
        <v>30226</v>
      </c>
      <c r="J372" s="193">
        <v>31482</v>
      </c>
      <c r="K372" s="6"/>
    </row>
    <row r="373" spans="1:11" ht="13.5" customHeight="1">
      <c r="A373" s="157"/>
      <c r="B373" s="157">
        <v>401307</v>
      </c>
      <c r="C373" s="50"/>
      <c r="D373" s="24" t="s">
        <v>1069</v>
      </c>
      <c r="E373" s="19"/>
      <c r="F373" s="13" t="s">
        <v>589</v>
      </c>
      <c r="G373" s="19">
        <v>1</v>
      </c>
      <c r="H373" s="104">
        <v>0.7</v>
      </c>
      <c r="I373" s="22">
        <v>30754</v>
      </c>
      <c r="J373" s="193">
        <v>31482</v>
      </c>
      <c r="K373" s="6"/>
    </row>
    <row r="374" spans="1:11" ht="13.5" customHeight="1">
      <c r="A374" s="157"/>
      <c r="B374" s="157">
        <v>401307</v>
      </c>
      <c r="C374" s="50"/>
      <c r="D374" s="24" t="s">
        <v>1069</v>
      </c>
      <c r="E374" s="19"/>
      <c r="F374" s="13" t="s">
        <v>590</v>
      </c>
      <c r="G374" s="19">
        <v>1</v>
      </c>
      <c r="H374" s="104">
        <v>1.5</v>
      </c>
      <c r="I374" s="22">
        <v>34645</v>
      </c>
      <c r="J374" s="192"/>
      <c r="K374" s="6"/>
    </row>
    <row r="375" spans="1:11" ht="13.5" customHeight="1">
      <c r="A375" s="157"/>
      <c r="B375" s="157">
        <v>401307</v>
      </c>
      <c r="C375" s="50"/>
      <c r="D375" s="24" t="s">
        <v>1069</v>
      </c>
      <c r="E375" s="19"/>
      <c r="F375" s="13" t="s">
        <v>591</v>
      </c>
      <c r="G375" s="19">
        <v>1</v>
      </c>
      <c r="H375" s="104">
        <v>0.4</v>
      </c>
      <c r="I375" s="22">
        <v>34645</v>
      </c>
      <c r="J375" s="192"/>
      <c r="K375" s="6"/>
    </row>
    <row r="376" spans="1:11" ht="13.5" customHeight="1">
      <c r="A376" s="157"/>
      <c r="B376" s="157">
        <v>401307</v>
      </c>
      <c r="C376" s="50"/>
      <c r="D376" s="24" t="s">
        <v>1069</v>
      </c>
      <c r="E376" s="19"/>
      <c r="F376" s="13" t="s">
        <v>592</v>
      </c>
      <c r="G376" s="19">
        <v>1</v>
      </c>
      <c r="H376" s="104">
        <v>0.6</v>
      </c>
      <c r="I376" s="22">
        <v>35250</v>
      </c>
      <c r="J376" s="193">
        <v>38057</v>
      </c>
      <c r="K376" s="6"/>
    </row>
    <row r="377" spans="1:11" ht="13.5" customHeight="1">
      <c r="A377" s="157"/>
      <c r="B377" s="157">
        <v>401307</v>
      </c>
      <c r="C377" s="50"/>
      <c r="D377" s="24" t="s">
        <v>1069</v>
      </c>
      <c r="E377" s="19"/>
      <c r="F377" s="20" t="s">
        <v>1080</v>
      </c>
      <c r="G377" s="19">
        <v>1</v>
      </c>
      <c r="H377" s="104">
        <v>1.5</v>
      </c>
      <c r="I377" s="22">
        <v>36342</v>
      </c>
      <c r="J377" s="192"/>
      <c r="K377" s="6"/>
    </row>
    <row r="378" spans="1:11" ht="13.5" customHeight="1">
      <c r="A378" s="157"/>
      <c r="B378" s="157">
        <v>401307</v>
      </c>
      <c r="C378" s="50"/>
      <c r="D378" s="24" t="s">
        <v>1069</v>
      </c>
      <c r="E378" s="19"/>
      <c r="F378" s="20" t="s">
        <v>1081</v>
      </c>
      <c r="G378" s="19">
        <v>1</v>
      </c>
      <c r="H378" s="104">
        <v>0.1</v>
      </c>
      <c r="I378" s="40">
        <v>36874</v>
      </c>
      <c r="J378" s="192"/>
      <c r="K378" s="6"/>
    </row>
    <row r="379" spans="1:11" ht="13.5" customHeight="1">
      <c r="A379" s="157"/>
      <c r="B379" s="157">
        <v>401307</v>
      </c>
      <c r="C379" s="50"/>
      <c r="D379" s="24" t="s">
        <v>1069</v>
      </c>
      <c r="E379" s="19"/>
      <c r="F379" s="20" t="s">
        <v>1082</v>
      </c>
      <c r="G379" s="19">
        <v>1</v>
      </c>
      <c r="H379" s="104">
        <v>0.7</v>
      </c>
      <c r="I379" s="40">
        <v>36874</v>
      </c>
      <c r="J379" s="192"/>
      <c r="K379" s="6"/>
    </row>
    <row r="380" spans="1:11" ht="13.5" customHeight="1">
      <c r="A380" s="157"/>
      <c r="B380" s="157">
        <v>401307</v>
      </c>
      <c r="C380" s="50"/>
      <c r="D380" s="24" t="s">
        <v>1069</v>
      </c>
      <c r="E380" s="19"/>
      <c r="F380" s="20" t="s">
        <v>1083</v>
      </c>
      <c r="G380" s="19">
        <v>1</v>
      </c>
      <c r="H380" s="104">
        <v>0.1</v>
      </c>
      <c r="I380" s="40">
        <v>37018</v>
      </c>
      <c r="J380" s="192"/>
      <c r="K380" s="6"/>
    </row>
    <row r="381" spans="1:11" ht="13.5" customHeight="1">
      <c r="A381" s="157"/>
      <c r="B381" s="157">
        <v>401307</v>
      </c>
      <c r="C381" s="50"/>
      <c r="D381" s="24" t="s">
        <v>1069</v>
      </c>
      <c r="E381" s="19"/>
      <c r="F381" s="13" t="s">
        <v>597</v>
      </c>
      <c r="G381" s="19">
        <v>1</v>
      </c>
      <c r="H381" s="104">
        <v>1.6</v>
      </c>
      <c r="I381" s="22">
        <v>31132</v>
      </c>
      <c r="J381" s="192"/>
      <c r="K381" s="6"/>
    </row>
    <row r="382" spans="1:11" ht="13.5" customHeight="1">
      <c r="A382" s="157"/>
      <c r="B382" s="157">
        <v>401307</v>
      </c>
      <c r="C382" s="50"/>
      <c r="D382" s="24" t="s">
        <v>1069</v>
      </c>
      <c r="E382" s="19"/>
      <c r="F382" s="20" t="s">
        <v>1084</v>
      </c>
      <c r="G382" s="19">
        <v>1</v>
      </c>
      <c r="H382" s="104">
        <v>0.7</v>
      </c>
      <c r="I382" s="40">
        <v>37329</v>
      </c>
      <c r="J382" s="192"/>
      <c r="K382" s="6"/>
    </row>
    <row r="383" spans="1:11" ht="13.5" customHeight="1">
      <c r="A383" s="157"/>
      <c r="B383" s="157">
        <v>401307</v>
      </c>
      <c r="C383" s="50"/>
      <c r="D383" s="24" t="s">
        <v>1069</v>
      </c>
      <c r="E383" s="19"/>
      <c r="F383" s="13" t="s">
        <v>599</v>
      </c>
      <c r="G383" s="19">
        <v>1</v>
      </c>
      <c r="H383" s="104">
        <v>2.3</v>
      </c>
      <c r="I383" s="22">
        <v>30754</v>
      </c>
      <c r="J383" s="193">
        <v>32948</v>
      </c>
      <c r="K383" s="6"/>
    </row>
    <row r="384" spans="1:11" ht="13.5" customHeight="1">
      <c r="A384" s="157"/>
      <c r="B384" s="157">
        <v>401307</v>
      </c>
      <c r="C384" s="50"/>
      <c r="D384" s="24" t="s">
        <v>1069</v>
      </c>
      <c r="E384" s="19"/>
      <c r="F384" s="20" t="s">
        <v>1085</v>
      </c>
      <c r="G384" s="19">
        <v>1</v>
      </c>
      <c r="H384" s="104">
        <v>0.9</v>
      </c>
      <c r="I384" s="22">
        <v>36342</v>
      </c>
      <c r="J384" s="192"/>
      <c r="K384" s="6"/>
    </row>
    <row r="385" spans="1:11" ht="13.5" customHeight="1">
      <c r="A385" s="157"/>
      <c r="B385" s="157">
        <v>401307</v>
      </c>
      <c r="C385" s="50"/>
      <c r="D385" s="24" t="s">
        <v>1069</v>
      </c>
      <c r="E385" s="19"/>
      <c r="F385" s="20" t="s">
        <v>1086</v>
      </c>
      <c r="G385" s="19">
        <v>1</v>
      </c>
      <c r="H385" s="104">
        <v>1.7</v>
      </c>
      <c r="I385" s="15" t="s">
        <v>1087</v>
      </c>
      <c r="J385" s="192"/>
      <c r="K385" s="6"/>
    </row>
    <row r="386" spans="1:11" ht="13.5" customHeight="1">
      <c r="A386" s="157"/>
      <c r="B386" s="157">
        <v>401307</v>
      </c>
      <c r="C386" s="50"/>
      <c r="D386" s="24" t="s">
        <v>1069</v>
      </c>
      <c r="E386" s="19"/>
      <c r="F386" s="13" t="s">
        <v>603</v>
      </c>
      <c r="G386" s="19">
        <v>1</v>
      </c>
      <c r="H386" s="104">
        <v>0.4</v>
      </c>
      <c r="I386" s="22">
        <v>27452</v>
      </c>
      <c r="J386" s="192"/>
      <c r="K386" s="6"/>
    </row>
    <row r="387" spans="1:11" ht="13.5" customHeight="1">
      <c r="A387" s="157"/>
      <c r="B387" s="157">
        <v>401307</v>
      </c>
      <c r="C387" s="50"/>
      <c r="D387" s="24" t="s">
        <v>1069</v>
      </c>
      <c r="E387" s="19"/>
      <c r="F387" s="13" t="s">
        <v>604</v>
      </c>
      <c r="G387" s="19">
        <v>1</v>
      </c>
      <c r="H387" s="104">
        <v>0.6</v>
      </c>
      <c r="I387" s="22">
        <v>27452</v>
      </c>
      <c r="J387" s="192"/>
      <c r="K387" s="6"/>
    </row>
    <row r="388" spans="1:11" ht="13.5" customHeight="1">
      <c r="A388" s="157"/>
      <c r="B388" s="157">
        <v>401307</v>
      </c>
      <c r="C388" s="50"/>
      <c r="D388" s="24" t="s">
        <v>1069</v>
      </c>
      <c r="E388" s="19"/>
      <c r="F388" s="13" t="s">
        <v>605</v>
      </c>
      <c r="G388" s="19">
        <v>1</v>
      </c>
      <c r="H388" s="104">
        <v>4.5</v>
      </c>
      <c r="I388" s="22">
        <v>27830</v>
      </c>
      <c r="J388" s="193">
        <v>38057</v>
      </c>
      <c r="K388" s="6"/>
    </row>
    <row r="389" spans="1:11" ht="13.5" customHeight="1">
      <c r="A389" s="157"/>
      <c r="B389" s="157">
        <v>401307</v>
      </c>
      <c r="C389" s="50"/>
      <c r="D389" s="24" t="s">
        <v>1069</v>
      </c>
      <c r="E389" s="19"/>
      <c r="F389" s="13" t="s">
        <v>606</v>
      </c>
      <c r="G389" s="19">
        <v>1</v>
      </c>
      <c r="H389" s="104">
        <v>0.4</v>
      </c>
      <c r="I389" s="22">
        <v>27830</v>
      </c>
      <c r="J389" s="192"/>
      <c r="K389" s="6"/>
    </row>
    <row r="390" spans="1:11" ht="13.5" customHeight="1">
      <c r="A390" s="157"/>
      <c r="B390" s="157">
        <v>401307</v>
      </c>
      <c r="C390" s="50"/>
      <c r="D390" s="24" t="s">
        <v>1069</v>
      </c>
      <c r="E390" s="19"/>
      <c r="F390" s="13" t="s">
        <v>607</v>
      </c>
      <c r="G390" s="19">
        <v>1</v>
      </c>
      <c r="H390" s="104">
        <v>2.5</v>
      </c>
      <c r="I390" s="22">
        <v>27830</v>
      </c>
      <c r="J390" s="192"/>
      <c r="K390" s="6"/>
    </row>
    <row r="391" spans="1:11" ht="13.5" customHeight="1">
      <c r="A391" s="157"/>
      <c r="B391" s="157">
        <v>401307</v>
      </c>
      <c r="C391" s="50"/>
      <c r="D391" s="24" t="s">
        <v>1069</v>
      </c>
      <c r="E391" s="19"/>
      <c r="F391" s="13" t="s">
        <v>608</v>
      </c>
      <c r="G391" s="19">
        <v>1</v>
      </c>
      <c r="H391" s="104">
        <v>1.3</v>
      </c>
      <c r="I391" s="22">
        <v>35149</v>
      </c>
      <c r="J391" s="193">
        <v>35789</v>
      </c>
      <c r="K391" s="6"/>
    </row>
    <row r="392" spans="1:11" ht="13.5" customHeight="1">
      <c r="A392" s="157"/>
      <c r="B392" s="157">
        <v>401307</v>
      </c>
      <c r="C392" s="50"/>
      <c r="D392" s="24" t="s">
        <v>1069</v>
      </c>
      <c r="E392" s="19"/>
      <c r="F392" s="20" t="s">
        <v>1088</v>
      </c>
      <c r="G392" s="19">
        <v>1</v>
      </c>
      <c r="H392" s="104">
        <v>0.6</v>
      </c>
      <c r="I392" s="15" t="s">
        <v>1089</v>
      </c>
      <c r="J392" s="192"/>
      <c r="K392" s="6"/>
    </row>
    <row r="393" spans="1:11" ht="13.5" customHeight="1">
      <c r="A393" s="157"/>
      <c r="B393" s="157">
        <v>402184</v>
      </c>
      <c r="C393" s="50"/>
      <c r="D393" s="18" t="s">
        <v>611</v>
      </c>
      <c r="E393" s="19">
        <v>1</v>
      </c>
      <c r="F393" s="13" t="s">
        <v>612</v>
      </c>
      <c r="G393" s="19">
        <v>1</v>
      </c>
      <c r="H393" s="104">
        <v>3.1</v>
      </c>
      <c r="I393" s="15" t="s">
        <v>613</v>
      </c>
      <c r="J393" s="192"/>
      <c r="K393" s="6"/>
    </row>
    <row r="394" spans="1:11" ht="13.5" customHeight="1">
      <c r="A394" s="157"/>
      <c r="B394" s="157">
        <v>401005</v>
      </c>
      <c r="C394" s="49" t="s">
        <v>614</v>
      </c>
      <c r="D394" s="18" t="s">
        <v>615</v>
      </c>
      <c r="E394" s="19">
        <v>1</v>
      </c>
      <c r="F394" s="13" t="s">
        <v>616</v>
      </c>
      <c r="G394" s="19">
        <v>1</v>
      </c>
      <c r="H394" s="104">
        <v>1.7</v>
      </c>
      <c r="I394" s="15" t="s">
        <v>617</v>
      </c>
      <c r="J394" s="192"/>
      <c r="K394" s="6"/>
    </row>
    <row r="395" spans="1:11" ht="13.5" customHeight="1">
      <c r="A395" s="157"/>
      <c r="B395" s="157">
        <v>401005</v>
      </c>
      <c r="C395" s="50"/>
      <c r="D395" s="18" t="s">
        <v>615</v>
      </c>
      <c r="E395" s="19"/>
      <c r="F395" s="13" t="s">
        <v>618</v>
      </c>
      <c r="G395" s="19">
        <v>1</v>
      </c>
      <c r="H395" s="104">
        <v>0.2</v>
      </c>
      <c r="I395" s="15" t="s">
        <v>617</v>
      </c>
      <c r="J395" s="192"/>
      <c r="K395" s="6"/>
    </row>
    <row r="396" spans="1:11" ht="13.5" customHeight="1">
      <c r="A396" s="157"/>
      <c r="B396" s="157">
        <v>401005</v>
      </c>
      <c r="C396" s="50"/>
      <c r="D396" s="18" t="s">
        <v>615</v>
      </c>
      <c r="E396" s="19"/>
      <c r="F396" s="13" t="s">
        <v>619</v>
      </c>
      <c r="G396" s="19">
        <v>1</v>
      </c>
      <c r="H396" s="104">
        <v>0.8</v>
      </c>
      <c r="I396" s="15" t="s">
        <v>617</v>
      </c>
      <c r="J396" s="192"/>
      <c r="K396" s="6"/>
    </row>
    <row r="397" spans="1:11" ht="13.5" customHeight="1">
      <c r="A397" s="157"/>
      <c r="B397" s="157">
        <v>401005</v>
      </c>
      <c r="C397" s="49"/>
      <c r="D397" s="18" t="s">
        <v>615</v>
      </c>
      <c r="E397" s="19"/>
      <c r="F397" s="13" t="s">
        <v>620</v>
      </c>
      <c r="G397" s="19">
        <v>1</v>
      </c>
      <c r="H397" s="104">
        <v>1.3</v>
      </c>
      <c r="I397" s="15" t="s">
        <v>617</v>
      </c>
      <c r="J397" s="192"/>
      <c r="K397" s="6"/>
    </row>
    <row r="398" spans="1:11" ht="13.5" customHeight="1">
      <c r="A398" s="157"/>
      <c r="B398" s="157">
        <v>401005</v>
      </c>
      <c r="C398" s="50"/>
      <c r="D398" s="18" t="s">
        <v>615</v>
      </c>
      <c r="E398" s="19"/>
      <c r="F398" s="13" t="s">
        <v>621</v>
      </c>
      <c r="G398" s="19">
        <v>1</v>
      </c>
      <c r="H398" s="104">
        <v>1.5</v>
      </c>
      <c r="I398" s="15" t="s">
        <v>622</v>
      </c>
      <c r="J398" s="192"/>
      <c r="K398" s="6"/>
    </row>
    <row r="399" spans="1:11" ht="13.5" customHeight="1">
      <c r="A399" s="157"/>
      <c r="B399" s="157">
        <v>401005</v>
      </c>
      <c r="C399" s="50"/>
      <c r="D399" s="18" t="s">
        <v>615</v>
      </c>
      <c r="E399" s="19"/>
      <c r="F399" s="13" t="s">
        <v>623</v>
      </c>
      <c r="G399" s="19">
        <v>1</v>
      </c>
      <c r="H399" s="104">
        <v>1</v>
      </c>
      <c r="I399" s="15" t="s">
        <v>622</v>
      </c>
      <c r="J399" s="192"/>
      <c r="K399" s="6"/>
    </row>
    <row r="400" spans="1:11" ht="13.5" customHeight="1">
      <c r="A400" s="157"/>
      <c r="B400" s="157">
        <v>401005</v>
      </c>
      <c r="C400" s="50"/>
      <c r="D400" s="18" t="s">
        <v>615</v>
      </c>
      <c r="E400" s="19"/>
      <c r="F400" s="13" t="s">
        <v>624</v>
      </c>
      <c r="G400" s="19">
        <v>1</v>
      </c>
      <c r="H400" s="104">
        <v>41</v>
      </c>
      <c r="I400" s="15" t="s">
        <v>622</v>
      </c>
      <c r="J400" s="193">
        <v>34810</v>
      </c>
      <c r="K400" s="6"/>
    </row>
    <row r="401" spans="1:11" ht="13.5" customHeight="1">
      <c r="A401" s="157"/>
      <c r="B401" s="157">
        <v>401005</v>
      </c>
      <c r="C401" s="50"/>
      <c r="D401" s="18" t="s">
        <v>615</v>
      </c>
      <c r="E401" s="19"/>
      <c r="F401" s="13" t="s">
        <v>625</v>
      </c>
      <c r="G401" s="19">
        <v>1</v>
      </c>
      <c r="H401" s="104">
        <v>4.4</v>
      </c>
      <c r="I401" s="15" t="s">
        <v>622</v>
      </c>
      <c r="J401" s="192"/>
      <c r="K401" s="6"/>
    </row>
    <row r="402" spans="1:11" ht="13.5" customHeight="1">
      <c r="A402" s="157"/>
      <c r="B402" s="157">
        <v>401005</v>
      </c>
      <c r="C402" s="50"/>
      <c r="D402" s="18" t="s">
        <v>615</v>
      </c>
      <c r="E402" s="19"/>
      <c r="F402" s="13" t="s">
        <v>626</v>
      </c>
      <c r="G402" s="19">
        <v>1</v>
      </c>
      <c r="H402" s="104">
        <v>1.6</v>
      </c>
      <c r="I402" s="15" t="s">
        <v>622</v>
      </c>
      <c r="J402" s="192"/>
      <c r="K402" s="6"/>
    </row>
    <row r="403" spans="1:11" ht="13.5" customHeight="1">
      <c r="A403" s="157"/>
      <c r="B403" s="157">
        <v>401005</v>
      </c>
      <c r="C403" s="50"/>
      <c r="D403" s="18" t="s">
        <v>615</v>
      </c>
      <c r="E403" s="19"/>
      <c r="F403" s="13" t="s">
        <v>627</v>
      </c>
      <c r="G403" s="19">
        <v>1</v>
      </c>
      <c r="H403" s="104">
        <v>4.9</v>
      </c>
      <c r="I403" s="22">
        <v>28411</v>
      </c>
      <c r="J403" s="193">
        <v>33774</v>
      </c>
      <c r="K403" s="6"/>
    </row>
    <row r="404" spans="1:11" ht="13.5" customHeight="1">
      <c r="A404" s="157"/>
      <c r="B404" s="157">
        <v>401005</v>
      </c>
      <c r="C404" s="50"/>
      <c r="D404" s="18" t="s">
        <v>615</v>
      </c>
      <c r="E404" s="19"/>
      <c r="F404" s="13" t="s">
        <v>628</v>
      </c>
      <c r="G404" s="19">
        <v>1</v>
      </c>
      <c r="H404" s="104">
        <v>5</v>
      </c>
      <c r="I404" s="22">
        <v>29396</v>
      </c>
      <c r="J404" s="192"/>
      <c r="K404" s="6"/>
    </row>
    <row r="405" spans="1:11" ht="13.5" customHeight="1">
      <c r="A405" s="157"/>
      <c r="B405" s="157">
        <v>401005</v>
      </c>
      <c r="C405" s="50"/>
      <c r="D405" s="18" t="s">
        <v>615</v>
      </c>
      <c r="E405" s="19"/>
      <c r="F405" s="13" t="s">
        <v>629</v>
      </c>
      <c r="G405" s="19">
        <v>1</v>
      </c>
      <c r="H405" s="104">
        <v>0.8</v>
      </c>
      <c r="I405" s="22">
        <v>29396</v>
      </c>
      <c r="J405" s="192"/>
      <c r="K405" s="6"/>
    </row>
    <row r="406" spans="1:11" ht="13.5" customHeight="1">
      <c r="A406" s="157"/>
      <c r="B406" s="157">
        <v>401005</v>
      </c>
      <c r="C406" s="50"/>
      <c r="D406" s="18" t="s">
        <v>615</v>
      </c>
      <c r="E406" s="19"/>
      <c r="F406" s="13" t="s">
        <v>630</v>
      </c>
      <c r="G406" s="19">
        <v>1</v>
      </c>
      <c r="H406" s="104">
        <v>7.5</v>
      </c>
      <c r="I406" s="22">
        <v>29396</v>
      </c>
      <c r="J406" s="192"/>
      <c r="K406" s="6"/>
    </row>
    <row r="407" spans="1:11" ht="13.5" customHeight="1">
      <c r="A407" s="157"/>
      <c r="B407" s="157">
        <v>401005</v>
      </c>
      <c r="C407" s="50"/>
      <c r="D407" s="18" t="s">
        <v>615</v>
      </c>
      <c r="E407" s="19"/>
      <c r="F407" s="13" t="s">
        <v>631</v>
      </c>
      <c r="G407" s="19">
        <v>1</v>
      </c>
      <c r="H407" s="104">
        <v>1.6</v>
      </c>
      <c r="I407" s="22">
        <v>29935</v>
      </c>
      <c r="J407" s="192"/>
      <c r="K407" s="6"/>
    </row>
    <row r="408" spans="1:11" ht="13.5" customHeight="1">
      <c r="A408" s="157"/>
      <c r="B408" s="157">
        <v>401005</v>
      </c>
      <c r="C408" s="50"/>
      <c r="D408" s="18" t="s">
        <v>615</v>
      </c>
      <c r="E408" s="19"/>
      <c r="F408" s="13" t="s">
        <v>632</v>
      </c>
      <c r="G408" s="19">
        <v>1</v>
      </c>
      <c r="H408" s="104">
        <v>2.2</v>
      </c>
      <c r="I408" s="22">
        <v>29935</v>
      </c>
      <c r="J408" s="192"/>
      <c r="K408" s="6"/>
    </row>
    <row r="409" spans="1:11" ht="13.5" customHeight="1">
      <c r="A409" s="157"/>
      <c r="B409" s="157">
        <v>401005</v>
      </c>
      <c r="C409" s="50"/>
      <c r="D409" s="18" t="s">
        <v>615</v>
      </c>
      <c r="E409" s="19"/>
      <c r="F409" s="13" t="s">
        <v>633</v>
      </c>
      <c r="G409" s="19">
        <v>1</v>
      </c>
      <c r="H409" s="104">
        <v>2.1</v>
      </c>
      <c r="I409" s="22">
        <v>31948</v>
      </c>
      <c r="J409" s="192"/>
      <c r="K409" s="6"/>
    </row>
    <row r="410" spans="1:12" s="134" customFormat="1" ht="13.5" customHeight="1">
      <c r="A410" s="169"/>
      <c r="B410" s="157">
        <v>401005</v>
      </c>
      <c r="C410" s="53"/>
      <c r="D410" s="18" t="s">
        <v>615</v>
      </c>
      <c r="E410" s="34"/>
      <c r="F410" s="21" t="s">
        <v>1090</v>
      </c>
      <c r="G410" s="19">
        <v>1</v>
      </c>
      <c r="H410" s="104">
        <v>5.7</v>
      </c>
      <c r="I410" s="15" t="s">
        <v>1091</v>
      </c>
      <c r="J410" s="192"/>
      <c r="K410" s="8"/>
      <c r="L410" s="8"/>
    </row>
    <row r="411" spans="1:12" s="134" customFormat="1" ht="13.5" customHeight="1">
      <c r="A411" s="169"/>
      <c r="B411" s="157"/>
      <c r="C411" s="110"/>
      <c r="D411" s="113"/>
      <c r="E411" s="98"/>
      <c r="F411" s="83"/>
      <c r="G411" s="95"/>
      <c r="H411" s="107"/>
      <c r="I411" s="84"/>
      <c r="J411" s="197"/>
      <c r="K411" s="76"/>
      <c r="L411" s="8"/>
    </row>
    <row r="412" ht="13.5" customHeight="1">
      <c r="H412" s="99"/>
    </row>
    <row r="413" ht="13.5" customHeight="1">
      <c r="H413" s="99"/>
    </row>
    <row r="414" ht="13.5" customHeight="1">
      <c r="H414" s="99"/>
    </row>
    <row r="415" ht="13.5" customHeight="1">
      <c r="H415" s="99"/>
    </row>
    <row r="416" ht="13.5" customHeight="1">
      <c r="H416" s="99"/>
    </row>
    <row r="417" ht="13.5" customHeight="1">
      <c r="H417" s="99"/>
    </row>
    <row r="418" ht="13.5" customHeight="1">
      <c r="H418" s="99"/>
    </row>
    <row r="419" ht="13.5" customHeight="1">
      <c r="H419" s="99"/>
    </row>
    <row r="420" ht="13.5" customHeight="1">
      <c r="H420" s="99"/>
    </row>
    <row r="421" ht="13.5" customHeight="1">
      <c r="H421" s="99"/>
    </row>
    <row r="422" ht="13.5" customHeight="1">
      <c r="H422" s="99"/>
    </row>
    <row r="423" ht="13.5" customHeight="1">
      <c r="H423" s="99"/>
    </row>
    <row r="424" ht="13.5" customHeight="1">
      <c r="H424" s="99"/>
    </row>
    <row r="425" ht="13.5" customHeight="1">
      <c r="H425" s="99"/>
    </row>
    <row r="426" ht="13.5" customHeight="1">
      <c r="H426" s="99"/>
    </row>
    <row r="427" ht="13.5" customHeight="1">
      <c r="H427" s="99"/>
    </row>
    <row r="428" ht="13.5" customHeight="1">
      <c r="H428" s="99"/>
    </row>
    <row r="429" ht="13.5" customHeight="1">
      <c r="H429" s="99"/>
    </row>
    <row r="430" ht="13.5" customHeight="1">
      <c r="H430" s="99"/>
    </row>
    <row r="431" ht="13.5" customHeight="1">
      <c r="H431" s="99"/>
    </row>
    <row r="432" ht="13.5" customHeight="1">
      <c r="H432" s="99"/>
    </row>
    <row r="433" ht="13.5" customHeight="1">
      <c r="H433" s="99"/>
    </row>
    <row r="434" ht="13.5" customHeight="1">
      <c r="H434" s="99"/>
    </row>
    <row r="435" ht="13.5" customHeight="1">
      <c r="H435" s="99"/>
    </row>
    <row r="436" ht="13.5" customHeight="1">
      <c r="H436" s="99"/>
    </row>
    <row r="437" ht="13.5" customHeight="1">
      <c r="H437" s="99"/>
    </row>
    <row r="438" ht="13.5" customHeight="1">
      <c r="H438" s="99"/>
    </row>
    <row r="439" ht="13.5" customHeight="1">
      <c r="H439" s="99"/>
    </row>
    <row r="440" ht="13.5" customHeight="1">
      <c r="H440" s="99"/>
    </row>
    <row r="441" ht="13.5" customHeight="1">
      <c r="H441" s="99"/>
    </row>
    <row r="442" ht="13.5" customHeight="1">
      <c r="H442" s="99"/>
    </row>
    <row r="443" ht="13.5" customHeight="1">
      <c r="H443" s="99"/>
    </row>
    <row r="444" ht="13.5" customHeight="1">
      <c r="H444" s="99"/>
    </row>
    <row r="445" ht="13.5" customHeight="1">
      <c r="H445" s="99"/>
    </row>
    <row r="446" ht="13.5" customHeight="1">
      <c r="H446" s="99"/>
    </row>
    <row r="447" ht="13.5" customHeight="1">
      <c r="H447" s="99"/>
    </row>
    <row r="448" ht="13.5" customHeight="1">
      <c r="H448" s="99"/>
    </row>
    <row r="449" ht="13.5" customHeight="1">
      <c r="H449" s="99"/>
    </row>
    <row r="450" ht="13.5" customHeight="1">
      <c r="H450" s="99"/>
    </row>
    <row r="451" ht="13.5" customHeight="1">
      <c r="H451" s="99"/>
    </row>
    <row r="452" ht="13.5" customHeight="1">
      <c r="H452" s="99"/>
    </row>
    <row r="453" ht="13.5" customHeight="1">
      <c r="H453" s="99"/>
    </row>
    <row r="454" ht="13.5" customHeight="1">
      <c r="H454" s="99"/>
    </row>
    <row r="455" ht="13.5" customHeight="1">
      <c r="H455" s="99"/>
    </row>
    <row r="456" ht="13.5" customHeight="1">
      <c r="H456" s="99"/>
    </row>
    <row r="457" ht="13.5" customHeight="1">
      <c r="H457" s="99"/>
    </row>
    <row r="458" ht="13.5" customHeight="1">
      <c r="H458" s="99"/>
    </row>
    <row r="459" ht="13.5" customHeight="1">
      <c r="H459" s="99"/>
    </row>
    <row r="460" ht="13.5" customHeight="1">
      <c r="H460" s="99"/>
    </row>
    <row r="461" ht="13.5" customHeight="1">
      <c r="H461" s="99"/>
    </row>
    <row r="462" ht="13.5" customHeight="1">
      <c r="H462" s="99"/>
    </row>
    <row r="463" ht="13.5" customHeight="1">
      <c r="H463" s="99"/>
    </row>
    <row r="464" ht="13.5" customHeight="1">
      <c r="H464" s="99"/>
    </row>
    <row r="465" ht="13.5" customHeight="1">
      <c r="H465" s="99"/>
    </row>
    <row r="466" ht="13.5" customHeight="1">
      <c r="H466" s="99"/>
    </row>
    <row r="467" ht="13.5" customHeight="1">
      <c r="H467" s="99"/>
    </row>
    <row r="468" ht="13.5" customHeight="1">
      <c r="H468" s="99"/>
    </row>
    <row r="469" ht="13.5" customHeight="1">
      <c r="H469" s="99"/>
    </row>
    <row r="470" ht="13.5" customHeight="1">
      <c r="H470" s="99"/>
    </row>
    <row r="471" ht="13.5" customHeight="1">
      <c r="H471" s="99"/>
    </row>
    <row r="472" ht="13.5" customHeight="1">
      <c r="H472" s="99"/>
    </row>
    <row r="473" ht="13.5" customHeight="1">
      <c r="H473" s="99"/>
    </row>
    <row r="474" ht="13.5" customHeight="1">
      <c r="H474" s="99"/>
    </row>
    <row r="475" ht="13.5" customHeight="1">
      <c r="H475" s="99"/>
    </row>
    <row r="476" ht="13.5" customHeight="1">
      <c r="H476" s="99"/>
    </row>
    <row r="477" ht="13.5" customHeight="1">
      <c r="H477" s="99"/>
    </row>
    <row r="478" ht="13.5" customHeight="1">
      <c r="H478" s="99"/>
    </row>
    <row r="479" ht="13.5" customHeight="1">
      <c r="H479" s="99"/>
    </row>
    <row r="480" ht="13.5" customHeight="1">
      <c r="H480" s="99"/>
    </row>
    <row r="481" ht="13.5" customHeight="1">
      <c r="H481" s="99"/>
    </row>
    <row r="482" ht="13.5" customHeight="1">
      <c r="H482" s="99"/>
    </row>
    <row r="483" ht="13.5" customHeight="1">
      <c r="H483" s="99"/>
    </row>
    <row r="484" ht="13.5" customHeight="1">
      <c r="H484" s="99"/>
    </row>
    <row r="485" ht="13.5" customHeight="1">
      <c r="H485" s="99"/>
    </row>
    <row r="486" ht="13.5" customHeight="1">
      <c r="H486" s="99"/>
    </row>
    <row r="487" ht="13.5" customHeight="1">
      <c r="H487" s="99"/>
    </row>
    <row r="488" ht="13.5" customHeight="1">
      <c r="H488" s="99"/>
    </row>
    <row r="489" ht="13.5" customHeight="1">
      <c r="H489" s="99"/>
    </row>
    <row r="490" ht="13.5" customHeight="1">
      <c r="H490" s="99"/>
    </row>
    <row r="491" ht="13.5" customHeight="1">
      <c r="H491" s="99"/>
    </row>
    <row r="492" ht="13.5" customHeight="1">
      <c r="H492" s="99"/>
    </row>
    <row r="493" ht="13.5" customHeight="1">
      <c r="H493" s="99"/>
    </row>
    <row r="494" ht="13.5" customHeight="1">
      <c r="H494" s="99"/>
    </row>
    <row r="495" ht="13.5" customHeight="1">
      <c r="H495" s="99"/>
    </row>
    <row r="496" ht="13.5" customHeight="1">
      <c r="H496" s="99"/>
    </row>
    <row r="497" ht="13.5" customHeight="1">
      <c r="H497" s="99"/>
    </row>
    <row r="498" ht="13.5" customHeight="1">
      <c r="H498" s="99"/>
    </row>
    <row r="499" ht="13.5" customHeight="1">
      <c r="H499" s="99"/>
    </row>
    <row r="500" ht="13.5" customHeight="1">
      <c r="H500" s="99"/>
    </row>
    <row r="501" ht="13.5" customHeight="1">
      <c r="H501" s="99"/>
    </row>
    <row r="502" ht="13.5" customHeight="1">
      <c r="H502" s="99"/>
    </row>
    <row r="503" ht="13.5" customHeight="1">
      <c r="H503" s="99"/>
    </row>
    <row r="504" ht="13.5" customHeight="1">
      <c r="H504" s="99"/>
    </row>
    <row r="505" ht="13.5" customHeight="1">
      <c r="H505" s="99"/>
    </row>
    <row r="506" ht="13.5" customHeight="1">
      <c r="H506" s="99"/>
    </row>
    <row r="507" ht="13.5" customHeight="1">
      <c r="H507" s="99"/>
    </row>
    <row r="508" ht="13.5" customHeight="1">
      <c r="H508" s="99"/>
    </row>
    <row r="509" ht="13.5" customHeight="1">
      <c r="H509" s="99"/>
    </row>
    <row r="510" ht="13.5" customHeight="1">
      <c r="H510" s="99"/>
    </row>
    <row r="511" ht="13.5" customHeight="1">
      <c r="H511" s="99"/>
    </row>
    <row r="512" ht="13.5" customHeight="1">
      <c r="H512" s="99"/>
    </row>
    <row r="513" ht="13.5" customHeight="1">
      <c r="H513" s="99"/>
    </row>
    <row r="514" ht="13.5" customHeight="1">
      <c r="H514" s="99"/>
    </row>
    <row r="515" ht="13.5" customHeight="1">
      <c r="H515" s="99"/>
    </row>
    <row r="516" ht="13.5" customHeight="1">
      <c r="H516" s="99"/>
    </row>
    <row r="517" ht="13.5" customHeight="1">
      <c r="H517" s="99"/>
    </row>
    <row r="518" ht="13.5" customHeight="1">
      <c r="H518" s="99"/>
    </row>
    <row r="519" ht="13.5" customHeight="1">
      <c r="H519" s="99"/>
    </row>
    <row r="520" ht="13.5" customHeight="1">
      <c r="H520" s="99"/>
    </row>
    <row r="521" ht="13.5" customHeight="1">
      <c r="H521" s="99"/>
    </row>
    <row r="522" ht="13.5" customHeight="1">
      <c r="H522" s="99"/>
    </row>
    <row r="523" ht="13.5" customHeight="1">
      <c r="H523" s="99"/>
    </row>
    <row r="524" ht="13.5" customHeight="1">
      <c r="H524" s="99"/>
    </row>
    <row r="525" ht="13.5" customHeight="1">
      <c r="H525" s="99"/>
    </row>
    <row r="526" ht="13.5" customHeight="1">
      <c r="H526" s="99"/>
    </row>
    <row r="527" ht="13.5" customHeight="1">
      <c r="H527" s="99"/>
    </row>
    <row r="528" ht="13.5" customHeight="1">
      <c r="H528" s="99"/>
    </row>
    <row r="529" ht="13.5" customHeight="1">
      <c r="H529" s="99"/>
    </row>
    <row r="530" ht="13.5" customHeight="1">
      <c r="H530" s="99"/>
    </row>
    <row r="531" ht="13.5" customHeight="1">
      <c r="H531" s="99"/>
    </row>
    <row r="532" ht="13.5" customHeight="1">
      <c r="H532" s="99"/>
    </row>
    <row r="533" ht="13.5" customHeight="1">
      <c r="H533" s="99"/>
    </row>
    <row r="534" ht="13.5" customHeight="1">
      <c r="H534" s="99"/>
    </row>
    <row r="535" ht="13.5" customHeight="1">
      <c r="H535" s="99"/>
    </row>
    <row r="536" ht="13.5" customHeight="1">
      <c r="H536" s="99"/>
    </row>
    <row r="537" ht="13.5" customHeight="1">
      <c r="H537" s="99"/>
    </row>
    <row r="538" ht="13.5" customHeight="1">
      <c r="H538" s="99"/>
    </row>
    <row r="539" ht="13.5" customHeight="1">
      <c r="H539" s="99"/>
    </row>
    <row r="540" ht="13.5" customHeight="1">
      <c r="H540" s="99"/>
    </row>
    <row r="541" ht="13.5" customHeight="1">
      <c r="H541" s="99"/>
    </row>
    <row r="542" ht="13.5" customHeight="1">
      <c r="H542" s="99"/>
    </row>
    <row r="543" ht="13.5" customHeight="1">
      <c r="H543" s="99"/>
    </row>
    <row r="544" ht="13.5" customHeight="1">
      <c r="H544" s="99"/>
    </row>
    <row r="545" ht="13.5" customHeight="1">
      <c r="H545" s="99"/>
    </row>
    <row r="546" ht="13.5" customHeight="1">
      <c r="H546" s="99"/>
    </row>
    <row r="547" ht="13.5" customHeight="1">
      <c r="H547" s="99"/>
    </row>
    <row r="548" ht="13.5" customHeight="1">
      <c r="H548" s="99"/>
    </row>
    <row r="549" ht="13.5" customHeight="1">
      <c r="H549" s="99"/>
    </row>
    <row r="550" ht="13.5" customHeight="1">
      <c r="H550" s="99"/>
    </row>
    <row r="551" ht="13.5" customHeight="1">
      <c r="H551" s="99"/>
    </row>
    <row r="552" ht="13.5" customHeight="1">
      <c r="H552" s="99"/>
    </row>
    <row r="553" ht="13.5" customHeight="1">
      <c r="H553" s="99"/>
    </row>
    <row r="554" ht="13.5" customHeight="1">
      <c r="H554" s="99"/>
    </row>
    <row r="555" ht="13.5" customHeight="1">
      <c r="H555" s="99"/>
    </row>
    <row r="556" ht="13.5" customHeight="1">
      <c r="H556" s="99"/>
    </row>
    <row r="557" ht="13.5" customHeight="1">
      <c r="H557" s="99"/>
    </row>
    <row r="558" ht="13.5" customHeight="1">
      <c r="H558" s="99"/>
    </row>
    <row r="559" ht="13.5" customHeight="1">
      <c r="H559" s="99"/>
    </row>
    <row r="560" ht="13.5" customHeight="1">
      <c r="H560" s="99"/>
    </row>
    <row r="561" ht="13.5" customHeight="1">
      <c r="H561" s="99"/>
    </row>
    <row r="562" ht="13.5" customHeight="1">
      <c r="H562" s="99"/>
    </row>
    <row r="563" ht="13.5" customHeight="1">
      <c r="H563" s="99"/>
    </row>
    <row r="564" ht="13.5" customHeight="1">
      <c r="H564" s="99"/>
    </row>
    <row r="565" ht="13.5" customHeight="1">
      <c r="H565" s="99"/>
    </row>
    <row r="566" ht="13.5" customHeight="1">
      <c r="H566" s="99"/>
    </row>
    <row r="567" ht="13.5" customHeight="1">
      <c r="H567" s="99"/>
    </row>
    <row r="568" ht="13.5" customHeight="1">
      <c r="H568" s="99"/>
    </row>
    <row r="569" ht="13.5" customHeight="1">
      <c r="H569" s="99"/>
    </row>
    <row r="570" ht="13.5" customHeight="1">
      <c r="H570" s="99"/>
    </row>
    <row r="571" ht="13.5" customHeight="1">
      <c r="H571" s="99"/>
    </row>
    <row r="572" ht="13.5" customHeight="1">
      <c r="H572" s="99"/>
    </row>
    <row r="573" ht="13.5" customHeight="1">
      <c r="H573" s="99"/>
    </row>
    <row r="574" ht="13.5" customHeight="1">
      <c r="H574" s="99"/>
    </row>
    <row r="575" ht="13.5" customHeight="1">
      <c r="H575" s="99"/>
    </row>
    <row r="576" ht="13.5" customHeight="1">
      <c r="H576" s="99"/>
    </row>
    <row r="577" ht="13.5" customHeight="1">
      <c r="H577" s="99"/>
    </row>
    <row r="578" ht="13.5" customHeight="1">
      <c r="H578" s="99"/>
    </row>
    <row r="579" ht="13.5" customHeight="1">
      <c r="H579" s="99"/>
    </row>
    <row r="580" ht="13.5" customHeight="1">
      <c r="H580" s="99"/>
    </row>
    <row r="581" ht="13.5" customHeight="1">
      <c r="H581" s="99"/>
    </row>
    <row r="582" ht="13.5" customHeight="1">
      <c r="H582" s="99"/>
    </row>
    <row r="583" ht="13.5" customHeight="1">
      <c r="H583" s="99"/>
    </row>
    <row r="584" ht="13.5" customHeight="1">
      <c r="H584" s="99"/>
    </row>
    <row r="585" ht="13.5" customHeight="1">
      <c r="H585" s="99"/>
    </row>
    <row r="586" ht="13.5" customHeight="1">
      <c r="H586" s="99"/>
    </row>
    <row r="587" ht="13.5" customHeight="1">
      <c r="H587" s="99"/>
    </row>
    <row r="588" ht="13.5" customHeight="1">
      <c r="H588" s="99"/>
    </row>
    <row r="589" ht="13.5" customHeight="1">
      <c r="H589" s="99"/>
    </row>
    <row r="590" ht="13.5" customHeight="1">
      <c r="H590" s="99"/>
    </row>
    <row r="591" ht="13.5" customHeight="1">
      <c r="H591" s="99"/>
    </row>
    <row r="592" ht="13.5" customHeight="1">
      <c r="H592" s="99"/>
    </row>
    <row r="593" ht="13.5" customHeight="1">
      <c r="H593" s="99"/>
    </row>
    <row r="594" ht="13.5" customHeight="1">
      <c r="H594" s="99"/>
    </row>
    <row r="595" ht="13.5" customHeight="1">
      <c r="H595" s="99"/>
    </row>
    <row r="596" ht="13.5" customHeight="1">
      <c r="H596" s="99"/>
    </row>
    <row r="597" ht="13.5" customHeight="1">
      <c r="H597" s="99"/>
    </row>
    <row r="598" ht="13.5" customHeight="1">
      <c r="H598" s="99"/>
    </row>
    <row r="599" ht="13.5" customHeight="1">
      <c r="H599" s="99"/>
    </row>
    <row r="600" ht="13.5" customHeight="1">
      <c r="H600" s="99"/>
    </row>
    <row r="601" ht="13.5" customHeight="1">
      <c r="H601" s="99"/>
    </row>
    <row r="602" ht="13.5" customHeight="1">
      <c r="H602" s="99"/>
    </row>
    <row r="603" ht="13.5" customHeight="1">
      <c r="H603" s="99"/>
    </row>
    <row r="604" ht="13.5" customHeight="1">
      <c r="H604" s="99"/>
    </row>
    <row r="605" ht="13.5" customHeight="1">
      <c r="H605" s="99"/>
    </row>
    <row r="606" ht="13.5" customHeight="1">
      <c r="H606" s="99"/>
    </row>
    <row r="607" ht="13.5" customHeight="1">
      <c r="H607" s="99"/>
    </row>
    <row r="608" ht="13.5" customHeight="1">
      <c r="H608" s="99"/>
    </row>
    <row r="609" ht="13.5" customHeight="1">
      <c r="H609" s="99"/>
    </row>
    <row r="610" ht="13.5" customHeight="1">
      <c r="H610" s="99"/>
    </row>
    <row r="611" ht="13.5" customHeight="1">
      <c r="H611" s="99"/>
    </row>
    <row r="612" ht="13.5" customHeight="1">
      <c r="H612" s="99"/>
    </row>
    <row r="613" ht="13.5" customHeight="1">
      <c r="H613" s="99"/>
    </row>
    <row r="614" ht="13.5" customHeight="1">
      <c r="H614" s="99"/>
    </row>
    <row r="615" ht="13.5" customHeight="1">
      <c r="H615" s="99"/>
    </row>
    <row r="616" ht="13.5" customHeight="1">
      <c r="H616" s="99"/>
    </row>
    <row r="617" ht="13.5" customHeight="1">
      <c r="H617" s="99"/>
    </row>
    <row r="618" ht="13.5" customHeight="1">
      <c r="H618" s="99"/>
    </row>
    <row r="619" ht="13.5" customHeight="1">
      <c r="H619" s="99"/>
    </row>
    <row r="620" ht="13.5" customHeight="1">
      <c r="H620" s="99"/>
    </row>
    <row r="621" ht="13.5" customHeight="1">
      <c r="H621" s="99"/>
    </row>
    <row r="622" ht="13.5" customHeight="1">
      <c r="H622" s="99"/>
    </row>
    <row r="623" ht="13.5" customHeight="1">
      <c r="H623" s="99"/>
    </row>
    <row r="624" ht="13.5" customHeight="1">
      <c r="H624" s="99"/>
    </row>
    <row r="625" ht="13.5" customHeight="1">
      <c r="H625" s="99"/>
    </row>
    <row r="626" ht="13.5" customHeight="1">
      <c r="H626" s="99"/>
    </row>
    <row r="627" ht="13.5" customHeight="1">
      <c r="H627" s="99"/>
    </row>
    <row r="628" ht="13.5" customHeight="1">
      <c r="H628" s="99"/>
    </row>
    <row r="629" ht="13.5" customHeight="1">
      <c r="H629" s="99"/>
    </row>
    <row r="630" ht="13.5" customHeight="1">
      <c r="H630" s="99"/>
    </row>
    <row r="631" ht="13.5" customHeight="1">
      <c r="H631" s="99"/>
    </row>
    <row r="632" ht="13.5" customHeight="1">
      <c r="H632" s="99"/>
    </row>
    <row r="633" ht="13.5" customHeight="1">
      <c r="H633" s="99"/>
    </row>
    <row r="634" ht="13.5" customHeight="1">
      <c r="H634" s="99"/>
    </row>
    <row r="635" ht="13.5" customHeight="1">
      <c r="H635" s="99"/>
    </row>
    <row r="636" ht="13.5" customHeight="1">
      <c r="H636" s="99"/>
    </row>
    <row r="637" ht="13.5" customHeight="1">
      <c r="H637" s="99"/>
    </row>
    <row r="638" ht="13.5" customHeight="1">
      <c r="H638" s="99"/>
    </row>
    <row r="639" ht="13.5" customHeight="1">
      <c r="H639" s="99"/>
    </row>
    <row r="640" ht="13.5" customHeight="1">
      <c r="H640" s="99"/>
    </row>
    <row r="641" ht="13.5" customHeight="1">
      <c r="H641" s="99"/>
    </row>
    <row r="642" ht="13.5" customHeight="1">
      <c r="H642" s="99"/>
    </row>
    <row r="643" ht="13.5" customHeight="1">
      <c r="H643" s="99"/>
    </row>
    <row r="644" ht="13.5" customHeight="1">
      <c r="H644" s="99"/>
    </row>
    <row r="645" ht="13.5" customHeight="1">
      <c r="H645" s="99"/>
    </row>
    <row r="646" ht="13.5" customHeight="1">
      <c r="H646" s="99"/>
    </row>
    <row r="647" ht="13.5" customHeight="1">
      <c r="H647" s="99"/>
    </row>
    <row r="648" ht="13.5" customHeight="1">
      <c r="H648" s="99"/>
    </row>
    <row r="649" ht="13.5" customHeight="1">
      <c r="H649" s="99"/>
    </row>
    <row r="650" ht="13.5" customHeight="1">
      <c r="H650" s="99"/>
    </row>
    <row r="651" ht="13.5" customHeight="1">
      <c r="H651" s="99"/>
    </row>
    <row r="652" ht="13.5" customHeight="1">
      <c r="H652" s="99"/>
    </row>
    <row r="653" ht="13.5" customHeight="1">
      <c r="H653" s="99"/>
    </row>
    <row r="654" ht="13.5" customHeight="1">
      <c r="H654" s="99"/>
    </row>
    <row r="655" ht="13.5" customHeight="1">
      <c r="H655" s="99"/>
    </row>
    <row r="656" ht="13.5" customHeight="1">
      <c r="H656" s="99"/>
    </row>
    <row r="657" ht="13.5" customHeight="1">
      <c r="H657" s="99"/>
    </row>
    <row r="658" ht="13.5" customHeight="1">
      <c r="H658" s="99"/>
    </row>
    <row r="659" ht="13.5" customHeight="1">
      <c r="H659" s="99"/>
    </row>
    <row r="660" ht="13.5" customHeight="1">
      <c r="H660" s="99"/>
    </row>
    <row r="661" ht="13.5" customHeight="1">
      <c r="H661" s="99"/>
    </row>
    <row r="662" ht="13.5" customHeight="1">
      <c r="H662" s="99"/>
    </row>
    <row r="663" ht="13.5" customHeight="1">
      <c r="H663" s="99"/>
    </row>
    <row r="664" ht="13.5" customHeight="1">
      <c r="H664" s="99"/>
    </row>
    <row r="665" ht="13.5" customHeight="1">
      <c r="H665" s="99"/>
    </row>
    <row r="666" ht="13.5" customHeight="1">
      <c r="H666" s="99"/>
    </row>
    <row r="667" ht="13.5" customHeight="1">
      <c r="H667" s="99"/>
    </row>
    <row r="668" ht="13.5" customHeight="1">
      <c r="H668" s="99"/>
    </row>
    <row r="669" ht="13.5" customHeight="1">
      <c r="H669" s="99"/>
    </row>
    <row r="670" ht="13.5" customHeight="1">
      <c r="H670" s="99"/>
    </row>
    <row r="671" ht="13.5" customHeight="1">
      <c r="H671" s="99"/>
    </row>
    <row r="672" ht="13.5" customHeight="1">
      <c r="H672" s="99"/>
    </row>
    <row r="673" ht="13.5" customHeight="1">
      <c r="H673" s="99"/>
    </row>
    <row r="674" ht="13.5" customHeight="1">
      <c r="H674" s="99"/>
    </row>
    <row r="675" ht="13.5" customHeight="1">
      <c r="H675" s="99"/>
    </row>
    <row r="676" ht="13.5" customHeight="1">
      <c r="H676" s="99"/>
    </row>
    <row r="677" ht="13.5" customHeight="1">
      <c r="H677" s="99"/>
    </row>
    <row r="678" ht="13.5" customHeight="1">
      <c r="H678" s="99"/>
    </row>
    <row r="679" ht="13.5" customHeight="1">
      <c r="H679" s="99"/>
    </row>
    <row r="680" ht="13.5" customHeight="1">
      <c r="H680" s="99"/>
    </row>
    <row r="681" ht="13.5" customHeight="1">
      <c r="H681" s="99"/>
    </row>
    <row r="682" ht="13.5" customHeight="1">
      <c r="H682" s="99"/>
    </row>
    <row r="683" ht="13.5" customHeight="1">
      <c r="H683" s="99"/>
    </row>
    <row r="684" ht="13.5" customHeight="1">
      <c r="H684" s="99"/>
    </row>
    <row r="685" ht="13.5" customHeight="1">
      <c r="H685" s="99"/>
    </row>
    <row r="686" ht="13.5" customHeight="1">
      <c r="H686" s="99"/>
    </row>
    <row r="687" ht="13.5" customHeight="1">
      <c r="H687" s="99"/>
    </row>
    <row r="688" ht="13.5" customHeight="1">
      <c r="H688" s="99"/>
    </row>
    <row r="689" ht="13.5" customHeight="1">
      <c r="H689" s="99"/>
    </row>
    <row r="690" ht="13.5" customHeight="1">
      <c r="H690" s="99"/>
    </row>
    <row r="691" ht="13.5" customHeight="1">
      <c r="H691" s="99"/>
    </row>
    <row r="692" ht="13.5" customHeight="1">
      <c r="H692" s="99"/>
    </row>
    <row r="693" ht="13.5" customHeight="1">
      <c r="H693" s="99"/>
    </row>
    <row r="694" ht="13.5" customHeight="1">
      <c r="H694" s="99"/>
    </row>
    <row r="695" ht="13.5" customHeight="1">
      <c r="H695" s="99"/>
    </row>
    <row r="696" ht="13.5" customHeight="1">
      <c r="H696" s="99"/>
    </row>
    <row r="697" ht="13.5" customHeight="1">
      <c r="H697" s="99"/>
    </row>
    <row r="698" ht="13.5" customHeight="1">
      <c r="H698" s="99"/>
    </row>
    <row r="699" ht="13.5" customHeight="1">
      <c r="H699" s="99"/>
    </row>
    <row r="700" ht="13.5" customHeight="1">
      <c r="H700" s="99"/>
    </row>
    <row r="701" ht="13.5" customHeight="1">
      <c r="H701" s="99"/>
    </row>
    <row r="702" ht="13.5" customHeight="1">
      <c r="H702" s="99"/>
    </row>
    <row r="703" ht="13.5" customHeight="1">
      <c r="H703" s="99"/>
    </row>
    <row r="704" ht="13.5" customHeight="1">
      <c r="H704" s="99"/>
    </row>
    <row r="705" ht="13.5" customHeight="1">
      <c r="H705" s="99"/>
    </row>
    <row r="706" ht="13.5" customHeight="1">
      <c r="H706" s="99"/>
    </row>
    <row r="707" ht="13.5" customHeight="1">
      <c r="H707" s="99"/>
    </row>
    <row r="708" ht="13.5" customHeight="1">
      <c r="H708" s="99"/>
    </row>
    <row r="709" ht="13.5" customHeight="1">
      <c r="H709" s="99"/>
    </row>
    <row r="710" ht="13.5" customHeight="1">
      <c r="H710" s="99"/>
    </row>
    <row r="711" ht="13.5" customHeight="1">
      <c r="H711" s="99"/>
    </row>
    <row r="712" ht="13.5" customHeight="1">
      <c r="H712" s="99"/>
    </row>
  </sheetData>
  <mergeCells count="6">
    <mergeCell ref="B4:B5"/>
    <mergeCell ref="F4:J4"/>
    <mergeCell ref="K4:K5"/>
    <mergeCell ref="C4:C5"/>
    <mergeCell ref="D4:D5"/>
    <mergeCell ref="E4:E5"/>
  </mergeCells>
  <printOptions/>
  <pageMargins left="0.3937007874015748" right="0.3937007874015748" top="0.4724409448818898" bottom="0.7086614173228347" header="0.3937007874015748" footer="0.3937007874015748"/>
  <pageSetup fitToHeight="2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21"/>
  <sheetViews>
    <sheetView showGridLines="0" tabSelected="1" view="pageBreakPreview" zoomScale="75" zoomScaleNormal="75" zoomScaleSheetLayoutView="75" workbookViewId="0" topLeftCell="C1">
      <selection activeCell="C21" sqref="C21"/>
    </sheetView>
  </sheetViews>
  <sheetFormatPr defaultColWidth="9.00390625" defaultRowHeight="13.5" customHeight="1"/>
  <cols>
    <col min="1" max="1" width="4.875" style="156" hidden="1" customWidth="1"/>
    <col min="2" max="2" width="14.875" style="157" hidden="1" customWidth="1"/>
    <col min="3" max="4" width="20.75390625" style="53" customWidth="1"/>
    <col min="5" max="5" width="14.75390625" style="92" customWidth="1"/>
    <col min="6" max="6" width="30.375" style="8" customWidth="1"/>
    <col min="7" max="7" width="14.75390625" style="92" customWidth="1"/>
    <col min="8" max="8" width="16.75390625" style="108" customWidth="1"/>
    <col min="9" max="9" width="16.75390625" style="7" customWidth="1"/>
    <col min="10" max="10" width="12.00390625" style="172" hidden="1" customWidth="1"/>
    <col min="11" max="11" width="27.75390625" style="8" customWidth="1"/>
    <col min="12" max="15" width="9.125" style="8" customWidth="1"/>
    <col min="16" max="16" width="9.625" style="8" customWidth="1"/>
    <col min="17" max="16384" width="9.125" style="8" customWidth="1"/>
  </cols>
  <sheetData>
    <row r="1" ht="13.5" customHeight="1"/>
    <row r="2" spans="3:9" ht="24" customHeight="1">
      <c r="C2" s="220" t="s">
        <v>1092</v>
      </c>
      <c r="D2" s="92"/>
      <c r="F2" s="92"/>
      <c r="H2" s="100"/>
      <c r="I2" s="10"/>
    </row>
    <row r="3" spans="3:11" ht="24" customHeight="1">
      <c r="C3" s="114"/>
      <c r="D3" s="96"/>
      <c r="E3" s="96"/>
      <c r="F3" s="221" t="s">
        <v>656</v>
      </c>
      <c r="G3" s="93"/>
      <c r="H3" s="101"/>
      <c r="I3" s="77"/>
      <c r="J3" s="173"/>
      <c r="K3" s="222" t="s">
        <v>1093</v>
      </c>
    </row>
    <row r="4" spans="2:11" ht="18.75" customHeight="1">
      <c r="B4" s="252" t="s">
        <v>31</v>
      </c>
      <c r="C4" s="260" t="s">
        <v>658</v>
      </c>
      <c r="D4" s="262" t="s">
        <v>1</v>
      </c>
      <c r="E4" s="264" t="s">
        <v>32</v>
      </c>
      <c r="F4" s="254" t="s">
        <v>835</v>
      </c>
      <c r="G4" s="255"/>
      <c r="H4" s="256"/>
      <c r="I4" s="256"/>
      <c r="J4" s="257"/>
      <c r="K4" s="258" t="s">
        <v>2</v>
      </c>
    </row>
    <row r="5" spans="2:11" ht="33.75" customHeight="1">
      <c r="B5" s="253"/>
      <c r="C5" s="261"/>
      <c r="D5" s="263"/>
      <c r="E5" s="265"/>
      <c r="F5" s="124" t="s">
        <v>3</v>
      </c>
      <c r="G5" s="125" t="s">
        <v>33</v>
      </c>
      <c r="H5" s="126" t="s">
        <v>4</v>
      </c>
      <c r="I5" s="124" t="s">
        <v>5</v>
      </c>
      <c r="J5" s="174" t="s">
        <v>59</v>
      </c>
      <c r="K5" s="259"/>
    </row>
    <row r="6" spans="3:11" ht="13.5" customHeight="1">
      <c r="C6" s="111"/>
      <c r="D6" s="112" t="s">
        <v>0</v>
      </c>
      <c r="E6" s="94" t="s">
        <v>0</v>
      </c>
      <c r="F6" s="11" t="s">
        <v>0</v>
      </c>
      <c r="G6" s="94"/>
      <c r="H6" s="102" t="s">
        <v>6</v>
      </c>
      <c r="I6" s="12"/>
      <c r="J6" s="175" t="s">
        <v>0</v>
      </c>
      <c r="K6" s="56" t="s">
        <v>0</v>
      </c>
    </row>
    <row r="7" spans="1:13" ht="13.5" customHeight="1">
      <c r="A7" s="158"/>
      <c r="C7" s="223" t="s">
        <v>836</v>
      </c>
      <c r="D7" s="18"/>
      <c r="E7" s="85">
        <v>0</v>
      </c>
      <c r="F7" s="85"/>
      <c r="G7" s="85">
        <v>0</v>
      </c>
      <c r="H7" s="224">
        <v>0</v>
      </c>
      <c r="I7" s="71"/>
      <c r="J7" s="176"/>
      <c r="K7" s="74"/>
      <c r="L7" s="75"/>
      <c r="M7" s="87"/>
    </row>
    <row r="8" spans="1:13" ht="13.5" customHeight="1">
      <c r="A8" s="158"/>
      <c r="C8" s="223"/>
      <c r="D8" s="18"/>
      <c r="E8" s="85"/>
      <c r="F8" s="86"/>
      <c r="G8" s="85"/>
      <c r="H8" s="224"/>
      <c r="I8" s="71"/>
      <c r="J8" s="176"/>
      <c r="K8" s="74"/>
      <c r="L8" s="75"/>
      <c r="M8" s="87"/>
    </row>
    <row r="9" spans="1:13" ht="13.5" customHeight="1">
      <c r="A9" s="158"/>
      <c r="C9" s="223" t="s">
        <v>7</v>
      </c>
      <c r="D9" s="18"/>
      <c r="E9" s="85">
        <v>0</v>
      </c>
      <c r="F9" s="86"/>
      <c r="G9" s="85">
        <v>0</v>
      </c>
      <c r="H9" s="224">
        <v>0</v>
      </c>
      <c r="I9" s="71"/>
      <c r="J9" s="176"/>
      <c r="K9" s="74"/>
      <c r="L9" s="75"/>
      <c r="M9" s="87"/>
    </row>
    <row r="10" spans="1:13" ht="13.5" customHeight="1">
      <c r="A10" s="225"/>
      <c r="B10" s="225"/>
      <c r="C10" s="226" t="s">
        <v>837</v>
      </c>
      <c r="D10" s="18"/>
      <c r="E10" s="85">
        <v>0</v>
      </c>
      <c r="F10" s="86"/>
      <c r="G10" s="85">
        <v>0</v>
      </c>
      <c r="H10" s="224">
        <v>0</v>
      </c>
      <c r="I10" s="71"/>
      <c r="J10" s="176"/>
      <c r="K10" s="198"/>
      <c r="L10" s="75"/>
      <c r="M10" s="87"/>
    </row>
    <row r="11" spans="1:13" ht="13.5" customHeight="1">
      <c r="A11" s="225"/>
      <c r="B11" s="225"/>
      <c r="C11" s="226" t="s">
        <v>838</v>
      </c>
      <c r="D11" s="18"/>
      <c r="E11" s="85">
        <v>0</v>
      </c>
      <c r="F11" s="86"/>
      <c r="G11" s="85">
        <v>0</v>
      </c>
      <c r="H11" s="224">
        <v>0</v>
      </c>
      <c r="I11" s="71"/>
      <c r="J11" s="176"/>
      <c r="K11" s="198"/>
      <c r="L11" s="75"/>
      <c r="M11" s="87"/>
    </row>
    <row r="12" spans="1:13" ht="13.5" customHeight="1">
      <c r="A12" s="225"/>
      <c r="B12" s="225"/>
      <c r="C12" s="226" t="s">
        <v>839</v>
      </c>
      <c r="D12" s="18"/>
      <c r="E12" s="85">
        <v>0</v>
      </c>
      <c r="F12" s="86"/>
      <c r="G12" s="85">
        <v>0</v>
      </c>
      <c r="H12" s="224">
        <v>0</v>
      </c>
      <c r="I12" s="71"/>
      <c r="J12" s="176"/>
      <c r="K12" s="198"/>
      <c r="L12" s="75"/>
      <c r="M12" s="87"/>
    </row>
    <row r="13" spans="1:13" ht="13.5" customHeight="1">
      <c r="A13" s="225"/>
      <c r="B13" s="225"/>
      <c r="C13" s="226" t="s">
        <v>840</v>
      </c>
      <c r="D13" s="18"/>
      <c r="E13" s="85">
        <v>0</v>
      </c>
      <c r="F13" s="86"/>
      <c r="G13" s="85">
        <v>0</v>
      </c>
      <c r="H13" s="224">
        <v>0</v>
      </c>
      <c r="I13" s="71"/>
      <c r="J13" s="176"/>
      <c r="K13" s="198"/>
      <c r="L13" s="75"/>
      <c r="M13" s="87"/>
    </row>
    <row r="14" spans="1:13" ht="13.5" customHeight="1">
      <c r="A14" s="225"/>
      <c r="B14" s="225"/>
      <c r="C14" s="226" t="s">
        <v>841</v>
      </c>
      <c r="D14" s="18"/>
      <c r="E14" s="85">
        <v>0</v>
      </c>
      <c r="F14" s="86"/>
      <c r="G14" s="85">
        <v>0</v>
      </c>
      <c r="H14" s="224">
        <v>0</v>
      </c>
      <c r="I14" s="71"/>
      <c r="J14" s="176"/>
      <c r="K14" s="198"/>
      <c r="L14" s="75"/>
      <c r="M14" s="87"/>
    </row>
    <row r="15" spans="1:13" ht="13.5" customHeight="1">
      <c r="A15" s="225"/>
      <c r="B15" s="225"/>
      <c r="C15" s="226" t="s">
        <v>842</v>
      </c>
      <c r="D15" s="18"/>
      <c r="E15" s="85">
        <v>0</v>
      </c>
      <c r="F15" s="86"/>
      <c r="G15" s="85">
        <v>0</v>
      </c>
      <c r="H15" s="224">
        <v>0</v>
      </c>
      <c r="I15" s="71"/>
      <c r="J15" s="176"/>
      <c r="K15" s="198"/>
      <c r="L15" s="75"/>
      <c r="M15" s="87"/>
    </row>
    <row r="16" spans="1:13" ht="13.5" customHeight="1">
      <c r="A16" s="225"/>
      <c r="B16" s="225"/>
      <c r="C16" s="226" t="s">
        <v>843</v>
      </c>
      <c r="D16" s="18"/>
      <c r="E16" s="85">
        <v>0</v>
      </c>
      <c r="F16" s="86"/>
      <c r="G16" s="85">
        <v>0</v>
      </c>
      <c r="H16" s="224">
        <v>0</v>
      </c>
      <c r="I16" s="71"/>
      <c r="J16" s="176"/>
      <c r="K16" s="198"/>
      <c r="L16" s="75"/>
      <c r="M16" s="87"/>
    </row>
    <row r="17" spans="1:13" ht="13.5" customHeight="1">
      <c r="A17" s="225"/>
      <c r="B17" s="225"/>
      <c r="C17" s="226" t="s">
        <v>844</v>
      </c>
      <c r="D17" s="18"/>
      <c r="E17" s="85">
        <v>0</v>
      </c>
      <c r="F17" s="86"/>
      <c r="G17" s="85">
        <v>0</v>
      </c>
      <c r="H17" s="224">
        <v>0</v>
      </c>
      <c r="I17" s="71"/>
      <c r="J17" s="176"/>
      <c r="K17" s="198"/>
      <c r="L17" s="75"/>
      <c r="M17" s="87"/>
    </row>
    <row r="18" spans="1:13" ht="13.5" customHeight="1">
      <c r="A18" s="225"/>
      <c r="B18" s="225"/>
      <c r="C18" s="226" t="s">
        <v>845</v>
      </c>
      <c r="D18" s="18"/>
      <c r="E18" s="85">
        <v>0</v>
      </c>
      <c r="F18" s="86"/>
      <c r="G18" s="85">
        <v>0</v>
      </c>
      <c r="H18" s="224">
        <v>0</v>
      </c>
      <c r="I18" s="71"/>
      <c r="J18" s="176"/>
      <c r="K18" s="198"/>
      <c r="L18" s="75"/>
      <c r="M18" s="87"/>
    </row>
    <row r="19" spans="1:13" ht="13.5" customHeight="1">
      <c r="A19" s="158"/>
      <c r="C19" s="223"/>
      <c r="D19" s="18"/>
      <c r="E19" s="85"/>
      <c r="F19" s="86"/>
      <c r="G19" s="85"/>
      <c r="H19" s="109"/>
      <c r="I19" s="71"/>
      <c r="J19" s="176"/>
      <c r="K19" s="198"/>
      <c r="L19" s="75"/>
      <c r="M19" s="87"/>
    </row>
    <row r="20" spans="1:12" s="134" customFormat="1" ht="13.5" customHeight="1">
      <c r="A20" s="169"/>
      <c r="B20" s="157"/>
      <c r="C20" s="110"/>
      <c r="D20" s="113"/>
      <c r="E20" s="98"/>
      <c r="F20" s="83"/>
      <c r="G20" s="95"/>
      <c r="H20" s="107"/>
      <c r="I20" s="84"/>
      <c r="J20" s="197"/>
      <c r="K20" s="76"/>
      <c r="L20" s="8"/>
    </row>
    <row r="21" ht="13.5" customHeight="1">
      <c r="H21" s="99"/>
    </row>
    <row r="22" ht="13.5" customHeight="1">
      <c r="H22" s="99"/>
    </row>
    <row r="23" ht="13.5" customHeight="1">
      <c r="H23" s="99"/>
    </row>
    <row r="24" ht="13.5" customHeight="1">
      <c r="H24" s="99"/>
    </row>
    <row r="25" ht="13.5" customHeight="1">
      <c r="H25" s="99"/>
    </row>
    <row r="26" ht="13.5" customHeight="1">
      <c r="H26" s="99"/>
    </row>
    <row r="27" ht="13.5" customHeight="1">
      <c r="H27" s="99"/>
    </row>
    <row r="28" ht="13.5" customHeight="1">
      <c r="H28" s="99"/>
    </row>
    <row r="29" ht="13.5" customHeight="1">
      <c r="H29" s="99"/>
    </row>
    <row r="30" ht="13.5" customHeight="1">
      <c r="H30" s="99"/>
    </row>
    <row r="31" ht="13.5" customHeight="1">
      <c r="H31" s="99"/>
    </row>
    <row r="32" ht="13.5" customHeight="1">
      <c r="H32" s="99"/>
    </row>
    <row r="33" ht="13.5" customHeight="1">
      <c r="H33" s="99"/>
    </row>
    <row r="34" ht="13.5" customHeight="1">
      <c r="H34" s="99"/>
    </row>
    <row r="35" ht="13.5" customHeight="1">
      <c r="H35" s="99"/>
    </row>
    <row r="36" ht="13.5" customHeight="1">
      <c r="H36" s="99"/>
    </row>
    <row r="37" ht="13.5" customHeight="1">
      <c r="H37" s="99"/>
    </row>
    <row r="38" ht="13.5" customHeight="1">
      <c r="H38" s="99"/>
    </row>
    <row r="39" ht="13.5" customHeight="1">
      <c r="H39" s="99"/>
    </row>
    <row r="40" ht="13.5" customHeight="1">
      <c r="H40" s="99"/>
    </row>
    <row r="41" ht="13.5" customHeight="1">
      <c r="H41" s="99"/>
    </row>
    <row r="42" ht="13.5" customHeight="1">
      <c r="H42" s="99"/>
    </row>
    <row r="43" ht="13.5" customHeight="1">
      <c r="H43" s="99"/>
    </row>
    <row r="44" ht="13.5" customHeight="1">
      <c r="H44" s="99"/>
    </row>
    <row r="45" ht="13.5" customHeight="1">
      <c r="H45" s="99"/>
    </row>
    <row r="46" ht="13.5" customHeight="1">
      <c r="H46" s="99"/>
    </row>
    <row r="47" ht="13.5" customHeight="1">
      <c r="H47" s="99"/>
    </row>
    <row r="48" ht="13.5" customHeight="1">
      <c r="H48" s="99"/>
    </row>
    <row r="49" ht="13.5" customHeight="1">
      <c r="H49" s="99"/>
    </row>
    <row r="50" ht="13.5" customHeight="1">
      <c r="H50" s="99"/>
    </row>
    <row r="51" ht="13.5" customHeight="1">
      <c r="H51" s="99"/>
    </row>
    <row r="52" ht="13.5" customHeight="1">
      <c r="H52" s="99"/>
    </row>
    <row r="53" ht="13.5" customHeight="1">
      <c r="H53" s="99"/>
    </row>
    <row r="54" ht="13.5" customHeight="1">
      <c r="H54" s="99"/>
    </row>
    <row r="55" ht="13.5" customHeight="1">
      <c r="H55" s="99"/>
    </row>
    <row r="56" ht="13.5" customHeight="1">
      <c r="H56" s="99"/>
    </row>
    <row r="57" ht="13.5" customHeight="1">
      <c r="H57" s="99"/>
    </row>
    <row r="58" ht="13.5" customHeight="1">
      <c r="H58" s="99"/>
    </row>
    <row r="59" ht="13.5" customHeight="1">
      <c r="H59" s="99"/>
    </row>
    <row r="60" ht="13.5" customHeight="1">
      <c r="H60" s="99"/>
    </row>
    <row r="61" ht="13.5" customHeight="1">
      <c r="H61" s="99"/>
    </row>
    <row r="62" ht="13.5" customHeight="1">
      <c r="H62" s="99"/>
    </row>
    <row r="63" ht="13.5" customHeight="1">
      <c r="H63" s="99"/>
    </row>
    <row r="64" ht="13.5" customHeight="1">
      <c r="H64" s="99"/>
    </row>
    <row r="65" ht="13.5" customHeight="1">
      <c r="H65" s="99"/>
    </row>
    <row r="66" ht="13.5" customHeight="1">
      <c r="H66" s="99"/>
    </row>
    <row r="67" ht="13.5" customHeight="1">
      <c r="H67" s="99"/>
    </row>
    <row r="68" ht="13.5" customHeight="1">
      <c r="H68" s="99"/>
    </row>
    <row r="69" ht="13.5" customHeight="1">
      <c r="H69" s="99"/>
    </row>
    <row r="70" ht="13.5" customHeight="1">
      <c r="H70" s="99"/>
    </row>
    <row r="71" ht="13.5" customHeight="1">
      <c r="H71" s="99"/>
    </row>
    <row r="72" ht="13.5" customHeight="1">
      <c r="H72" s="99"/>
    </row>
    <row r="73" ht="13.5" customHeight="1">
      <c r="H73" s="99"/>
    </row>
    <row r="74" ht="13.5" customHeight="1">
      <c r="H74" s="99"/>
    </row>
    <row r="75" ht="13.5" customHeight="1">
      <c r="H75" s="99"/>
    </row>
    <row r="76" ht="13.5" customHeight="1">
      <c r="H76" s="99"/>
    </row>
    <row r="77" ht="13.5" customHeight="1">
      <c r="H77" s="99"/>
    </row>
    <row r="78" ht="13.5" customHeight="1">
      <c r="H78" s="99"/>
    </row>
    <row r="79" ht="13.5" customHeight="1">
      <c r="H79" s="99"/>
    </row>
    <row r="80" ht="13.5" customHeight="1">
      <c r="H80" s="99"/>
    </row>
    <row r="81" ht="13.5" customHeight="1">
      <c r="H81" s="99"/>
    </row>
    <row r="82" ht="13.5" customHeight="1">
      <c r="H82" s="99"/>
    </row>
    <row r="83" ht="13.5" customHeight="1">
      <c r="H83" s="99"/>
    </row>
    <row r="84" ht="13.5" customHeight="1">
      <c r="H84" s="99"/>
    </row>
    <row r="85" ht="13.5" customHeight="1">
      <c r="H85" s="99"/>
    </row>
    <row r="86" ht="13.5" customHeight="1">
      <c r="H86" s="99"/>
    </row>
    <row r="87" ht="13.5" customHeight="1">
      <c r="H87" s="99"/>
    </row>
    <row r="88" ht="13.5" customHeight="1">
      <c r="H88" s="99"/>
    </row>
    <row r="89" ht="13.5" customHeight="1">
      <c r="H89" s="99"/>
    </row>
    <row r="90" ht="13.5" customHeight="1">
      <c r="H90" s="99"/>
    </row>
    <row r="91" ht="13.5" customHeight="1">
      <c r="H91" s="99"/>
    </row>
    <row r="92" ht="13.5" customHeight="1">
      <c r="H92" s="99"/>
    </row>
    <row r="93" ht="13.5" customHeight="1">
      <c r="H93" s="99"/>
    </row>
    <row r="94" ht="13.5" customHeight="1">
      <c r="H94" s="99"/>
    </row>
    <row r="95" ht="13.5" customHeight="1">
      <c r="H95" s="99"/>
    </row>
    <row r="96" ht="13.5" customHeight="1">
      <c r="H96" s="99"/>
    </row>
    <row r="97" ht="13.5" customHeight="1">
      <c r="H97" s="99"/>
    </row>
    <row r="98" ht="13.5" customHeight="1">
      <c r="H98" s="99"/>
    </row>
    <row r="99" ht="13.5" customHeight="1">
      <c r="H99" s="99"/>
    </row>
    <row r="100" ht="13.5" customHeight="1">
      <c r="H100" s="99"/>
    </row>
    <row r="101" ht="13.5" customHeight="1">
      <c r="H101" s="99"/>
    </row>
    <row r="102" ht="13.5" customHeight="1">
      <c r="H102" s="99"/>
    </row>
    <row r="103" ht="13.5" customHeight="1">
      <c r="H103" s="99"/>
    </row>
    <row r="104" ht="13.5" customHeight="1">
      <c r="H104" s="99"/>
    </row>
    <row r="105" ht="13.5" customHeight="1">
      <c r="H105" s="99"/>
    </row>
    <row r="106" ht="13.5" customHeight="1">
      <c r="H106" s="99"/>
    </row>
    <row r="107" ht="13.5" customHeight="1">
      <c r="H107" s="99"/>
    </row>
    <row r="108" ht="13.5" customHeight="1">
      <c r="H108" s="99"/>
    </row>
    <row r="109" ht="13.5" customHeight="1">
      <c r="H109" s="99"/>
    </row>
    <row r="110" ht="13.5" customHeight="1">
      <c r="H110" s="99"/>
    </row>
    <row r="111" ht="13.5" customHeight="1">
      <c r="H111" s="99"/>
    </row>
    <row r="112" ht="13.5" customHeight="1">
      <c r="H112" s="99"/>
    </row>
    <row r="113" ht="13.5" customHeight="1">
      <c r="H113" s="99"/>
    </row>
    <row r="114" ht="13.5" customHeight="1">
      <c r="H114" s="99"/>
    </row>
    <row r="115" ht="13.5" customHeight="1">
      <c r="H115" s="99"/>
    </row>
    <row r="116" ht="13.5" customHeight="1">
      <c r="H116" s="99"/>
    </row>
    <row r="117" ht="13.5" customHeight="1">
      <c r="H117" s="99"/>
    </row>
    <row r="118" ht="13.5" customHeight="1">
      <c r="H118" s="99"/>
    </row>
    <row r="119" ht="13.5" customHeight="1">
      <c r="H119" s="99"/>
    </row>
    <row r="120" ht="13.5" customHeight="1">
      <c r="H120" s="99"/>
    </row>
    <row r="121" ht="13.5" customHeight="1">
      <c r="H121" s="99"/>
    </row>
    <row r="122" ht="13.5" customHeight="1">
      <c r="H122" s="99"/>
    </row>
    <row r="123" ht="13.5" customHeight="1">
      <c r="H123" s="99"/>
    </row>
    <row r="124" ht="13.5" customHeight="1">
      <c r="H124" s="99"/>
    </row>
    <row r="125" ht="13.5" customHeight="1">
      <c r="H125" s="99"/>
    </row>
    <row r="126" ht="13.5" customHeight="1">
      <c r="H126" s="99"/>
    </row>
    <row r="127" ht="13.5" customHeight="1">
      <c r="H127" s="99"/>
    </row>
    <row r="128" ht="13.5" customHeight="1">
      <c r="H128" s="99"/>
    </row>
    <row r="129" ht="13.5" customHeight="1">
      <c r="H129" s="99"/>
    </row>
    <row r="130" ht="13.5" customHeight="1">
      <c r="H130" s="99"/>
    </row>
    <row r="131" ht="13.5" customHeight="1">
      <c r="H131" s="99"/>
    </row>
    <row r="132" ht="13.5" customHeight="1">
      <c r="H132" s="99"/>
    </row>
    <row r="133" ht="13.5" customHeight="1">
      <c r="H133" s="99"/>
    </row>
    <row r="134" ht="13.5" customHeight="1">
      <c r="H134" s="99"/>
    </row>
    <row r="135" ht="13.5" customHeight="1">
      <c r="H135" s="99"/>
    </row>
    <row r="136" ht="13.5" customHeight="1">
      <c r="H136" s="99"/>
    </row>
    <row r="137" ht="13.5" customHeight="1">
      <c r="H137" s="99"/>
    </row>
    <row r="138" ht="13.5" customHeight="1">
      <c r="H138" s="99"/>
    </row>
    <row r="139" ht="13.5" customHeight="1">
      <c r="H139" s="99"/>
    </row>
    <row r="140" ht="13.5" customHeight="1">
      <c r="H140" s="99"/>
    </row>
    <row r="141" ht="13.5" customHeight="1">
      <c r="H141" s="99"/>
    </row>
    <row r="142" ht="13.5" customHeight="1">
      <c r="H142" s="99"/>
    </row>
    <row r="143" ht="13.5" customHeight="1">
      <c r="H143" s="99"/>
    </row>
    <row r="144" ht="13.5" customHeight="1">
      <c r="H144" s="99"/>
    </row>
    <row r="145" ht="13.5" customHeight="1">
      <c r="H145" s="99"/>
    </row>
    <row r="146" ht="13.5" customHeight="1">
      <c r="H146" s="99"/>
    </row>
    <row r="147" ht="13.5" customHeight="1">
      <c r="H147" s="99"/>
    </row>
    <row r="148" ht="13.5" customHeight="1">
      <c r="H148" s="99"/>
    </row>
    <row r="149" ht="13.5" customHeight="1">
      <c r="H149" s="99"/>
    </row>
    <row r="150" ht="13.5" customHeight="1">
      <c r="H150" s="99"/>
    </row>
    <row r="151" ht="13.5" customHeight="1">
      <c r="H151" s="99"/>
    </row>
    <row r="152" ht="13.5" customHeight="1">
      <c r="H152" s="99"/>
    </row>
    <row r="153" ht="13.5" customHeight="1">
      <c r="H153" s="99"/>
    </row>
    <row r="154" ht="13.5" customHeight="1">
      <c r="H154" s="99"/>
    </row>
    <row r="155" ht="13.5" customHeight="1">
      <c r="H155" s="99"/>
    </row>
    <row r="156" ht="13.5" customHeight="1">
      <c r="H156" s="99"/>
    </row>
    <row r="157" ht="13.5" customHeight="1">
      <c r="H157" s="99"/>
    </row>
    <row r="158" ht="13.5" customHeight="1">
      <c r="H158" s="99"/>
    </row>
    <row r="159" ht="13.5" customHeight="1">
      <c r="H159" s="99"/>
    </row>
    <row r="160" ht="13.5" customHeight="1">
      <c r="H160" s="99"/>
    </row>
    <row r="161" ht="13.5" customHeight="1">
      <c r="H161" s="99"/>
    </row>
    <row r="162" ht="13.5" customHeight="1">
      <c r="H162" s="99"/>
    </row>
    <row r="163" ht="13.5" customHeight="1">
      <c r="H163" s="99"/>
    </row>
    <row r="164" ht="13.5" customHeight="1">
      <c r="H164" s="99"/>
    </row>
    <row r="165" ht="13.5" customHeight="1">
      <c r="H165" s="99"/>
    </row>
    <row r="166" ht="13.5" customHeight="1">
      <c r="H166" s="99"/>
    </row>
    <row r="167" ht="13.5" customHeight="1">
      <c r="H167" s="99"/>
    </row>
    <row r="168" ht="13.5" customHeight="1">
      <c r="H168" s="99"/>
    </row>
    <row r="169" ht="13.5" customHeight="1">
      <c r="H169" s="99"/>
    </row>
    <row r="170" ht="13.5" customHeight="1">
      <c r="H170" s="99"/>
    </row>
    <row r="171" ht="13.5" customHeight="1">
      <c r="H171" s="99"/>
    </row>
    <row r="172" ht="13.5" customHeight="1">
      <c r="H172" s="99"/>
    </row>
    <row r="173" ht="13.5" customHeight="1">
      <c r="H173" s="99"/>
    </row>
    <row r="174" ht="13.5" customHeight="1">
      <c r="H174" s="99"/>
    </row>
    <row r="175" ht="13.5" customHeight="1">
      <c r="H175" s="99"/>
    </row>
    <row r="176" ht="13.5" customHeight="1">
      <c r="H176" s="99"/>
    </row>
    <row r="177" ht="13.5" customHeight="1">
      <c r="H177" s="99"/>
    </row>
    <row r="178" ht="13.5" customHeight="1">
      <c r="H178" s="99"/>
    </row>
    <row r="179" ht="13.5" customHeight="1">
      <c r="H179" s="99"/>
    </row>
    <row r="180" ht="13.5" customHeight="1">
      <c r="H180" s="99"/>
    </row>
    <row r="181" ht="13.5" customHeight="1">
      <c r="H181" s="99"/>
    </row>
    <row r="182" ht="13.5" customHeight="1">
      <c r="H182" s="99"/>
    </row>
    <row r="183" ht="13.5" customHeight="1">
      <c r="H183" s="99"/>
    </row>
    <row r="184" ht="13.5" customHeight="1">
      <c r="H184" s="99"/>
    </row>
    <row r="185" ht="13.5" customHeight="1">
      <c r="H185" s="99"/>
    </row>
    <row r="186" ht="13.5" customHeight="1">
      <c r="H186" s="99"/>
    </row>
    <row r="187" ht="13.5" customHeight="1">
      <c r="H187" s="99"/>
    </row>
    <row r="188" ht="13.5" customHeight="1">
      <c r="H188" s="99"/>
    </row>
    <row r="189" ht="13.5" customHeight="1">
      <c r="H189" s="99"/>
    </row>
    <row r="190" ht="13.5" customHeight="1">
      <c r="H190" s="99"/>
    </row>
    <row r="191" ht="13.5" customHeight="1">
      <c r="H191" s="99"/>
    </row>
    <row r="192" ht="13.5" customHeight="1">
      <c r="H192" s="99"/>
    </row>
    <row r="193" ht="13.5" customHeight="1">
      <c r="H193" s="99"/>
    </row>
    <row r="194" ht="13.5" customHeight="1">
      <c r="H194" s="99"/>
    </row>
    <row r="195" ht="13.5" customHeight="1">
      <c r="H195" s="99"/>
    </row>
    <row r="196" ht="13.5" customHeight="1">
      <c r="H196" s="99"/>
    </row>
    <row r="197" ht="13.5" customHeight="1">
      <c r="H197" s="99"/>
    </row>
    <row r="198" ht="13.5" customHeight="1">
      <c r="H198" s="99"/>
    </row>
    <row r="199" ht="13.5" customHeight="1">
      <c r="H199" s="99"/>
    </row>
    <row r="200" ht="13.5" customHeight="1">
      <c r="H200" s="99"/>
    </row>
    <row r="201" ht="13.5" customHeight="1">
      <c r="H201" s="99"/>
    </row>
    <row r="202" ht="13.5" customHeight="1">
      <c r="H202" s="99"/>
    </row>
    <row r="203" ht="13.5" customHeight="1">
      <c r="H203" s="99"/>
    </row>
    <row r="204" ht="13.5" customHeight="1">
      <c r="H204" s="99"/>
    </row>
    <row r="205" ht="13.5" customHeight="1">
      <c r="H205" s="99"/>
    </row>
    <row r="206" ht="13.5" customHeight="1">
      <c r="H206" s="99"/>
    </row>
    <row r="207" ht="13.5" customHeight="1">
      <c r="H207" s="99"/>
    </row>
    <row r="208" ht="13.5" customHeight="1">
      <c r="H208" s="99"/>
    </row>
    <row r="209" ht="13.5" customHeight="1">
      <c r="H209" s="99"/>
    </row>
    <row r="210" ht="13.5" customHeight="1">
      <c r="H210" s="99"/>
    </row>
    <row r="211" ht="13.5" customHeight="1">
      <c r="H211" s="99"/>
    </row>
    <row r="212" ht="13.5" customHeight="1">
      <c r="H212" s="99"/>
    </row>
    <row r="213" ht="13.5" customHeight="1">
      <c r="H213" s="99"/>
    </row>
    <row r="214" ht="13.5" customHeight="1">
      <c r="H214" s="99"/>
    </row>
    <row r="215" ht="13.5" customHeight="1">
      <c r="H215" s="99"/>
    </row>
    <row r="216" ht="13.5" customHeight="1">
      <c r="H216" s="99"/>
    </row>
    <row r="217" ht="13.5" customHeight="1">
      <c r="H217" s="99"/>
    </row>
    <row r="218" ht="13.5" customHeight="1">
      <c r="H218" s="99"/>
    </row>
    <row r="219" ht="13.5" customHeight="1">
      <c r="H219" s="99"/>
    </row>
    <row r="220" ht="13.5" customHeight="1">
      <c r="H220" s="99"/>
    </row>
    <row r="221" ht="13.5" customHeight="1">
      <c r="H221" s="99"/>
    </row>
    <row r="222" ht="13.5" customHeight="1">
      <c r="H222" s="99"/>
    </row>
    <row r="223" ht="13.5" customHeight="1">
      <c r="H223" s="99"/>
    </row>
    <row r="224" ht="13.5" customHeight="1">
      <c r="H224" s="99"/>
    </row>
    <row r="225" ht="13.5" customHeight="1">
      <c r="H225" s="99"/>
    </row>
    <row r="226" ht="13.5" customHeight="1">
      <c r="H226" s="99"/>
    </row>
    <row r="227" ht="13.5" customHeight="1">
      <c r="H227" s="99"/>
    </row>
    <row r="228" ht="13.5" customHeight="1">
      <c r="H228" s="99"/>
    </row>
    <row r="229" ht="13.5" customHeight="1">
      <c r="H229" s="99"/>
    </row>
    <row r="230" ht="13.5" customHeight="1">
      <c r="H230" s="99"/>
    </row>
    <row r="231" ht="13.5" customHeight="1">
      <c r="H231" s="99"/>
    </row>
    <row r="232" ht="13.5" customHeight="1">
      <c r="H232" s="99"/>
    </row>
    <row r="233" ht="13.5" customHeight="1">
      <c r="H233" s="99"/>
    </row>
    <row r="234" ht="13.5" customHeight="1">
      <c r="H234" s="99"/>
    </row>
    <row r="235" ht="13.5" customHeight="1">
      <c r="H235" s="99"/>
    </row>
    <row r="236" ht="13.5" customHeight="1">
      <c r="H236" s="99"/>
    </row>
    <row r="237" ht="13.5" customHeight="1">
      <c r="H237" s="99"/>
    </row>
    <row r="238" ht="13.5" customHeight="1">
      <c r="H238" s="99"/>
    </row>
    <row r="239" ht="13.5" customHeight="1">
      <c r="H239" s="99"/>
    </row>
    <row r="240" ht="13.5" customHeight="1">
      <c r="H240" s="99"/>
    </row>
    <row r="241" ht="13.5" customHeight="1">
      <c r="H241" s="99"/>
    </row>
    <row r="242" ht="13.5" customHeight="1">
      <c r="H242" s="99"/>
    </row>
    <row r="243" ht="13.5" customHeight="1">
      <c r="H243" s="99"/>
    </row>
    <row r="244" ht="13.5" customHeight="1">
      <c r="H244" s="99"/>
    </row>
    <row r="245" ht="13.5" customHeight="1">
      <c r="H245" s="99"/>
    </row>
    <row r="246" ht="13.5" customHeight="1">
      <c r="H246" s="99"/>
    </row>
    <row r="247" ht="13.5" customHeight="1">
      <c r="H247" s="99"/>
    </row>
    <row r="248" ht="13.5" customHeight="1">
      <c r="H248" s="99"/>
    </row>
    <row r="249" ht="13.5" customHeight="1">
      <c r="H249" s="99"/>
    </row>
    <row r="250" ht="13.5" customHeight="1">
      <c r="H250" s="99"/>
    </row>
    <row r="251" ht="13.5" customHeight="1">
      <c r="H251" s="99"/>
    </row>
    <row r="252" ht="13.5" customHeight="1">
      <c r="H252" s="99"/>
    </row>
    <row r="253" ht="13.5" customHeight="1">
      <c r="H253" s="99"/>
    </row>
    <row r="254" ht="13.5" customHeight="1">
      <c r="H254" s="99"/>
    </row>
    <row r="255" ht="13.5" customHeight="1">
      <c r="H255" s="99"/>
    </row>
    <row r="256" ht="13.5" customHeight="1">
      <c r="H256" s="99"/>
    </row>
    <row r="257" ht="13.5" customHeight="1">
      <c r="H257" s="99"/>
    </row>
    <row r="258" ht="13.5" customHeight="1">
      <c r="H258" s="99"/>
    </row>
    <row r="259" ht="13.5" customHeight="1">
      <c r="H259" s="99"/>
    </row>
    <row r="260" ht="13.5" customHeight="1">
      <c r="H260" s="99"/>
    </row>
    <row r="261" ht="13.5" customHeight="1">
      <c r="H261" s="99"/>
    </row>
    <row r="262" ht="13.5" customHeight="1">
      <c r="H262" s="99"/>
    </row>
    <row r="263" ht="13.5" customHeight="1">
      <c r="H263" s="99"/>
    </row>
    <row r="264" ht="13.5" customHeight="1">
      <c r="H264" s="99"/>
    </row>
    <row r="265" ht="13.5" customHeight="1">
      <c r="H265" s="99"/>
    </row>
    <row r="266" ht="13.5" customHeight="1">
      <c r="H266" s="99"/>
    </row>
    <row r="267" ht="13.5" customHeight="1">
      <c r="H267" s="99"/>
    </row>
    <row r="268" ht="13.5" customHeight="1">
      <c r="H268" s="99"/>
    </row>
    <row r="269" ht="13.5" customHeight="1">
      <c r="H269" s="99"/>
    </row>
    <row r="270" ht="13.5" customHeight="1">
      <c r="H270" s="99"/>
    </row>
    <row r="271" ht="13.5" customHeight="1">
      <c r="H271" s="99"/>
    </row>
    <row r="272" ht="13.5" customHeight="1">
      <c r="H272" s="99"/>
    </row>
    <row r="273" ht="13.5" customHeight="1">
      <c r="H273" s="99"/>
    </row>
    <row r="274" ht="13.5" customHeight="1">
      <c r="H274" s="99"/>
    </row>
    <row r="275" ht="13.5" customHeight="1">
      <c r="H275" s="99"/>
    </row>
    <row r="276" ht="13.5" customHeight="1">
      <c r="H276" s="99"/>
    </row>
    <row r="277" ht="13.5" customHeight="1">
      <c r="H277" s="99"/>
    </row>
    <row r="278" ht="13.5" customHeight="1">
      <c r="H278" s="99"/>
    </row>
    <row r="279" ht="13.5" customHeight="1">
      <c r="H279" s="99"/>
    </row>
    <row r="280" ht="13.5" customHeight="1">
      <c r="H280" s="99"/>
    </row>
    <row r="281" ht="13.5" customHeight="1">
      <c r="H281" s="99"/>
    </row>
    <row r="282" ht="13.5" customHeight="1">
      <c r="H282" s="99"/>
    </row>
    <row r="283" ht="13.5" customHeight="1">
      <c r="H283" s="99"/>
    </row>
    <row r="284" ht="13.5" customHeight="1">
      <c r="H284" s="99"/>
    </row>
    <row r="285" ht="13.5" customHeight="1">
      <c r="H285" s="99"/>
    </row>
    <row r="286" ht="13.5" customHeight="1">
      <c r="H286" s="99"/>
    </row>
    <row r="287" ht="13.5" customHeight="1">
      <c r="H287" s="99"/>
    </row>
    <row r="288" ht="13.5" customHeight="1">
      <c r="H288" s="99"/>
    </row>
    <row r="289" ht="13.5" customHeight="1">
      <c r="H289" s="99"/>
    </row>
    <row r="290" ht="13.5" customHeight="1">
      <c r="H290" s="99"/>
    </row>
    <row r="291" ht="13.5" customHeight="1">
      <c r="H291" s="99"/>
    </row>
    <row r="292" ht="13.5" customHeight="1">
      <c r="H292" s="99"/>
    </row>
    <row r="293" ht="13.5" customHeight="1">
      <c r="H293" s="99"/>
    </row>
    <row r="294" ht="13.5" customHeight="1">
      <c r="H294" s="99"/>
    </row>
    <row r="295" ht="13.5" customHeight="1">
      <c r="H295" s="99"/>
    </row>
    <row r="296" ht="13.5" customHeight="1">
      <c r="H296" s="99"/>
    </row>
    <row r="297" ht="13.5" customHeight="1">
      <c r="H297" s="99"/>
    </row>
    <row r="298" ht="13.5" customHeight="1">
      <c r="H298" s="99"/>
    </row>
    <row r="299" ht="13.5" customHeight="1">
      <c r="H299" s="99"/>
    </row>
    <row r="300" ht="13.5" customHeight="1">
      <c r="H300" s="99"/>
    </row>
    <row r="301" ht="13.5" customHeight="1">
      <c r="H301" s="99"/>
    </row>
    <row r="302" ht="13.5" customHeight="1">
      <c r="H302" s="99"/>
    </row>
    <row r="303" ht="13.5" customHeight="1">
      <c r="H303" s="99"/>
    </row>
    <row r="304" ht="13.5" customHeight="1">
      <c r="H304" s="99"/>
    </row>
    <row r="305" ht="13.5" customHeight="1">
      <c r="H305" s="99"/>
    </row>
    <row r="306" ht="13.5" customHeight="1">
      <c r="H306" s="99"/>
    </row>
    <row r="307" ht="13.5" customHeight="1">
      <c r="H307" s="99"/>
    </row>
    <row r="308" ht="13.5" customHeight="1">
      <c r="H308" s="99"/>
    </row>
    <row r="309" ht="13.5" customHeight="1">
      <c r="H309" s="99"/>
    </row>
    <row r="310" ht="13.5" customHeight="1">
      <c r="H310" s="99"/>
    </row>
    <row r="311" ht="13.5" customHeight="1">
      <c r="H311" s="99"/>
    </row>
    <row r="312" ht="13.5" customHeight="1">
      <c r="H312" s="99"/>
    </row>
    <row r="313" ht="13.5" customHeight="1">
      <c r="H313" s="99"/>
    </row>
    <row r="314" ht="13.5" customHeight="1">
      <c r="H314" s="99"/>
    </row>
    <row r="315" ht="13.5" customHeight="1">
      <c r="H315" s="99"/>
    </row>
    <row r="316" ht="13.5" customHeight="1">
      <c r="H316" s="99"/>
    </row>
    <row r="317" ht="13.5" customHeight="1">
      <c r="H317" s="99"/>
    </row>
    <row r="318" ht="13.5" customHeight="1">
      <c r="H318" s="99"/>
    </row>
    <row r="319" ht="13.5" customHeight="1">
      <c r="H319" s="99"/>
    </row>
    <row r="320" ht="13.5" customHeight="1">
      <c r="H320" s="99"/>
    </row>
    <row r="321" ht="13.5" customHeight="1">
      <c r="H321" s="99"/>
    </row>
  </sheetData>
  <mergeCells count="6">
    <mergeCell ref="B4:B5"/>
    <mergeCell ref="F4:J4"/>
    <mergeCell ref="K4:K5"/>
    <mergeCell ref="C4:C5"/>
    <mergeCell ref="D4:D5"/>
    <mergeCell ref="E4:E5"/>
  </mergeCells>
  <printOptions/>
  <pageMargins left="0.3937007874015748" right="0.3937007874015748" top="0.4724409448818898" bottom="0.7086614173228347" header="0.3937007874015748" footer="0.3937007874015748"/>
  <pageSetup fitToHeight="20" horizontalDpi="1200" verticalDpi="1200" orientation="portrait" paperSize="171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2009-02-26T05:10:17Z</cp:lastPrinted>
  <dcterms:created xsi:type="dcterms:W3CDTF">1999-07-28T08:14:24Z</dcterms:created>
  <dcterms:modified xsi:type="dcterms:W3CDTF">2009-05-19T11:01:07Z</dcterms:modified>
  <cp:category/>
  <cp:version/>
  <cp:contentType/>
  <cp:contentStatus/>
</cp:coreProperties>
</file>