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480" windowHeight="8115" activeTab="0"/>
  </bookViews>
  <sheets>
    <sheet name="財源・公園事業" sheetId="1" r:id="rId1"/>
  </sheets>
  <definedNames>
    <definedName name="_xlnm.Print_Area" localSheetId="0">'財源・公園事業'!$C$3:$O$79</definedName>
  </definedNames>
  <calcPr fullCalcOnLoad="1"/>
</workbook>
</file>

<file path=xl/sharedStrings.xml><?xml version="1.0" encoding="utf-8"?>
<sst xmlns="http://schemas.openxmlformats.org/spreadsheetml/2006/main" count="85" uniqueCount="82">
  <si>
    <t>北海道</t>
  </si>
  <si>
    <t>ハ．公園事業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</si>
  <si>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</si>
  <si>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</si>
  <si>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</si>
  <si>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</si>
  <si>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</si>
  <si>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</si>
  <si>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</si>
  <si>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</si>
  <si>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</si>
  <si>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</si>
  <si>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</si>
  <si>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</si>
  <si>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</si>
  <si>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</si>
  <si>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</si>
  <si>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</si>
  <si>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</si>
  <si>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</si>
  <si>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</si>
  <si>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</si>
  <si>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【データＢ（必須提出）】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</si>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</sst>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0_);[Red]\(0\)"/>
    <numFmt numFmtId="184" formatCode="#,##0.0"/>
    <numFmt numFmtId="185" formatCode="#,##0.000"/>
    <numFmt numFmtId="186" formatCode="#,##0;[Red]#,##0"/>
    <numFmt numFmtId="187" formatCode="[=0]&quot;-&quot;;General;#,###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NumberFormat="1" applyFont="1" applyAlignment="1">
      <alignment horizontal="right" vertical="center"/>
    </xf>
    <xf numFmtId="186" fontId="6" fillId="2" borderId="0" xfId="0" applyNumberFormat="1" applyFont="1" applyFill="1" applyAlignment="1">
      <alignment horizontal="left" vertical="center"/>
    </xf>
    <xf numFmtId="186" fontId="6" fillId="0" borderId="0" xfId="0" applyNumberFormat="1" applyFont="1" applyAlignment="1">
      <alignment horizontal="left" vertical="center"/>
    </xf>
    <xf numFmtId="18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86" fontId="3" fillId="2" borderId="0" xfId="0" applyNumberFormat="1" applyFont="1" applyFill="1" applyAlignment="1">
      <alignment horizontal="left" vertical="center"/>
    </xf>
    <xf numFmtId="18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6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86" fontId="6" fillId="0" borderId="0" xfId="0" applyNumberFormat="1" applyFont="1" applyBorder="1" applyAlignment="1">
      <alignment horizontal="left" vertical="center"/>
    </xf>
    <xf numFmtId="186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distributed" vertical="center"/>
    </xf>
    <xf numFmtId="18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186" fontId="8" fillId="2" borderId="5" xfId="0" applyNumberFormat="1" applyFont="1" applyFill="1" applyBorder="1" applyAlignment="1">
      <alignment vertical="center"/>
    </xf>
    <xf numFmtId="186" fontId="8" fillId="2" borderId="6" xfId="0" applyNumberFormat="1" applyFont="1" applyFill="1" applyBorder="1" applyAlignment="1">
      <alignment vertical="center"/>
    </xf>
    <xf numFmtId="186" fontId="8" fillId="2" borderId="7" xfId="0" applyNumberFormat="1" applyFont="1" applyFill="1" applyBorder="1" applyAlignment="1">
      <alignment horizontal="center" vertical="center"/>
    </xf>
    <xf numFmtId="186" fontId="8" fillId="2" borderId="8" xfId="0" applyNumberFormat="1" applyFont="1" applyFill="1" applyBorder="1" applyAlignment="1">
      <alignment horizontal="center" vertical="center"/>
    </xf>
    <xf numFmtId="186" fontId="10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186" fontId="3" fillId="2" borderId="0" xfId="0" applyNumberFormat="1" applyFont="1" applyFill="1" applyAlignment="1">
      <alignment horizontal="center" vertical="top"/>
    </xf>
    <xf numFmtId="186" fontId="3" fillId="0" borderId="9" xfId="0" applyNumberFormat="1" applyFont="1" applyFill="1" applyBorder="1" applyAlignment="1">
      <alignment horizontal="distributed" vertical="top"/>
    </xf>
    <xf numFmtId="186" fontId="3" fillId="0" borderId="10" xfId="0" applyNumberFormat="1" applyFont="1" applyFill="1" applyBorder="1" applyAlignment="1">
      <alignment horizontal="right" vertical="top"/>
    </xf>
    <xf numFmtId="186" fontId="3" fillId="0" borderId="9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2" borderId="0" xfId="0" applyFont="1" applyFill="1" applyBorder="1" applyAlignment="1">
      <alignment horizontal="center" vertical="top"/>
    </xf>
    <xf numFmtId="3" fontId="11" fillId="0" borderId="0" xfId="17" applyNumberFormat="1" applyFont="1" applyBorder="1" applyAlignment="1">
      <alignment horizontal="distributed" vertical="top"/>
    </xf>
    <xf numFmtId="186" fontId="11" fillId="2" borderId="0" xfId="0" applyNumberFormat="1" applyFont="1" applyFill="1" applyBorder="1" applyAlignment="1">
      <alignment horizontal="right" vertical="top"/>
    </xf>
    <xf numFmtId="186" fontId="11" fillId="2" borderId="0" xfId="0" applyNumberFormat="1" applyFont="1" applyFill="1" applyBorder="1" applyAlignment="1">
      <alignment horizontal="center" vertical="top"/>
    </xf>
    <xf numFmtId="186" fontId="11" fillId="0" borderId="0" xfId="17" applyNumberFormat="1" applyFont="1" applyFill="1" applyBorder="1" applyAlignment="1">
      <alignment horizontal="distributed" vertical="top"/>
    </xf>
    <xf numFmtId="186" fontId="3" fillId="2" borderId="0" xfId="0" applyNumberFormat="1" applyFont="1" applyFill="1" applyBorder="1" applyAlignment="1">
      <alignment horizontal="center" vertical="top"/>
    </xf>
    <xf numFmtId="186" fontId="3" fillId="0" borderId="0" xfId="0" applyNumberFormat="1" applyFont="1" applyFill="1" applyBorder="1" applyAlignment="1">
      <alignment horizontal="distributed" vertical="top"/>
    </xf>
    <xf numFmtId="186" fontId="3" fillId="0" borderId="11" xfId="0" applyNumberFormat="1" applyFont="1" applyFill="1" applyBorder="1" applyAlignment="1">
      <alignment horizontal="right" vertical="top"/>
    </xf>
    <xf numFmtId="186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86" fontId="3" fillId="0" borderId="0" xfId="0" applyNumberFormat="1" applyFont="1" applyBorder="1" applyAlignment="1">
      <alignment horizontal="distributed" vertical="top"/>
    </xf>
    <xf numFmtId="186" fontId="3" fillId="0" borderId="11" xfId="0" applyNumberFormat="1" applyFont="1" applyBorder="1" applyAlignment="1">
      <alignment horizontal="right" vertical="top"/>
    </xf>
    <xf numFmtId="186" fontId="3" fillId="0" borderId="0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3" fillId="0" borderId="12" xfId="0" applyNumberFormat="1" applyFont="1" applyBorder="1" applyAlignment="1">
      <alignment horizontal="distributed" vertical="top"/>
    </xf>
    <xf numFmtId="186" fontId="3" fillId="0" borderId="13" xfId="0" applyNumberFormat="1" applyFont="1" applyBorder="1" applyAlignment="1">
      <alignment horizontal="right" vertical="top"/>
    </xf>
    <xf numFmtId="186" fontId="3" fillId="0" borderId="12" xfId="0" applyNumberFormat="1" applyFont="1" applyBorder="1" applyAlignment="1">
      <alignment horizontal="right" vertical="top"/>
    </xf>
    <xf numFmtId="187" fontId="11" fillId="0" borderId="11" xfId="0" applyNumberFormat="1" applyFont="1" applyFill="1" applyBorder="1" applyAlignment="1">
      <alignment horizontal="right" vertical="top"/>
    </xf>
    <xf numFmtId="187" fontId="11" fillId="0" borderId="0" xfId="0" applyNumberFormat="1" applyFont="1" applyFill="1" applyBorder="1" applyAlignment="1">
      <alignment horizontal="right" vertical="top"/>
    </xf>
    <xf numFmtId="186" fontId="12" fillId="0" borderId="0" xfId="0" applyNumberFormat="1" applyFont="1" applyBorder="1" applyAlignment="1">
      <alignment horizontal="left"/>
    </xf>
    <xf numFmtId="186" fontId="3" fillId="2" borderId="0" xfId="0" applyNumberFormat="1" applyFont="1" applyFill="1" applyBorder="1" applyAlignment="1" applyProtection="1">
      <alignment horizontal="center" vertical="center" wrapText="1"/>
      <protection/>
    </xf>
    <xf numFmtId="186" fontId="3" fillId="2" borderId="0" xfId="0" applyNumberFormat="1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86" fontId="3" fillId="0" borderId="14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3" xfId="0" applyNumberFormat="1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186" fontId="3" fillId="0" borderId="2" xfId="0" applyNumberFormat="1" applyFont="1" applyBorder="1" applyAlignment="1">
      <alignment horizontal="center" vertical="center"/>
    </xf>
    <xf numFmtId="186" fontId="9" fillId="0" borderId="12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showGridLines="0" tabSelected="1" view="pageBreakPreview" zoomScale="65" zoomScaleNormal="65" zoomScaleSheetLayoutView="65" workbookViewId="0" topLeftCell="C4">
      <selection activeCell="C4" sqref="C4"/>
    </sheetView>
  </sheetViews>
  <sheetFormatPr defaultColWidth="9.00390625" defaultRowHeight="16.5" customHeight="1"/>
  <cols>
    <col min="1" max="1" width="7.75390625" style="1" hidden="1" customWidth="1"/>
    <col min="2" max="2" width="7.75390625" style="12" hidden="1" customWidth="1"/>
    <col min="3" max="3" width="23.625" style="16" customWidth="1"/>
    <col min="4" max="8" width="24.625" style="13" customWidth="1"/>
    <col min="9" max="13" width="20.625" style="13" customWidth="1"/>
    <col min="14" max="14" width="21.625" style="13" customWidth="1"/>
    <col min="15" max="15" width="21.625" style="18" customWidth="1"/>
    <col min="16" max="17" width="23.00390625" style="19" hidden="1" customWidth="1"/>
    <col min="18" max="37" width="23.00390625" style="5" customWidth="1"/>
    <col min="38" max="38" width="24.75390625" style="5" customWidth="1"/>
    <col min="39" max="16384" width="12.625" style="5" customWidth="1"/>
  </cols>
  <sheetData>
    <row r="1" spans="1:15" ht="16.5" customHeight="1" hidden="1">
      <c r="A1" s="1" t="s">
        <v>23</v>
      </c>
      <c r="B1" s="2" t="s">
        <v>22</v>
      </c>
      <c r="C1" s="14"/>
      <c r="D1" s="3"/>
      <c r="E1" s="7"/>
      <c r="F1" s="4"/>
      <c r="G1" s="4"/>
      <c r="H1" s="4"/>
      <c r="I1" s="4"/>
      <c r="J1" s="4"/>
      <c r="K1" s="4"/>
      <c r="L1" s="4"/>
      <c r="M1" s="4"/>
      <c r="N1" s="4"/>
      <c r="O1" s="11"/>
    </row>
    <row r="2" spans="1:17" s="8" customFormat="1" ht="16.5" customHeight="1" hidden="1">
      <c r="A2" s="1" t="s">
        <v>24</v>
      </c>
      <c r="B2" s="6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"/>
      <c r="P2" s="20"/>
      <c r="Q2" s="20"/>
    </row>
    <row r="3" spans="1:17" s="8" customFormat="1" ht="30" customHeight="1" hidden="1">
      <c r="A3" s="1" t="s">
        <v>24</v>
      </c>
      <c r="B3" s="6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5"/>
      <c r="P3" s="20"/>
      <c r="Q3" s="20"/>
    </row>
    <row r="4" spans="1:17" s="8" customFormat="1" ht="13.5" customHeight="1">
      <c r="A4" s="1"/>
      <c r="B4" s="6"/>
      <c r="C4" s="3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5"/>
      <c r="P4" s="20"/>
      <c r="Q4" s="20"/>
    </row>
    <row r="5" spans="1:17" s="8" customFormat="1" ht="24" customHeight="1">
      <c r="A5" s="1"/>
      <c r="B5" s="6"/>
      <c r="C5" s="62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7" t="s">
        <v>2</v>
      </c>
      <c r="O5" s="77"/>
      <c r="P5" s="20"/>
      <c r="Q5" s="20"/>
    </row>
    <row r="6" spans="2:17" ht="16.5" customHeight="1">
      <c r="B6" s="63" t="s">
        <v>3</v>
      </c>
      <c r="C6" s="71" t="s">
        <v>4</v>
      </c>
      <c r="D6" s="72" t="s">
        <v>5</v>
      </c>
      <c r="E6" s="72" t="s">
        <v>6</v>
      </c>
      <c r="F6" s="72"/>
      <c r="G6" s="72"/>
      <c r="H6" s="72"/>
      <c r="I6" s="72"/>
      <c r="J6" s="72"/>
      <c r="K6" s="72"/>
      <c r="L6" s="72"/>
      <c r="M6" s="72"/>
      <c r="N6" s="72"/>
      <c r="O6" s="76"/>
      <c r="P6" s="65" t="s">
        <v>7</v>
      </c>
      <c r="Q6" s="68" t="s">
        <v>8</v>
      </c>
    </row>
    <row r="7" spans="2:17" ht="33.75" customHeight="1">
      <c r="B7" s="64"/>
      <c r="C7" s="71"/>
      <c r="D7" s="72"/>
      <c r="E7" s="72" t="s">
        <v>9</v>
      </c>
      <c r="F7" s="73" t="s">
        <v>10</v>
      </c>
      <c r="G7" s="72" t="s">
        <v>11</v>
      </c>
      <c r="H7" s="72"/>
      <c r="I7" s="75" t="s">
        <v>12</v>
      </c>
      <c r="J7" s="72" t="s">
        <v>13</v>
      </c>
      <c r="K7" s="72"/>
      <c r="L7" s="72"/>
      <c r="M7" s="72" t="s">
        <v>14</v>
      </c>
      <c r="N7" s="75" t="s">
        <v>15</v>
      </c>
      <c r="O7" s="76"/>
      <c r="P7" s="66"/>
      <c r="Q7" s="69"/>
    </row>
    <row r="8" spans="2:17" ht="33.75" customHeight="1">
      <c r="B8" s="64"/>
      <c r="C8" s="71"/>
      <c r="D8" s="72"/>
      <c r="E8" s="72"/>
      <c r="F8" s="74"/>
      <c r="G8" s="9" t="s">
        <v>16</v>
      </c>
      <c r="H8" s="9" t="s">
        <v>17</v>
      </c>
      <c r="I8" s="75"/>
      <c r="J8" s="9" t="s">
        <v>16</v>
      </c>
      <c r="K8" s="10" t="s">
        <v>18</v>
      </c>
      <c r="L8" s="9" t="s">
        <v>19</v>
      </c>
      <c r="M8" s="72"/>
      <c r="N8" s="9" t="s">
        <v>20</v>
      </c>
      <c r="O8" s="17" t="s">
        <v>21</v>
      </c>
      <c r="P8" s="67"/>
      <c r="Q8" s="70"/>
    </row>
    <row r="9" spans="1:21" s="22" customFormat="1" ht="15" customHeight="1">
      <c r="A9" s="37"/>
      <c r="B9" s="38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6"/>
      <c r="Q9" s="27"/>
      <c r="R9" s="21"/>
      <c r="S9" s="21"/>
      <c r="T9" s="21"/>
      <c r="U9" s="21"/>
    </row>
    <row r="10" spans="1:21" s="24" customFormat="1" ht="15" customHeight="1">
      <c r="A10" s="42"/>
      <c r="B10" s="43"/>
      <c r="C10" s="44" t="s">
        <v>26</v>
      </c>
      <c r="D10" s="60">
        <v>262496442</v>
      </c>
      <c r="E10" s="61">
        <v>68454196</v>
      </c>
      <c r="F10" s="61">
        <v>32759130</v>
      </c>
      <c r="G10" s="61">
        <v>20205690</v>
      </c>
      <c r="H10" s="61">
        <v>431445</v>
      </c>
      <c r="I10" s="61">
        <v>156378171</v>
      </c>
      <c r="J10" s="61">
        <v>74388631</v>
      </c>
      <c r="K10" s="61">
        <v>1251689</v>
      </c>
      <c r="L10" s="61">
        <v>28425391</v>
      </c>
      <c r="M10" s="61">
        <v>4904945</v>
      </c>
      <c r="N10" s="61">
        <v>0</v>
      </c>
      <c r="O10" s="61">
        <v>1396657</v>
      </c>
      <c r="P10" s="30">
        <f>P12</f>
        <v>12483299</v>
      </c>
      <c r="Q10" s="31">
        <f>Q12</f>
        <v>0</v>
      </c>
      <c r="R10" s="23"/>
      <c r="S10" s="23"/>
      <c r="T10" s="23"/>
      <c r="U10" s="23"/>
    </row>
    <row r="11" spans="1:21" s="24" customFormat="1" ht="15" customHeight="1">
      <c r="A11" s="42"/>
      <c r="B11" s="43"/>
      <c r="C11" s="4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30"/>
      <c r="Q11" s="31"/>
      <c r="R11" s="23"/>
      <c r="S11" s="23"/>
      <c r="T11" s="23"/>
      <c r="U11" s="23"/>
    </row>
    <row r="12" spans="1:21" s="24" customFormat="1" ht="15" customHeight="1">
      <c r="A12" s="45"/>
      <c r="B12" s="46"/>
      <c r="C12" s="47" t="s">
        <v>0</v>
      </c>
      <c r="D12" s="60">
        <v>12483299</v>
      </c>
      <c r="E12" s="61">
        <v>4367861</v>
      </c>
      <c r="F12" s="61">
        <v>525410</v>
      </c>
      <c r="G12" s="61">
        <v>452000</v>
      </c>
      <c r="H12" s="61">
        <v>0</v>
      </c>
      <c r="I12" s="61">
        <v>7330024</v>
      </c>
      <c r="J12" s="61">
        <v>4720600</v>
      </c>
      <c r="K12" s="61">
        <v>88316</v>
      </c>
      <c r="L12" s="61">
        <v>1700752</v>
      </c>
      <c r="M12" s="61">
        <v>260004</v>
      </c>
      <c r="N12" s="61">
        <v>0</v>
      </c>
      <c r="O12" s="61">
        <v>0</v>
      </c>
      <c r="P12" s="30">
        <f>SUM(+P23)</f>
        <v>12483299</v>
      </c>
      <c r="Q12" s="31">
        <f>SUM(+Q23)</f>
        <v>0</v>
      </c>
      <c r="R12" s="23"/>
      <c r="S12" s="23"/>
      <c r="T12" s="23"/>
      <c r="U12" s="23"/>
    </row>
    <row r="13" spans="1:21" s="24" customFormat="1" ht="15" customHeight="1">
      <c r="A13" s="45"/>
      <c r="B13" s="46"/>
      <c r="C13" s="47" t="s">
        <v>27</v>
      </c>
      <c r="D13" s="60">
        <v>12933865</v>
      </c>
      <c r="E13" s="61">
        <v>3880721</v>
      </c>
      <c r="F13" s="61">
        <v>422966</v>
      </c>
      <c r="G13" s="61">
        <v>412700</v>
      </c>
      <c r="H13" s="61">
        <v>2258</v>
      </c>
      <c r="I13" s="61">
        <v>8500763</v>
      </c>
      <c r="J13" s="61">
        <v>4469200</v>
      </c>
      <c r="K13" s="61">
        <v>3149</v>
      </c>
      <c r="L13" s="61">
        <v>257285</v>
      </c>
      <c r="M13" s="61">
        <v>129415</v>
      </c>
      <c r="N13" s="61">
        <v>0</v>
      </c>
      <c r="O13" s="61">
        <v>0</v>
      </c>
      <c r="P13" s="30"/>
      <c r="Q13" s="31"/>
      <c r="R13" s="23"/>
      <c r="S13" s="23"/>
      <c r="T13" s="23"/>
      <c r="U13" s="23"/>
    </row>
    <row r="14" spans="1:21" s="24" customFormat="1" ht="15" customHeight="1">
      <c r="A14" s="45"/>
      <c r="B14" s="46"/>
      <c r="C14" s="47" t="s">
        <v>28</v>
      </c>
      <c r="D14" s="60">
        <v>92807982</v>
      </c>
      <c r="E14" s="61">
        <v>20076507</v>
      </c>
      <c r="F14" s="61">
        <v>15254694</v>
      </c>
      <c r="G14" s="61">
        <v>5841000</v>
      </c>
      <c r="H14" s="61">
        <v>226067</v>
      </c>
      <c r="I14" s="61">
        <v>56197262</v>
      </c>
      <c r="J14" s="61">
        <v>22990194</v>
      </c>
      <c r="K14" s="61">
        <v>641376</v>
      </c>
      <c r="L14" s="61">
        <v>8422989</v>
      </c>
      <c r="M14" s="61">
        <v>1279519</v>
      </c>
      <c r="N14" s="61">
        <v>0</v>
      </c>
      <c r="O14" s="61">
        <v>640656</v>
      </c>
      <c r="P14" s="30"/>
      <c r="Q14" s="31"/>
      <c r="R14" s="23"/>
      <c r="S14" s="23"/>
      <c r="T14" s="23"/>
      <c r="U14" s="23"/>
    </row>
    <row r="15" spans="1:21" s="24" customFormat="1" ht="15" customHeight="1">
      <c r="A15" s="45"/>
      <c r="B15" s="46"/>
      <c r="C15" s="47" t="s">
        <v>29</v>
      </c>
      <c r="D15" s="60">
        <v>7369032</v>
      </c>
      <c r="E15" s="61">
        <v>2476330</v>
      </c>
      <c r="F15" s="61">
        <v>364571</v>
      </c>
      <c r="G15" s="61">
        <v>393200</v>
      </c>
      <c r="H15" s="61">
        <v>111115</v>
      </c>
      <c r="I15" s="61">
        <v>3381388</v>
      </c>
      <c r="J15" s="61">
        <v>2645500</v>
      </c>
      <c r="K15" s="61">
        <v>0</v>
      </c>
      <c r="L15" s="61">
        <v>97638</v>
      </c>
      <c r="M15" s="61">
        <v>1146743</v>
      </c>
      <c r="N15" s="61">
        <v>0</v>
      </c>
      <c r="O15" s="61">
        <v>51119</v>
      </c>
      <c r="P15" s="30"/>
      <c r="Q15" s="31"/>
      <c r="R15" s="23"/>
      <c r="S15" s="23"/>
      <c r="T15" s="23"/>
      <c r="U15" s="23"/>
    </row>
    <row r="16" spans="1:21" s="24" customFormat="1" ht="15" customHeight="1">
      <c r="A16" s="45"/>
      <c r="B16" s="46"/>
      <c r="C16" s="47" t="s">
        <v>30</v>
      </c>
      <c r="D16" s="60">
        <v>34765529</v>
      </c>
      <c r="E16" s="61">
        <v>10610255</v>
      </c>
      <c r="F16" s="61">
        <v>2306906</v>
      </c>
      <c r="G16" s="61">
        <v>2258000</v>
      </c>
      <c r="H16" s="61">
        <v>0</v>
      </c>
      <c r="I16" s="61">
        <v>20242084</v>
      </c>
      <c r="J16" s="61">
        <v>9472418</v>
      </c>
      <c r="K16" s="61">
        <v>268857</v>
      </c>
      <c r="L16" s="61">
        <v>3519149</v>
      </c>
      <c r="M16" s="61">
        <v>1606284</v>
      </c>
      <c r="N16" s="61">
        <v>0</v>
      </c>
      <c r="O16" s="61">
        <v>0</v>
      </c>
      <c r="P16" s="30"/>
      <c r="Q16" s="31"/>
      <c r="R16" s="23"/>
      <c r="S16" s="23"/>
      <c r="T16" s="23"/>
      <c r="U16" s="23"/>
    </row>
    <row r="17" spans="1:21" s="24" customFormat="1" ht="15" customHeight="1">
      <c r="A17" s="45"/>
      <c r="B17" s="46"/>
      <c r="C17" s="47" t="s">
        <v>31</v>
      </c>
      <c r="D17" s="60">
        <v>48756104</v>
      </c>
      <c r="E17" s="61">
        <v>9862317</v>
      </c>
      <c r="F17" s="61">
        <v>9079929</v>
      </c>
      <c r="G17" s="61">
        <v>7748600</v>
      </c>
      <c r="H17" s="61">
        <v>41319</v>
      </c>
      <c r="I17" s="61">
        <v>29724995</v>
      </c>
      <c r="J17" s="61">
        <v>9741556</v>
      </c>
      <c r="K17" s="61">
        <v>18754</v>
      </c>
      <c r="L17" s="61">
        <v>13201636</v>
      </c>
      <c r="M17" s="61">
        <v>88863</v>
      </c>
      <c r="N17" s="61">
        <v>0</v>
      </c>
      <c r="O17" s="61">
        <v>466</v>
      </c>
      <c r="P17" s="30"/>
      <c r="Q17" s="31"/>
      <c r="R17" s="23"/>
      <c r="S17" s="23"/>
      <c r="T17" s="23"/>
      <c r="U17" s="23"/>
    </row>
    <row r="18" spans="1:21" s="24" customFormat="1" ht="15" customHeight="1">
      <c r="A18" s="45"/>
      <c r="B18" s="46"/>
      <c r="C18" s="47" t="s">
        <v>32</v>
      </c>
      <c r="D18" s="60">
        <v>16121646</v>
      </c>
      <c r="E18" s="61">
        <v>3676690</v>
      </c>
      <c r="F18" s="61">
        <v>321524</v>
      </c>
      <c r="G18" s="61">
        <v>130900</v>
      </c>
      <c r="H18" s="61">
        <v>46144</v>
      </c>
      <c r="I18" s="61">
        <v>12105224</v>
      </c>
      <c r="J18" s="61">
        <v>6979050</v>
      </c>
      <c r="K18" s="61">
        <v>94029</v>
      </c>
      <c r="L18" s="61">
        <v>585208</v>
      </c>
      <c r="M18" s="61">
        <v>18208</v>
      </c>
      <c r="N18" s="61">
        <v>0</v>
      </c>
      <c r="O18" s="61">
        <v>2909</v>
      </c>
      <c r="P18" s="30"/>
      <c r="Q18" s="31"/>
      <c r="R18" s="23"/>
      <c r="S18" s="23"/>
      <c r="T18" s="23"/>
      <c r="U18" s="23"/>
    </row>
    <row r="19" spans="1:21" s="24" customFormat="1" ht="15" customHeight="1">
      <c r="A19" s="45"/>
      <c r="B19" s="46"/>
      <c r="C19" s="47" t="s">
        <v>33</v>
      </c>
      <c r="D19" s="60">
        <v>5835122</v>
      </c>
      <c r="E19" s="61">
        <v>2029367</v>
      </c>
      <c r="F19" s="61">
        <v>1066463</v>
      </c>
      <c r="G19" s="61">
        <v>339000</v>
      </c>
      <c r="H19" s="61">
        <v>400</v>
      </c>
      <c r="I19" s="61">
        <v>2738644</v>
      </c>
      <c r="J19" s="61">
        <v>1609223</v>
      </c>
      <c r="K19" s="61">
        <v>120494</v>
      </c>
      <c r="L19" s="61">
        <v>0</v>
      </c>
      <c r="M19" s="61">
        <v>648</v>
      </c>
      <c r="N19" s="61">
        <v>0</v>
      </c>
      <c r="O19" s="61">
        <v>0</v>
      </c>
      <c r="P19" s="30"/>
      <c r="Q19" s="31"/>
      <c r="R19" s="23"/>
      <c r="S19" s="23"/>
      <c r="T19" s="23"/>
      <c r="U19" s="23"/>
    </row>
    <row r="20" spans="1:21" s="24" customFormat="1" ht="15" customHeight="1">
      <c r="A20" s="45"/>
      <c r="B20" s="46"/>
      <c r="C20" s="47" t="s">
        <v>34</v>
      </c>
      <c r="D20" s="60">
        <v>19903840</v>
      </c>
      <c r="E20" s="61">
        <v>5867017</v>
      </c>
      <c r="F20" s="61">
        <v>2336317</v>
      </c>
      <c r="G20" s="61">
        <v>1545812</v>
      </c>
      <c r="H20" s="61">
        <v>4142</v>
      </c>
      <c r="I20" s="61">
        <v>11325245</v>
      </c>
      <c r="J20" s="61">
        <v>8355830</v>
      </c>
      <c r="K20" s="61">
        <v>16714</v>
      </c>
      <c r="L20" s="61">
        <v>640734</v>
      </c>
      <c r="M20" s="61">
        <v>375261</v>
      </c>
      <c r="N20" s="61">
        <v>0</v>
      </c>
      <c r="O20" s="61">
        <v>701507</v>
      </c>
      <c r="P20" s="30"/>
      <c r="Q20" s="31"/>
      <c r="R20" s="23"/>
      <c r="S20" s="23"/>
      <c r="T20" s="23"/>
      <c r="U20" s="23"/>
    </row>
    <row r="21" spans="1:21" s="24" customFormat="1" ht="15" customHeight="1">
      <c r="A21" s="45"/>
      <c r="B21" s="46"/>
      <c r="C21" s="47" t="s">
        <v>35</v>
      </c>
      <c r="D21" s="60">
        <v>11520023</v>
      </c>
      <c r="E21" s="61">
        <v>5607131</v>
      </c>
      <c r="F21" s="61">
        <v>1080350</v>
      </c>
      <c r="G21" s="61">
        <v>1084478</v>
      </c>
      <c r="H21" s="61">
        <v>0</v>
      </c>
      <c r="I21" s="61">
        <v>4832542</v>
      </c>
      <c r="J21" s="61">
        <v>3405060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30"/>
      <c r="Q21" s="31"/>
      <c r="R21" s="23"/>
      <c r="S21" s="23"/>
      <c r="T21" s="23"/>
      <c r="U21" s="23"/>
    </row>
    <row r="22" spans="1:21" s="22" customFormat="1" ht="15" customHeight="1">
      <c r="A22" s="37"/>
      <c r="B22" s="48"/>
      <c r="C22" s="49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8"/>
      <c r="Q22" s="29"/>
      <c r="R22" s="21"/>
      <c r="S22" s="21"/>
      <c r="T22" s="21"/>
      <c r="U22" s="21"/>
    </row>
    <row r="23" spans="1:17" s="25" customFormat="1" ht="15" customHeight="1">
      <c r="A23" s="52"/>
      <c r="B23" s="38" t="s">
        <v>25</v>
      </c>
      <c r="C23" s="53" t="s">
        <v>0</v>
      </c>
      <c r="D23" s="54">
        <v>12483299</v>
      </c>
      <c r="E23" s="55">
        <v>4367861</v>
      </c>
      <c r="F23" s="55">
        <v>525410</v>
      </c>
      <c r="G23" s="55">
        <v>452000</v>
      </c>
      <c r="H23" s="55">
        <v>0</v>
      </c>
      <c r="I23" s="55">
        <v>7330024</v>
      </c>
      <c r="J23" s="55">
        <v>4720600</v>
      </c>
      <c r="K23" s="55">
        <v>88316</v>
      </c>
      <c r="L23" s="55">
        <v>1700752</v>
      </c>
      <c r="M23" s="55">
        <v>260004</v>
      </c>
      <c r="N23" s="55">
        <v>0</v>
      </c>
      <c r="O23" s="55">
        <v>0</v>
      </c>
      <c r="P23" s="32">
        <f>+E23+F23+I23+M23</f>
        <v>12483299</v>
      </c>
      <c r="Q23" s="33">
        <f>+D23-P23</f>
        <v>0</v>
      </c>
    </row>
    <row r="24" spans="1:17" s="25" customFormat="1" ht="15" customHeight="1">
      <c r="A24" s="52"/>
      <c r="B24" s="38"/>
      <c r="C24" s="53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32"/>
      <c r="Q24" s="33"/>
    </row>
    <row r="25" spans="1:17" s="25" customFormat="1" ht="15" customHeight="1">
      <c r="A25" s="52"/>
      <c r="B25" s="38"/>
      <c r="C25" s="53" t="s">
        <v>36</v>
      </c>
      <c r="D25" s="54">
        <v>1603746</v>
      </c>
      <c r="E25" s="55">
        <v>697742</v>
      </c>
      <c r="F25" s="55">
        <v>0</v>
      </c>
      <c r="G25" s="55">
        <v>0</v>
      </c>
      <c r="H25" s="55">
        <v>0</v>
      </c>
      <c r="I25" s="55">
        <v>906004</v>
      </c>
      <c r="J25" s="55">
        <v>732300</v>
      </c>
      <c r="K25" s="55">
        <v>0</v>
      </c>
      <c r="L25" s="55">
        <v>15459</v>
      </c>
      <c r="M25" s="55">
        <v>0</v>
      </c>
      <c r="N25" s="55">
        <v>0</v>
      </c>
      <c r="O25" s="55">
        <v>0</v>
      </c>
      <c r="P25" s="32"/>
      <c r="Q25" s="33"/>
    </row>
    <row r="26" spans="1:17" s="25" customFormat="1" ht="15" customHeight="1">
      <c r="A26" s="52"/>
      <c r="B26" s="38"/>
      <c r="C26" s="53" t="s">
        <v>37</v>
      </c>
      <c r="D26" s="54">
        <v>1638786</v>
      </c>
      <c r="E26" s="55">
        <v>577130</v>
      </c>
      <c r="F26" s="55">
        <v>2258</v>
      </c>
      <c r="G26" s="55">
        <v>0</v>
      </c>
      <c r="H26" s="55">
        <v>2258</v>
      </c>
      <c r="I26" s="55">
        <v>1058740</v>
      </c>
      <c r="J26" s="55">
        <v>781300</v>
      </c>
      <c r="K26" s="55">
        <v>966</v>
      </c>
      <c r="L26" s="55">
        <v>34271</v>
      </c>
      <c r="M26" s="55">
        <v>658</v>
      </c>
      <c r="N26" s="55">
        <v>0</v>
      </c>
      <c r="O26" s="55">
        <v>0</v>
      </c>
      <c r="P26" s="32"/>
      <c r="Q26" s="33"/>
    </row>
    <row r="27" spans="1:17" s="25" customFormat="1" ht="15" customHeight="1">
      <c r="A27" s="52"/>
      <c r="B27" s="38"/>
      <c r="C27" s="53" t="s">
        <v>38</v>
      </c>
      <c r="D27" s="54">
        <v>5780124</v>
      </c>
      <c r="E27" s="55">
        <v>887064</v>
      </c>
      <c r="F27" s="55">
        <v>0</v>
      </c>
      <c r="G27" s="55">
        <v>0</v>
      </c>
      <c r="H27" s="55">
        <v>0</v>
      </c>
      <c r="I27" s="55">
        <v>4772786</v>
      </c>
      <c r="J27" s="55">
        <v>1394300</v>
      </c>
      <c r="K27" s="55">
        <v>0</v>
      </c>
      <c r="L27" s="55">
        <v>144876</v>
      </c>
      <c r="M27" s="55">
        <v>120274</v>
      </c>
      <c r="N27" s="55">
        <v>0</v>
      </c>
      <c r="O27" s="55">
        <v>0</v>
      </c>
      <c r="P27" s="32"/>
      <c r="Q27" s="33"/>
    </row>
    <row r="28" spans="1:17" s="25" customFormat="1" ht="15" customHeight="1">
      <c r="A28" s="52"/>
      <c r="B28" s="38"/>
      <c r="C28" s="53" t="s">
        <v>39</v>
      </c>
      <c r="D28" s="54">
        <v>1537650</v>
      </c>
      <c r="E28" s="55">
        <v>598833</v>
      </c>
      <c r="F28" s="55">
        <v>225806</v>
      </c>
      <c r="G28" s="55">
        <v>224300</v>
      </c>
      <c r="H28" s="55">
        <v>0</v>
      </c>
      <c r="I28" s="55">
        <v>713011</v>
      </c>
      <c r="J28" s="55">
        <v>660000</v>
      </c>
      <c r="K28" s="55">
        <v>0</v>
      </c>
      <c r="L28" s="55">
        <v>18309</v>
      </c>
      <c r="M28" s="55">
        <v>0</v>
      </c>
      <c r="N28" s="55">
        <v>0</v>
      </c>
      <c r="O28" s="55">
        <v>0</v>
      </c>
      <c r="P28" s="32"/>
      <c r="Q28" s="33"/>
    </row>
    <row r="29" spans="1:17" s="25" customFormat="1" ht="15" customHeight="1">
      <c r="A29" s="52"/>
      <c r="B29" s="38"/>
      <c r="C29" s="53" t="s">
        <v>40</v>
      </c>
      <c r="D29" s="54">
        <v>453203</v>
      </c>
      <c r="E29" s="55">
        <v>246450</v>
      </c>
      <c r="F29" s="55">
        <v>30000</v>
      </c>
      <c r="G29" s="55">
        <v>27000</v>
      </c>
      <c r="H29" s="55">
        <v>0</v>
      </c>
      <c r="I29" s="55">
        <v>176753</v>
      </c>
      <c r="J29" s="55">
        <v>129700</v>
      </c>
      <c r="K29" s="55">
        <v>2183</v>
      </c>
      <c r="L29" s="55">
        <v>39870</v>
      </c>
      <c r="M29" s="55">
        <v>0</v>
      </c>
      <c r="N29" s="55">
        <v>0</v>
      </c>
      <c r="O29" s="55">
        <v>0</v>
      </c>
      <c r="P29" s="32"/>
      <c r="Q29" s="33"/>
    </row>
    <row r="30" spans="1:17" s="25" customFormat="1" ht="15" customHeight="1">
      <c r="A30" s="52"/>
      <c r="B30" s="38"/>
      <c r="C30" s="53" t="s">
        <v>41</v>
      </c>
      <c r="D30" s="54">
        <v>1920356</v>
      </c>
      <c r="E30" s="55">
        <v>873502</v>
      </c>
      <c r="F30" s="55">
        <v>164902</v>
      </c>
      <c r="G30" s="55">
        <v>161400</v>
      </c>
      <c r="H30" s="55">
        <v>0</v>
      </c>
      <c r="I30" s="55">
        <v>873469</v>
      </c>
      <c r="J30" s="55">
        <v>771600</v>
      </c>
      <c r="K30" s="55">
        <v>0</v>
      </c>
      <c r="L30" s="55">
        <v>4500</v>
      </c>
      <c r="M30" s="55">
        <v>8483</v>
      </c>
      <c r="N30" s="55">
        <v>0</v>
      </c>
      <c r="O30" s="55">
        <v>0</v>
      </c>
      <c r="P30" s="32"/>
      <c r="Q30" s="33"/>
    </row>
    <row r="31" spans="1:17" s="25" customFormat="1" ht="15" customHeight="1">
      <c r="A31" s="52"/>
      <c r="B31" s="38"/>
      <c r="C31" s="53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32"/>
      <c r="Q31" s="33"/>
    </row>
    <row r="32" spans="1:17" s="25" customFormat="1" ht="15" customHeight="1">
      <c r="A32" s="52"/>
      <c r="B32" s="38"/>
      <c r="C32" s="53" t="s">
        <v>42</v>
      </c>
      <c r="D32" s="54">
        <v>2089441</v>
      </c>
      <c r="E32" s="55">
        <v>844586</v>
      </c>
      <c r="F32" s="55">
        <v>54250</v>
      </c>
      <c r="G32" s="55">
        <v>6900</v>
      </c>
      <c r="H32" s="55">
        <v>435</v>
      </c>
      <c r="I32" s="55">
        <v>1164064</v>
      </c>
      <c r="J32" s="55">
        <v>863400</v>
      </c>
      <c r="K32" s="55">
        <v>1753</v>
      </c>
      <c r="L32" s="55">
        <v>14867</v>
      </c>
      <c r="M32" s="55">
        <v>26541</v>
      </c>
      <c r="N32" s="55">
        <v>0</v>
      </c>
      <c r="O32" s="55">
        <v>0</v>
      </c>
      <c r="P32" s="32"/>
      <c r="Q32" s="33"/>
    </row>
    <row r="33" spans="1:17" s="25" customFormat="1" ht="15" customHeight="1">
      <c r="A33" s="52"/>
      <c r="B33" s="38"/>
      <c r="C33" s="53" t="s">
        <v>43</v>
      </c>
      <c r="D33" s="54">
        <v>2973844</v>
      </c>
      <c r="E33" s="55">
        <v>727950</v>
      </c>
      <c r="F33" s="55">
        <v>0</v>
      </c>
      <c r="G33" s="55">
        <v>0</v>
      </c>
      <c r="H33" s="55">
        <v>0</v>
      </c>
      <c r="I33" s="55">
        <v>2207279</v>
      </c>
      <c r="J33" s="55">
        <v>873930</v>
      </c>
      <c r="K33" s="55">
        <v>58000</v>
      </c>
      <c r="L33" s="55">
        <v>1009556</v>
      </c>
      <c r="M33" s="55">
        <v>38615</v>
      </c>
      <c r="N33" s="55">
        <v>0</v>
      </c>
      <c r="O33" s="55">
        <v>0</v>
      </c>
      <c r="P33" s="32"/>
      <c r="Q33" s="33"/>
    </row>
    <row r="34" spans="1:17" s="25" customFormat="1" ht="15" customHeight="1">
      <c r="A34" s="52"/>
      <c r="B34" s="38"/>
      <c r="C34" s="53" t="s">
        <v>44</v>
      </c>
      <c r="D34" s="54">
        <v>3045202</v>
      </c>
      <c r="E34" s="55">
        <v>897328</v>
      </c>
      <c r="F34" s="55">
        <v>0</v>
      </c>
      <c r="G34" s="55">
        <v>0</v>
      </c>
      <c r="H34" s="55">
        <v>9651</v>
      </c>
      <c r="I34" s="55">
        <v>2147874</v>
      </c>
      <c r="J34" s="55">
        <v>1037920</v>
      </c>
      <c r="K34" s="55">
        <v>3990</v>
      </c>
      <c r="L34" s="55">
        <v>883408</v>
      </c>
      <c r="M34" s="55">
        <v>0</v>
      </c>
      <c r="N34" s="55">
        <v>0</v>
      </c>
      <c r="O34" s="55">
        <v>0</v>
      </c>
      <c r="P34" s="32"/>
      <c r="Q34" s="33"/>
    </row>
    <row r="35" spans="1:17" s="25" customFormat="1" ht="15" customHeight="1">
      <c r="A35" s="52"/>
      <c r="B35" s="38"/>
      <c r="C35" s="53" t="s">
        <v>45</v>
      </c>
      <c r="D35" s="54">
        <v>2783056</v>
      </c>
      <c r="E35" s="55">
        <v>566908</v>
      </c>
      <c r="F35" s="55">
        <v>0</v>
      </c>
      <c r="G35" s="55">
        <v>139200</v>
      </c>
      <c r="H35" s="55">
        <v>0</v>
      </c>
      <c r="I35" s="55">
        <v>2173186</v>
      </c>
      <c r="J35" s="55">
        <v>269900</v>
      </c>
      <c r="K35" s="55">
        <v>29113</v>
      </c>
      <c r="L35" s="55">
        <v>241548</v>
      </c>
      <c r="M35" s="55">
        <v>42962</v>
      </c>
      <c r="N35" s="55">
        <v>0</v>
      </c>
      <c r="O35" s="55">
        <v>0</v>
      </c>
      <c r="P35" s="32"/>
      <c r="Q35" s="33"/>
    </row>
    <row r="36" spans="1:17" s="25" customFormat="1" ht="15" customHeight="1">
      <c r="A36" s="52"/>
      <c r="B36" s="38"/>
      <c r="C36" s="53" t="s">
        <v>46</v>
      </c>
      <c r="D36" s="54">
        <v>8897401</v>
      </c>
      <c r="E36" s="55">
        <v>2259608</v>
      </c>
      <c r="F36" s="55">
        <v>547000</v>
      </c>
      <c r="G36" s="55">
        <v>320000</v>
      </c>
      <c r="H36" s="55">
        <v>179858</v>
      </c>
      <c r="I36" s="55">
        <v>6074971</v>
      </c>
      <c r="J36" s="55">
        <v>3970863</v>
      </c>
      <c r="K36" s="55">
        <v>80000</v>
      </c>
      <c r="L36" s="55">
        <v>1505381</v>
      </c>
      <c r="M36" s="55">
        <v>15822</v>
      </c>
      <c r="N36" s="55">
        <v>0</v>
      </c>
      <c r="O36" s="55">
        <v>0</v>
      </c>
      <c r="P36" s="32"/>
      <c r="Q36" s="33"/>
    </row>
    <row r="37" spans="1:17" s="25" customFormat="1" ht="15" customHeight="1">
      <c r="A37" s="52"/>
      <c r="B37" s="38"/>
      <c r="C37" s="53" t="s">
        <v>47</v>
      </c>
      <c r="D37" s="54">
        <v>38514359</v>
      </c>
      <c r="E37" s="55">
        <v>7779554</v>
      </c>
      <c r="F37" s="55">
        <v>14195571</v>
      </c>
      <c r="G37" s="55">
        <v>5095900</v>
      </c>
      <c r="H37" s="55">
        <v>0</v>
      </c>
      <c r="I37" s="55">
        <v>15873023</v>
      </c>
      <c r="J37" s="55">
        <v>3267700</v>
      </c>
      <c r="K37" s="55">
        <v>391582</v>
      </c>
      <c r="L37" s="55">
        <v>2512640</v>
      </c>
      <c r="M37" s="55">
        <v>666211</v>
      </c>
      <c r="N37" s="55">
        <v>0</v>
      </c>
      <c r="O37" s="55">
        <v>640656</v>
      </c>
      <c r="P37" s="32"/>
      <c r="Q37" s="33"/>
    </row>
    <row r="38" spans="1:17" s="25" customFormat="1" ht="15" customHeight="1">
      <c r="A38" s="52"/>
      <c r="B38" s="38"/>
      <c r="C38" s="53" t="s">
        <v>48</v>
      </c>
      <c r="D38" s="54">
        <v>20803894</v>
      </c>
      <c r="E38" s="55">
        <v>5328007</v>
      </c>
      <c r="F38" s="55">
        <v>15181</v>
      </c>
      <c r="G38" s="55">
        <v>0</v>
      </c>
      <c r="H38" s="55">
        <v>0</v>
      </c>
      <c r="I38" s="55">
        <v>15299769</v>
      </c>
      <c r="J38" s="55">
        <v>11233876</v>
      </c>
      <c r="K38" s="55">
        <v>71938</v>
      </c>
      <c r="L38" s="55">
        <v>2085406</v>
      </c>
      <c r="M38" s="55">
        <v>160937</v>
      </c>
      <c r="N38" s="55">
        <v>0</v>
      </c>
      <c r="O38" s="55">
        <v>0</v>
      </c>
      <c r="P38" s="32"/>
      <c r="Q38" s="33"/>
    </row>
    <row r="39" spans="1:17" s="25" customFormat="1" ht="15" customHeight="1">
      <c r="A39" s="52"/>
      <c r="B39" s="38"/>
      <c r="C39" s="53" t="s">
        <v>49</v>
      </c>
      <c r="D39" s="54">
        <v>11553435</v>
      </c>
      <c r="E39" s="55">
        <v>921681</v>
      </c>
      <c r="F39" s="55">
        <v>361289</v>
      </c>
      <c r="G39" s="55">
        <v>279000</v>
      </c>
      <c r="H39" s="55">
        <v>36123</v>
      </c>
      <c r="I39" s="55">
        <v>9942034</v>
      </c>
      <c r="J39" s="55">
        <v>647212</v>
      </c>
      <c r="K39" s="55">
        <v>0</v>
      </c>
      <c r="L39" s="55">
        <v>35754</v>
      </c>
      <c r="M39" s="55">
        <v>328431</v>
      </c>
      <c r="N39" s="55">
        <v>0</v>
      </c>
      <c r="O39" s="55">
        <v>0</v>
      </c>
      <c r="P39" s="32"/>
      <c r="Q39" s="33"/>
    </row>
    <row r="40" spans="1:17" s="25" customFormat="1" ht="15" customHeight="1">
      <c r="A40" s="52"/>
      <c r="B40" s="38"/>
      <c r="C40" s="53" t="s">
        <v>50</v>
      </c>
      <c r="D40" s="54">
        <v>2147350</v>
      </c>
      <c r="E40" s="55">
        <v>750885</v>
      </c>
      <c r="F40" s="55">
        <v>81403</v>
      </c>
      <c r="G40" s="55">
        <v>0</v>
      </c>
      <c r="H40" s="55">
        <v>0</v>
      </c>
      <c r="I40" s="55">
        <v>1315062</v>
      </c>
      <c r="J40" s="55">
        <v>825393</v>
      </c>
      <c r="K40" s="55">
        <v>5000</v>
      </c>
      <c r="L40" s="55">
        <v>134429</v>
      </c>
      <c r="M40" s="55">
        <v>0</v>
      </c>
      <c r="N40" s="55">
        <v>0</v>
      </c>
      <c r="O40" s="55">
        <v>0</v>
      </c>
      <c r="P40" s="32"/>
      <c r="Q40" s="33"/>
    </row>
    <row r="41" spans="1:17" s="25" customFormat="1" ht="15" customHeight="1">
      <c r="A41" s="52"/>
      <c r="B41" s="38"/>
      <c r="C41" s="53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32"/>
      <c r="Q41" s="33"/>
    </row>
    <row r="42" spans="1:17" s="25" customFormat="1" ht="15" customHeight="1">
      <c r="A42" s="52"/>
      <c r="B42" s="38"/>
      <c r="C42" s="53" t="s">
        <v>51</v>
      </c>
      <c r="D42" s="54">
        <v>3562161</v>
      </c>
      <c r="E42" s="55">
        <v>1526015</v>
      </c>
      <c r="F42" s="55">
        <v>209179</v>
      </c>
      <c r="G42" s="55">
        <v>331200</v>
      </c>
      <c r="H42" s="55">
        <v>111115</v>
      </c>
      <c r="I42" s="55">
        <v>1826967</v>
      </c>
      <c r="J42" s="55">
        <v>1680800</v>
      </c>
      <c r="K42" s="55">
        <v>0</v>
      </c>
      <c r="L42" s="55">
        <v>42260</v>
      </c>
      <c r="M42" s="55">
        <v>0</v>
      </c>
      <c r="N42" s="55">
        <v>0</v>
      </c>
      <c r="O42" s="55">
        <v>0</v>
      </c>
      <c r="P42" s="32"/>
      <c r="Q42" s="33"/>
    </row>
    <row r="43" spans="1:17" s="25" customFormat="1" ht="15" customHeight="1">
      <c r="A43" s="52"/>
      <c r="B43" s="38"/>
      <c r="C43" s="53" t="s">
        <v>52</v>
      </c>
      <c r="D43" s="54">
        <v>735885</v>
      </c>
      <c r="E43" s="55">
        <v>292262</v>
      </c>
      <c r="F43" s="55">
        <v>62991</v>
      </c>
      <c r="G43" s="55">
        <v>62000</v>
      </c>
      <c r="H43" s="55">
        <v>0</v>
      </c>
      <c r="I43" s="55">
        <v>329513</v>
      </c>
      <c r="J43" s="55">
        <v>294300</v>
      </c>
      <c r="K43" s="55">
        <v>0</v>
      </c>
      <c r="L43" s="55">
        <v>0</v>
      </c>
      <c r="M43" s="55">
        <v>51119</v>
      </c>
      <c r="N43" s="55">
        <v>0</v>
      </c>
      <c r="O43" s="55">
        <v>51119</v>
      </c>
      <c r="P43" s="32"/>
      <c r="Q43" s="33"/>
    </row>
    <row r="44" spans="1:17" s="25" customFormat="1" ht="15" customHeight="1">
      <c r="A44" s="52"/>
      <c r="B44" s="38"/>
      <c r="C44" s="53" t="s">
        <v>53</v>
      </c>
      <c r="D44" s="54">
        <v>3070986</v>
      </c>
      <c r="E44" s="55">
        <v>658053</v>
      </c>
      <c r="F44" s="55">
        <v>92401</v>
      </c>
      <c r="G44" s="55">
        <v>0</v>
      </c>
      <c r="H44" s="55">
        <v>0</v>
      </c>
      <c r="I44" s="55">
        <v>1224908</v>
      </c>
      <c r="J44" s="55">
        <v>670400</v>
      </c>
      <c r="K44" s="55">
        <v>0</v>
      </c>
      <c r="L44" s="55">
        <v>55378</v>
      </c>
      <c r="M44" s="55">
        <v>1095624</v>
      </c>
      <c r="N44" s="55">
        <v>0</v>
      </c>
      <c r="O44" s="55">
        <v>0</v>
      </c>
      <c r="P44" s="32"/>
      <c r="Q44" s="33"/>
    </row>
    <row r="45" spans="1:17" s="25" customFormat="1" ht="15" customHeight="1">
      <c r="A45" s="52"/>
      <c r="B45" s="38"/>
      <c r="C45" s="53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32"/>
      <c r="Q45" s="33"/>
    </row>
    <row r="46" spans="1:17" s="25" customFormat="1" ht="15" customHeight="1">
      <c r="A46" s="52"/>
      <c r="B46" s="38"/>
      <c r="C46" s="53" t="s">
        <v>54</v>
      </c>
      <c r="D46" s="54">
        <v>3146386</v>
      </c>
      <c r="E46" s="55">
        <v>1081753</v>
      </c>
      <c r="F46" s="55">
        <v>0</v>
      </c>
      <c r="G46" s="55">
        <v>0</v>
      </c>
      <c r="H46" s="55">
        <v>0</v>
      </c>
      <c r="I46" s="55">
        <v>2064633</v>
      </c>
      <c r="J46" s="55">
        <v>1185200</v>
      </c>
      <c r="K46" s="55">
        <v>0</v>
      </c>
      <c r="L46" s="55">
        <v>533751</v>
      </c>
      <c r="M46" s="55">
        <v>0</v>
      </c>
      <c r="N46" s="55">
        <v>0</v>
      </c>
      <c r="O46" s="55">
        <v>0</v>
      </c>
      <c r="P46" s="32"/>
      <c r="Q46" s="33"/>
    </row>
    <row r="47" spans="1:17" s="25" customFormat="1" ht="15" customHeight="1">
      <c r="A47" s="52"/>
      <c r="B47" s="38"/>
      <c r="C47" s="53" t="s">
        <v>55</v>
      </c>
      <c r="D47" s="54">
        <v>5492364</v>
      </c>
      <c r="E47" s="55">
        <v>1372290</v>
      </c>
      <c r="F47" s="55">
        <v>0</v>
      </c>
      <c r="G47" s="55">
        <v>0</v>
      </c>
      <c r="H47" s="55">
        <v>0</v>
      </c>
      <c r="I47" s="55">
        <v>4120074</v>
      </c>
      <c r="J47" s="55">
        <v>2054800</v>
      </c>
      <c r="K47" s="55">
        <v>42699</v>
      </c>
      <c r="L47" s="55">
        <v>907842</v>
      </c>
      <c r="M47" s="55">
        <v>0</v>
      </c>
      <c r="N47" s="55">
        <v>0</v>
      </c>
      <c r="O47" s="55">
        <v>0</v>
      </c>
      <c r="P47" s="32"/>
      <c r="Q47" s="33"/>
    </row>
    <row r="48" spans="1:17" s="25" customFormat="1" ht="15" customHeight="1">
      <c r="A48" s="52"/>
      <c r="B48" s="38"/>
      <c r="C48" s="53" t="s">
        <v>56</v>
      </c>
      <c r="D48" s="54">
        <v>23961495</v>
      </c>
      <c r="E48" s="55">
        <v>7372875</v>
      </c>
      <c r="F48" s="55">
        <v>2306906</v>
      </c>
      <c r="G48" s="55">
        <v>2258000</v>
      </c>
      <c r="H48" s="55">
        <v>0</v>
      </c>
      <c r="I48" s="55">
        <v>12677129</v>
      </c>
      <c r="J48" s="55">
        <v>5469188</v>
      </c>
      <c r="K48" s="55">
        <v>226158</v>
      </c>
      <c r="L48" s="55">
        <v>1524267</v>
      </c>
      <c r="M48" s="55">
        <v>1604585</v>
      </c>
      <c r="N48" s="55">
        <v>0</v>
      </c>
      <c r="O48" s="55">
        <v>0</v>
      </c>
      <c r="P48" s="32"/>
      <c r="Q48" s="33"/>
    </row>
    <row r="49" spans="1:17" s="25" customFormat="1" ht="15" customHeight="1">
      <c r="A49" s="52"/>
      <c r="B49" s="38"/>
      <c r="C49" s="53" t="s">
        <v>57</v>
      </c>
      <c r="D49" s="54">
        <v>2165284</v>
      </c>
      <c r="E49" s="55">
        <v>783337</v>
      </c>
      <c r="F49" s="55">
        <v>0</v>
      </c>
      <c r="G49" s="55">
        <v>0</v>
      </c>
      <c r="H49" s="55">
        <v>0</v>
      </c>
      <c r="I49" s="55">
        <v>1380248</v>
      </c>
      <c r="J49" s="55">
        <v>763230</v>
      </c>
      <c r="K49" s="55">
        <v>0</v>
      </c>
      <c r="L49" s="55">
        <v>553289</v>
      </c>
      <c r="M49" s="55">
        <v>1699</v>
      </c>
      <c r="N49" s="55">
        <v>0</v>
      </c>
      <c r="O49" s="55">
        <v>0</v>
      </c>
      <c r="P49" s="32"/>
      <c r="Q49" s="33"/>
    </row>
    <row r="50" spans="1:17" s="25" customFormat="1" ht="15" customHeight="1">
      <c r="A50" s="52"/>
      <c r="B50" s="38"/>
      <c r="C50" s="53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32"/>
      <c r="Q50" s="33"/>
    </row>
    <row r="51" spans="1:17" s="25" customFormat="1" ht="15" customHeight="1">
      <c r="A51" s="52"/>
      <c r="B51" s="38"/>
      <c r="C51" s="53" t="s">
        <v>58</v>
      </c>
      <c r="D51" s="54">
        <v>2662278</v>
      </c>
      <c r="E51" s="55">
        <v>623517</v>
      </c>
      <c r="F51" s="55">
        <v>35419</v>
      </c>
      <c r="G51" s="55">
        <v>0</v>
      </c>
      <c r="H51" s="55">
        <v>35419</v>
      </c>
      <c r="I51" s="55">
        <v>1993816</v>
      </c>
      <c r="J51" s="55">
        <v>1116700</v>
      </c>
      <c r="K51" s="55">
        <v>0</v>
      </c>
      <c r="L51" s="55">
        <v>0</v>
      </c>
      <c r="M51" s="55">
        <v>9526</v>
      </c>
      <c r="N51" s="55">
        <v>0</v>
      </c>
      <c r="O51" s="55">
        <v>0</v>
      </c>
      <c r="P51" s="32"/>
      <c r="Q51" s="33"/>
    </row>
    <row r="52" spans="1:17" s="25" customFormat="1" ht="15" customHeight="1">
      <c r="A52" s="52"/>
      <c r="B52" s="38"/>
      <c r="C52" s="53" t="s">
        <v>59</v>
      </c>
      <c r="D52" s="54">
        <v>1739128</v>
      </c>
      <c r="E52" s="55">
        <v>710093</v>
      </c>
      <c r="F52" s="55">
        <v>5900</v>
      </c>
      <c r="G52" s="55">
        <v>0</v>
      </c>
      <c r="H52" s="55">
        <v>5900</v>
      </c>
      <c r="I52" s="55">
        <v>1022669</v>
      </c>
      <c r="J52" s="55">
        <v>765690</v>
      </c>
      <c r="K52" s="55">
        <v>7409</v>
      </c>
      <c r="L52" s="55">
        <v>71614</v>
      </c>
      <c r="M52" s="55">
        <v>466</v>
      </c>
      <c r="N52" s="55">
        <v>0</v>
      </c>
      <c r="O52" s="55">
        <v>466</v>
      </c>
      <c r="P52" s="32"/>
      <c r="Q52" s="33"/>
    </row>
    <row r="53" spans="1:17" s="25" customFormat="1" ht="15" customHeight="1">
      <c r="A53" s="52"/>
      <c r="B53" s="38"/>
      <c r="C53" s="53" t="s">
        <v>60</v>
      </c>
      <c r="D53" s="54">
        <v>2428651</v>
      </c>
      <c r="E53" s="55">
        <v>909177</v>
      </c>
      <c r="F53" s="55">
        <v>435550</v>
      </c>
      <c r="G53" s="55">
        <v>402000</v>
      </c>
      <c r="H53" s="55">
        <v>0</v>
      </c>
      <c r="I53" s="55">
        <v>1005053</v>
      </c>
      <c r="J53" s="55">
        <v>759655</v>
      </c>
      <c r="K53" s="55">
        <v>1745</v>
      </c>
      <c r="L53" s="55">
        <v>106711</v>
      </c>
      <c r="M53" s="55">
        <v>78871</v>
      </c>
      <c r="N53" s="55">
        <v>0</v>
      </c>
      <c r="O53" s="55">
        <v>0</v>
      </c>
      <c r="P53" s="32"/>
      <c r="Q53" s="33"/>
    </row>
    <row r="54" spans="1:17" s="25" customFormat="1" ht="15" customHeight="1">
      <c r="A54" s="52"/>
      <c r="B54" s="38"/>
      <c r="C54" s="53" t="s">
        <v>61</v>
      </c>
      <c r="D54" s="54">
        <v>30150312</v>
      </c>
      <c r="E54" s="55">
        <v>4105715</v>
      </c>
      <c r="F54" s="55">
        <v>3013801</v>
      </c>
      <c r="G54" s="55">
        <v>2053000</v>
      </c>
      <c r="H54" s="55">
        <v>0</v>
      </c>
      <c r="I54" s="55">
        <v>23030796</v>
      </c>
      <c r="J54" s="55">
        <v>5049121</v>
      </c>
      <c r="K54" s="55">
        <v>9600</v>
      </c>
      <c r="L54" s="55">
        <v>12583442</v>
      </c>
      <c r="M54" s="55">
        <v>0</v>
      </c>
      <c r="N54" s="55">
        <v>0</v>
      </c>
      <c r="O54" s="55">
        <v>0</v>
      </c>
      <c r="P54" s="32"/>
      <c r="Q54" s="33"/>
    </row>
    <row r="55" spans="1:17" s="25" customFormat="1" ht="15" customHeight="1">
      <c r="A55" s="52"/>
      <c r="B55" s="38"/>
      <c r="C55" s="53" t="s">
        <v>62</v>
      </c>
      <c r="D55" s="54">
        <v>8075003</v>
      </c>
      <c r="E55" s="55">
        <v>2141800</v>
      </c>
      <c r="F55" s="55">
        <v>5173886</v>
      </c>
      <c r="G55" s="55">
        <v>5034000</v>
      </c>
      <c r="H55" s="55">
        <v>0</v>
      </c>
      <c r="I55" s="55">
        <v>759317</v>
      </c>
      <c r="J55" s="55">
        <v>515800</v>
      </c>
      <c r="K55" s="55">
        <v>0</v>
      </c>
      <c r="L55" s="55">
        <v>206826</v>
      </c>
      <c r="M55" s="55">
        <v>0</v>
      </c>
      <c r="N55" s="55">
        <v>0</v>
      </c>
      <c r="O55" s="55">
        <v>0</v>
      </c>
      <c r="P55" s="32"/>
      <c r="Q55" s="33"/>
    </row>
    <row r="56" spans="1:17" s="25" customFormat="1" ht="15" customHeight="1">
      <c r="A56" s="52"/>
      <c r="B56" s="38"/>
      <c r="C56" s="53" t="s">
        <v>63</v>
      </c>
      <c r="D56" s="54">
        <v>2985385</v>
      </c>
      <c r="E56" s="55">
        <v>1074750</v>
      </c>
      <c r="F56" s="55">
        <v>415373</v>
      </c>
      <c r="G56" s="55">
        <v>259600</v>
      </c>
      <c r="H56" s="55">
        <v>0</v>
      </c>
      <c r="I56" s="55">
        <v>1495262</v>
      </c>
      <c r="J56" s="55">
        <v>1181250</v>
      </c>
      <c r="K56" s="55">
        <v>0</v>
      </c>
      <c r="L56" s="55">
        <v>217089</v>
      </c>
      <c r="M56" s="55">
        <v>0</v>
      </c>
      <c r="N56" s="55">
        <v>0</v>
      </c>
      <c r="O56" s="55">
        <v>0</v>
      </c>
      <c r="P56" s="32"/>
      <c r="Q56" s="33"/>
    </row>
    <row r="57" spans="1:17" s="25" customFormat="1" ht="15" customHeight="1">
      <c r="A57" s="52"/>
      <c r="B57" s="38"/>
      <c r="C57" s="53" t="s">
        <v>64</v>
      </c>
      <c r="D57" s="54">
        <v>715347</v>
      </c>
      <c r="E57" s="55">
        <v>297265</v>
      </c>
      <c r="F57" s="55">
        <v>0</v>
      </c>
      <c r="G57" s="55">
        <v>0</v>
      </c>
      <c r="H57" s="55">
        <v>0</v>
      </c>
      <c r="I57" s="55">
        <v>418082</v>
      </c>
      <c r="J57" s="55">
        <v>353340</v>
      </c>
      <c r="K57" s="55">
        <v>0</v>
      </c>
      <c r="L57" s="55">
        <v>15954</v>
      </c>
      <c r="M57" s="55">
        <v>0</v>
      </c>
      <c r="N57" s="55">
        <v>0</v>
      </c>
      <c r="O57" s="55">
        <v>0</v>
      </c>
      <c r="P57" s="32"/>
      <c r="Q57" s="33"/>
    </row>
    <row r="58" spans="1:17" s="25" customFormat="1" ht="15" customHeight="1">
      <c r="A58" s="52"/>
      <c r="B58" s="38"/>
      <c r="C58" s="53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32"/>
      <c r="Q58" s="33"/>
    </row>
    <row r="59" spans="1:17" s="25" customFormat="1" ht="15" customHeight="1">
      <c r="A59" s="52"/>
      <c r="B59" s="38"/>
      <c r="C59" s="53" t="s">
        <v>65</v>
      </c>
      <c r="D59" s="54">
        <v>132673</v>
      </c>
      <c r="E59" s="55">
        <v>62650</v>
      </c>
      <c r="F59" s="55">
        <v>0</v>
      </c>
      <c r="G59" s="55">
        <v>0</v>
      </c>
      <c r="H59" s="55">
        <v>0</v>
      </c>
      <c r="I59" s="55">
        <v>70023</v>
      </c>
      <c r="J59" s="55">
        <v>62650</v>
      </c>
      <c r="K59" s="55">
        <v>0</v>
      </c>
      <c r="L59" s="55">
        <v>7373</v>
      </c>
      <c r="M59" s="55">
        <v>0</v>
      </c>
      <c r="N59" s="55">
        <v>0</v>
      </c>
      <c r="O59" s="55">
        <v>0</v>
      </c>
      <c r="P59" s="32"/>
      <c r="Q59" s="33"/>
    </row>
    <row r="60" spans="1:17" s="25" customFormat="1" ht="15" customHeight="1">
      <c r="A60" s="52"/>
      <c r="B60" s="38"/>
      <c r="C60" s="53" t="s">
        <v>66</v>
      </c>
      <c r="D60" s="54">
        <v>933051</v>
      </c>
      <c r="E60" s="55">
        <v>143550</v>
      </c>
      <c r="F60" s="55">
        <v>150253</v>
      </c>
      <c r="G60" s="55">
        <v>53700</v>
      </c>
      <c r="H60" s="55">
        <v>22480</v>
      </c>
      <c r="I60" s="55">
        <v>639248</v>
      </c>
      <c r="J60" s="55">
        <v>72100</v>
      </c>
      <c r="K60" s="55">
        <v>0</v>
      </c>
      <c r="L60" s="55">
        <v>123121</v>
      </c>
      <c r="M60" s="55">
        <v>0</v>
      </c>
      <c r="N60" s="55">
        <v>0</v>
      </c>
      <c r="O60" s="55">
        <v>0</v>
      </c>
      <c r="P60" s="32"/>
      <c r="Q60" s="33"/>
    </row>
    <row r="61" spans="1:17" s="25" customFormat="1" ht="15" customHeight="1">
      <c r="A61" s="52"/>
      <c r="B61" s="38"/>
      <c r="C61" s="53" t="s">
        <v>67</v>
      </c>
      <c r="D61" s="54">
        <v>10003580</v>
      </c>
      <c r="E61" s="55">
        <v>1737053</v>
      </c>
      <c r="F61" s="55">
        <v>0</v>
      </c>
      <c r="G61" s="55">
        <v>0</v>
      </c>
      <c r="H61" s="55">
        <v>0</v>
      </c>
      <c r="I61" s="55">
        <v>8256475</v>
      </c>
      <c r="J61" s="55">
        <v>4282600</v>
      </c>
      <c r="K61" s="55">
        <v>59000</v>
      </c>
      <c r="L61" s="55">
        <v>282021</v>
      </c>
      <c r="M61" s="55">
        <v>10052</v>
      </c>
      <c r="N61" s="55">
        <v>0</v>
      </c>
      <c r="O61" s="55">
        <v>2909</v>
      </c>
      <c r="P61" s="32"/>
      <c r="Q61" s="33"/>
    </row>
    <row r="62" spans="1:17" s="25" customFormat="1" ht="15" customHeight="1">
      <c r="A62" s="52"/>
      <c r="B62" s="38"/>
      <c r="C62" s="53" t="s">
        <v>68</v>
      </c>
      <c r="D62" s="54">
        <v>2107664</v>
      </c>
      <c r="E62" s="55">
        <v>470486</v>
      </c>
      <c r="F62" s="55">
        <v>115054</v>
      </c>
      <c r="G62" s="55">
        <v>77200</v>
      </c>
      <c r="H62" s="55">
        <v>0</v>
      </c>
      <c r="I62" s="55">
        <v>1522124</v>
      </c>
      <c r="J62" s="55">
        <v>1159100</v>
      </c>
      <c r="K62" s="55">
        <v>0</v>
      </c>
      <c r="L62" s="55">
        <v>38818</v>
      </c>
      <c r="M62" s="55">
        <v>0</v>
      </c>
      <c r="N62" s="55">
        <v>0</v>
      </c>
      <c r="O62" s="55">
        <v>0</v>
      </c>
      <c r="P62" s="32"/>
      <c r="Q62" s="33"/>
    </row>
    <row r="63" spans="1:17" s="25" customFormat="1" ht="15" customHeight="1">
      <c r="A63" s="52"/>
      <c r="B63" s="38"/>
      <c r="C63" s="53" t="s">
        <v>69</v>
      </c>
      <c r="D63" s="54">
        <v>2944678</v>
      </c>
      <c r="E63" s="55">
        <v>1262951</v>
      </c>
      <c r="F63" s="55">
        <v>56217</v>
      </c>
      <c r="G63" s="55">
        <v>0</v>
      </c>
      <c r="H63" s="55">
        <v>23664</v>
      </c>
      <c r="I63" s="55">
        <v>1617354</v>
      </c>
      <c r="J63" s="55">
        <v>1402600</v>
      </c>
      <c r="K63" s="55">
        <v>35029</v>
      </c>
      <c r="L63" s="55">
        <v>133875</v>
      </c>
      <c r="M63" s="55">
        <v>8156</v>
      </c>
      <c r="N63" s="55">
        <v>0</v>
      </c>
      <c r="O63" s="55">
        <v>0</v>
      </c>
      <c r="P63" s="32"/>
      <c r="Q63" s="33"/>
    </row>
    <row r="64" spans="1:17" s="25" customFormat="1" ht="15" customHeight="1">
      <c r="A64" s="52"/>
      <c r="B64" s="38"/>
      <c r="C64" s="53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32"/>
      <c r="Q64" s="33"/>
    </row>
    <row r="65" spans="1:17" s="25" customFormat="1" ht="15" customHeight="1">
      <c r="A65" s="52"/>
      <c r="B65" s="38"/>
      <c r="C65" s="53" t="s">
        <v>70</v>
      </c>
      <c r="D65" s="54">
        <v>1376719</v>
      </c>
      <c r="E65" s="55">
        <v>321700</v>
      </c>
      <c r="F65" s="55">
        <v>1055019</v>
      </c>
      <c r="G65" s="55">
        <v>331000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32"/>
      <c r="Q65" s="33"/>
    </row>
    <row r="66" spans="1:17" s="25" customFormat="1" ht="15" customHeight="1">
      <c r="A66" s="52"/>
      <c r="B66" s="38"/>
      <c r="C66" s="53" t="s">
        <v>71</v>
      </c>
      <c r="D66" s="54">
        <v>1713784</v>
      </c>
      <c r="E66" s="55">
        <v>310650</v>
      </c>
      <c r="F66" s="55">
        <v>11444</v>
      </c>
      <c r="G66" s="55">
        <v>0</v>
      </c>
      <c r="H66" s="55">
        <v>400</v>
      </c>
      <c r="I66" s="55">
        <v>1391690</v>
      </c>
      <c r="J66" s="55">
        <v>864200</v>
      </c>
      <c r="K66" s="55">
        <v>120494</v>
      </c>
      <c r="L66" s="55">
        <v>0</v>
      </c>
      <c r="M66" s="55">
        <v>0</v>
      </c>
      <c r="N66" s="55">
        <v>0</v>
      </c>
      <c r="O66" s="55">
        <v>0</v>
      </c>
      <c r="P66" s="32"/>
      <c r="Q66" s="33"/>
    </row>
    <row r="67" spans="1:17" s="25" customFormat="1" ht="15" customHeight="1">
      <c r="A67" s="52"/>
      <c r="B67" s="38"/>
      <c r="C67" s="53" t="s">
        <v>72</v>
      </c>
      <c r="D67" s="54">
        <v>2014078</v>
      </c>
      <c r="E67" s="55">
        <v>1118929</v>
      </c>
      <c r="F67" s="55">
        <v>0</v>
      </c>
      <c r="G67" s="55">
        <v>8000</v>
      </c>
      <c r="H67" s="55">
        <v>0</v>
      </c>
      <c r="I67" s="55">
        <v>894501</v>
      </c>
      <c r="J67" s="55">
        <v>460270</v>
      </c>
      <c r="K67" s="55">
        <v>0</v>
      </c>
      <c r="L67" s="55">
        <v>0</v>
      </c>
      <c r="M67" s="55">
        <v>648</v>
      </c>
      <c r="N67" s="55">
        <v>0</v>
      </c>
      <c r="O67" s="55">
        <v>0</v>
      </c>
      <c r="P67" s="32"/>
      <c r="Q67" s="33"/>
    </row>
    <row r="68" spans="1:17" s="25" customFormat="1" ht="15" customHeight="1">
      <c r="A68" s="52"/>
      <c r="B68" s="38"/>
      <c r="C68" s="53" t="s">
        <v>73</v>
      </c>
      <c r="D68" s="54">
        <v>730541</v>
      </c>
      <c r="E68" s="55">
        <v>278088</v>
      </c>
      <c r="F68" s="55">
        <v>0</v>
      </c>
      <c r="G68" s="55">
        <v>0</v>
      </c>
      <c r="H68" s="55">
        <v>0</v>
      </c>
      <c r="I68" s="55">
        <v>452453</v>
      </c>
      <c r="J68" s="55">
        <v>284753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32"/>
      <c r="Q68" s="33"/>
    </row>
    <row r="69" spans="1:17" s="25" customFormat="1" ht="15" customHeight="1">
      <c r="A69" s="52"/>
      <c r="B69" s="38"/>
      <c r="C69" s="53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32"/>
      <c r="Q69" s="33"/>
    </row>
    <row r="70" spans="1:17" s="25" customFormat="1" ht="15" customHeight="1">
      <c r="A70" s="52"/>
      <c r="B70" s="38"/>
      <c r="C70" s="53" t="s">
        <v>74</v>
      </c>
      <c r="D70" s="54">
        <v>12163337</v>
      </c>
      <c r="E70" s="55">
        <v>3181008</v>
      </c>
      <c r="F70" s="55">
        <v>2023603</v>
      </c>
      <c r="G70" s="55">
        <v>1465512</v>
      </c>
      <c r="H70" s="55">
        <v>0</v>
      </c>
      <c r="I70" s="55">
        <v>6923239</v>
      </c>
      <c r="J70" s="55">
        <v>4984693</v>
      </c>
      <c r="K70" s="55">
        <v>3654</v>
      </c>
      <c r="L70" s="55">
        <v>491463</v>
      </c>
      <c r="M70" s="55">
        <v>35487</v>
      </c>
      <c r="N70" s="55">
        <v>0</v>
      </c>
      <c r="O70" s="55">
        <v>0</v>
      </c>
      <c r="P70" s="32"/>
      <c r="Q70" s="33"/>
    </row>
    <row r="71" spans="1:17" s="25" customFormat="1" ht="15" customHeight="1">
      <c r="A71" s="52"/>
      <c r="B71" s="38"/>
      <c r="C71" s="53" t="s">
        <v>75</v>
      </c>
      <c r="D71" s="54">
        <v>437643</v>
      </c>
      <c r="E71" s="55">
        <v>191620</v>
      </c>
      <c r="F71" s="55">
        <v>67340</v>
      </c>
      <c r="G71" s="55">
        <v>66100</v>
      </c>
      <c r="H71" s="55">
        <v>1240</v>
      </c>
      <c r="I71" s="55">
        <v>178683</v>
      </c>
      <c r="J71" s="55">
        <v>150700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32"/>
      <c r="Q71" s="33"/>
    </row>
    <row r="72" spans="1:17" s="25" customFormat="1" ht="15" customHeight="1">
      <c r="A72" s="52"/>
      <c r="B72" s="38"/>
      <c r="C72" s="53" t="s">
        <v>76</v>
      </c>
      <c r="D72" s="54">
        <v>254187</v>
      </c>
      <c r="E72" s="55">
        <v>106000</v>
      </c>
      <c r="F72" s="55">
        <v>0</v>
      </c>
      <c r="G72" s="55">
        <v>0</v>
      </c>
      <c r="H72" s="55">
        <v>0</v>
      </c>
      <c r="I72" s="55">
        <v>148187</v>
      </c>
      <c r="J72" s="55">
        <v>146000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32"/>
      <c r="Q72" s="33"/>
    </row>
    <row r="73" spans="1:17" s="25" customFormat="1" ht="15" customHeight="1">
      <c r="A73" s="52"/>
      <c r="B73" s="38"/>
      <c r="C73" s="53" t="s">
        <v>77</v>
      </c>
      <c r="D73" s="54">
        <v>2606550</v>
      </c>
      <c r="E73" s="55">
        <v>699632</v>
      </c>
      <c r="F73" s="55">
        <v>208155</v>
      </c>
      <c r="G73" s="55">
        <v>0</v>
      </c>
      <c r="H73" s="55">
        <v>2102</v>
      </c>
      <c r="I73" s="55">
        <v>1698763</v>
      </c>
      <c r="J73" s="55">
        <v>991179</v>
      </c>
      <c r="K73" s="55">
        <v>0</v>
      </c>
      <c r="L73" s="55">
        <v>13955</v>
      </c>
      <c r="M73" s="55">
        <v>0</v>
      </c>
      <c r="N73" s="55">
        <v>0</v>
      </c>
      <c r="O73" s="55">
        <v>476707</v>
      </c>
      <c r="P73" s="32"/>
      <c r="Q73" s="33"/>
    </row>
    <row r="74" spans="1:17" s="25" customFormat="1" ht="15" customHeight="1">
      <c r="A74" s="52"/>
      <c r="B74" s="38"/>
      <c r="C74" s="53" t="s">
        <v>78</v>
      </c>
      <c r="D74" s="54">
        <v>3273745</v>
      </c>
      <c r="E74" s="55">
        <v>1335283</v>
      </c>
      <c r="F74" s="55">
        <v>37219</v>
      </c>
      <c r="G74" s="55">
        <v>0</v>
      </c>
      <c r="H74" s="55">
        <v>0</v>
      </c>
      <c r="I74" s="55">
        <v>1676443</v>
      </c>
      <c r="J74" s="55">
        <v>1556075</v>
      </c>
      <c r="K74" s="55">
        <v>9060</v>
      </c>
      <c r="L74" s="55">
        <v>81331</v>
      </c>
      <c r="M74" s="55">
        <v>224800</v>
      </c>
      <c r="N74" s="55">
        <v>0</v>
      </c>
      <c r="O74" s="55">
        <v>224800</v>
      </c>
      <c r="P74" s="32"/>
      <c r="Q74" s="33"/>
    </row>
    <row r="75" spans="1:17" s="25" customFormat="1" ht="15" customHeight="1">
      <c r="A75" s="52"/>
      <c r="B75" s="38"/>
      <c r="C75" s="53" t="s">
        <v>79</v>
      </c>
      <c r="D75" s="54">
        <v>445165</v>
      </c>
      <c r="E75" s="55">
        <v>151524</v>
      </c>
      <c r="F75" s="55">
        <v>0</v>
      </c>
      <c r="G75" s="55">
        <v>0</v>
      </c>
      <c r="H75" s="55">
        <v>0</v>
      </c>
      <c r="I75" s="55">
        <v>293544</v>
      </c>
      <c r="J75" s="55">
        <v>273083</v>
      </c>
      <c r="K75" s="55">
        <v>0</v>
      </c>
      <c r="L75" s="55">
        <v>3132</v>
      </c>
      <c r="M75" s="55">
        <v>97</v>
      </c>
      <c r="N75" s="55">
        <v>0</v>
      </c>
      <c r="O75" s="55">
        <v>0</v>
      </c>
      <c r="P75" s="32"/>
      <c r="Q75" s="33"/>
    </row>
    <row r="76" spans="1:17" s="25" customFormat="1" ht="15" customHeight="1">
      <c r="A76" s="52"/>
      <c r="B76" s="38"/>
      <c r="C76" s="53" t="s">
        <v>80</v>
      </c>
      <c r="D76" s="54">
        <v>723213</v>
      </c>
      <c r="E76" s="55">
        <v>201950</v>
      </c>
      <c r="F76" s="55">
        <v>0</v>
      </c>
      <c r="G76" s="55">
        <v>14200</v>
      </c>
      <c r="H76" s="55">
        <v>800</v>
      </c>
      <c r="I76" s="55">
        <v>406386</v>
      </c>
      <c r="J76" s="55">
        <v>254100</v>
      </c>
      <c r="K76" s="55">
        <v>4000</v>
      </c>
      <c r="L76" s="55">
        <v>50853</v>
      </c>
      <c r="M76" s="55">
        <v>114877</v>
      </c>
      <c r="N76" s="55">
        <v>0</v>
      </c>
      <c r="O76" s="55">
        <v>0</v>
      </c>
      <c r="P76" s="32"/>
      <c r="Q76" s="33"/>
    </row>
    <row r="77" spans="1:17" s="25" customFormat="1" ht="15" customHeight="1">
      <c r="A77" s="52"/>
      <c r="B77" s="38"/>
      <c r="C77" s="53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32"/>
      <c r="Q77" s="33"/>
    </row>
    <row r="78" spans="1:17" s="25" customFormat="1" ht="15" customHeight="1">
      <c r="A78" s="52"/>
      <c r="B78" s="38"/>
      <c r="C78" s="53" t="s">
        <v>81</v>
      </c>
      <c r="D78" s="54">
        <v>11520023</v>
      </c>
      <c r="E78" s="55">
        <v>5607131</v>
      </c>
      <c r="F78" s="55">
        <v>1080350</v>
      </c>
      <c r="G78" s="55">
        <v>1084478</v>
      </c>
      <c r="H78" s="55">
        <v>0</v>
      </c>
      <c r="I78" s="55">
        <v>4832542</v>
      </c>
      <c r="J78" s="55">
        <v>3405060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32"/>
      <c r="Q78" s="33"/>
    </row>
    <row r="79" spans="1:17" s="22" customFormat="1" ht="15" customHeight="1">
      <c r="A79" s="37"/>
      <c r="B79" s="56"/>
      <c r="C79" s="57"/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34"/>
      <c r="Q79" s="35"/>
    </row>
  </sheetData>
  <mergeCells count="14">
    <mergeCell ref="N5:O5"/>
    <mergeCell ref="G7:H7"/>
    <mergeCell ref="I7:I8"/>
    <mergeCell ref="J7:L7"/>
    <mergeCell ref="M7:M8"/>
    <mergeCell ref="B6:B8"/>
    <mergeCell ref="P6:P8"/>
    <mergeCell ref="Q6:Q8"/>
    <mergeCell ref="C6:C8"/>
    <mergeCell ref="D6:D8"/>
    <mergeCell ref="E7:E8"/>
    <mergeCell ref="F7:F8"/>
    <mergeCell ref="N7:O7"/>
    <mergeCell ref="E6:O6"/>
  </mergeCells>
  <printOptions/>
  <pageMargins left="0.3937007874015748" right="0.3937007874015748" top="0.4724409448818898" bottom="0.7086614173228347" header="0.1968503937007874" footer="0.1968503937007874"/>
  <pageSetup fitToWidth="2" horizontalDpi="1200" verticalDpi="1200" orientation="portrait" pageOrder="overThenDown" paperSize="17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2009-04-23T01:29:14Z</cp:lastPrinted>
  <dcterms:created xsi:type="dcterms:W3CDTF">1999-07-05T02:11:17Z</dcterms:created>
  <dcterms:modified xsi:type="dcterms:W3CDTF">2009-05-19T11:52:45Z</dcterms:modified>
  <cp:category/>
  <cp:version/>
  <cp:contentType/>
  <cp:contentStatus/>
</cp:coreProperties>
</file>