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0" windowWidth="15480" windowHeight="9450" activeTab="0"/>
  </bookViews>
  <sheets>
    <sheet name="財源・下水道事業" sheetId="1" r:id="rId1"/>
  </sheets>
  <definedNames>
    <definedName name="_xlnm.Print_Area" localSheetId="0">'財源・下水道事業'!$C$3:$O$79</definedName>
  </definedNames>
  <calcPr fullCalcOnLoad="1"/>
</workbook>
</file>

<file path=xl/sharedStrings.xml><?xml version="1.0" encoding="utf-8"?>
<sst xmlns="http://schemas.openxmlformats.org/spreadsheetml/2006/main" count="85" uniqueCount="82">
  <si>
    <t>北海道</t>
  </si>
  <si>
    <t>【データＢ（必須提出）】</t>
  </si>
  <si>
    <t>ニ．下水道事業</t>
  </si>
  <si>
    <t>(単位：千円)</t>
  </si>
  <si>
    <t>都道府県コード</t>
  </si>
  <si>
    <t>都道府県名</t>
  </si>
  <si>
    <t>事　業　費</t>
  </si>
  <si>
    <t>財　　　　　　　　　　源　　　　　　　　　　内　　　　　　　　　　訳</t>
  </si>
  <si>
    <t>ヨコ計CHECK</t>
  </si>
  <si>
    <t>CHECK結果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</si>
  <si>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</si>
  <si>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</si>
  <si>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</si>
  <si>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</si>
  <si>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</si>
  <si>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</si>
  <si>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</si>
  <si>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</si>
  <si>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</si>
  <si>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</si>
  <si>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</si>
  <si>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</si>
  <si>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</si>
  <si>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@</t>
  </si>
  <si>
    <t>@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</si>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</sst>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#,##0;[Red]#,##0"/>
    <numFmt numFmtId="184" formatCode="[=0]&quot;-&quot;;General;#,###"/>
    <numFmt numFmtId="185" formatCode="&quot;\&quot;#,##0;\-&quot;\&quot;#,##0"/>
    <numFmt numFmtId="186" formatCode="&quot;\&quot;#,##0;[Red]\-&quot;\&quot;#,##0"/>
    <numFmt numFmtId="187" formatCode="&quot;\&quot;#,##0.00;\-&quot;\&quot;#,##0.00"/>
    <numFmt numFmtId="188" formatCode="&quot;\&quot;#,##0.00;[Red]\-&quot;\&quot;#,##0.00"/>
    <numFmt numFmtId="189" formatCode="_-&quot;\&quot;* #,##0_-;\-&quot;\&quot;* #,##0_-;_-&quot;\&quot;* &quot;-&quot;_-;_-@_-"/>
    <numFmt numFmtId="190" formatCode="_-* #,##0_-;\-* #,##0_-;_-* &quot;-&quot;_-;_-@_-"/>
    <numFmt numFmtId="191" formatCode="_-&quot;\&quot;* #,##0.00_-;\-&quot;\&quot;* #,##0.00_-;_-&quot;\&quot;* &quot;-&quot;??_-;_-@_-"/>
    <numFmt numFmtId="192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6" fillId="2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9" fillId="2" borderId="3" xfId="0" applyNumberFormat="1" applyFont="1" applyFill="1" applyBorder="1" applyAlignment="1">
      <alignment/>
    </xf>
    <xf numFmtId="3" fontId="9" fillId="2" borderId="4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right" vertical="top"/>
    </xf>
    <xf numFmtId="0" fontId="5" fillId="2" borderId="0" xfId="0" applyFont="1" applyFill="1" applyAlignment="1">
      <alignment horizontal="center" vertical="top"/>
    </xf>
    <xf numFmtId="49" fontId="5" fillId="0" borderId="6" xfId="0" applyNumberFormat="1" applyFont="1" applyFill="1" applyBorder="1" applyAlignment="1">
      <alignment horizontal="distributed" vertical="top"/>
    </xf>
    <xf numFmtId="183" fontId="5" fillId="0" borderId="5" xfId="0" applyNumberFormat="1" applyFont="1" applyFill="1" applyBorder="1" applyAlignment="1">
      <alignment horizontal="right" vertical="top"/>
    </xf>
    <xf numFmtId="183" fontId="5" fillId="0" borderId="9" xfId="0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2" borderId="0" xfId="0" applyFont="1" applyFill="1" applyBorder="1" applyAlignment="1">
      <alignment horizontal="center" vertical="top"/>
    </xf>
    <xf numFmtId="3" fontId="12" fillId="0" borderId="0" xfId="17" applyNumberFormat="1" applyFont="1" applyBorder="1" applyAlignment="1">
      <alignment horizontal="distributed" vertical="top"/>
    </xf>
    <xf numFmtId="183" fontId="12" fillId="2" borderId="0" xfId="0" applyNumberFormat="1" applyFont="1" applyFill="1" applyBorder="1" applyAlignment="1">
      <alignment horizontal="right" vertical="top"/>
    </xf>
    <xf numFmtId="183" fontId="12" fillId="2" borderId="0" xfId="0" applyNumberFormat="1" applyFont="1" applyFill="1" applyBorder="1" applyAlignment="1">
      <alignment horizontal="center" vertical="top"/>
    </xf>
    <xf numFmtId="183" fontId="12" fillId="0" borderId="0" xfId="17" applyNumberFormat="1" applyFont="1" applyFill="1" applyBorder="1" applyAlignment="1">
      <alignment horizontal="distributed" vertical="top"/>
    </xf>
    <xf numFmtId="49" fontId="5" fillId="0" borderId="4" xfId="0" applyNumberFormat="1" applyFont="1" applyFill="1" applyBorder="1" applyAlignment="1">
      <alignment horizontal="distributed" vertical="top"/>
    </xf>
    <xf numFmtId="183" fontId="5" fillId="0" borderId="3" xfId="0" applyNumberFormat="1" applyFont="1" applyFill="1" applyBorder="1" applyAlignment="1">
      <alignment vertical="top"/>
    </xf>
    <xf numFmtId="183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Alignment="1">
      <alignment horizontal="right" vertical="top"/>
    </xf>
    <xf numFmtId="49" fontId="5" fillId="2" borderId="0" xfId="0" applyNumberFormat="1" applyFont="1" applyFill="1" applyBorder="1" applyAlignment="1">
      <alignment horizontal="center" vertical="top"/>
    </xf>
    <xf numFmtId="183" fontId="5" fillId="0" borderId="3" xfId="0" applyNumberFormat="1" applyFont="1" applyFill="1" applyBorder="1" applyAlignment="1">
      <alignment horizontal="right" vertical="top"/>
    </xf>
    <xf numFmtId="183" fontId="5" fillId="0" borderId="0" xfId="0" applyNumberFormat="1" applyFont="1" applyFill="1" applyBorder="1" applyAlignment="1">
      <alignment horizontal="right" vertical="top"/>
    </xf>
    <xf numFmtId="49" fontId="5" fillId="0" borderId="8" xfId="0" applyNumberFormat="1" applyFont="1" applyFill="1" applyBorder="1" applyAlignment="1">
      <alignment horizontal="distributed" vertical="top"/>
    </xf>
    <xf numFmtId="183" fontId="5" fillId="0" borderId="7" xfId="0" applyNumberFormat="1" applyFont="1" applyFill="1" applyBorder="1" applyAlignment="1">
      <alignment horizontal="right" vertical="top"/>
    </xf>
    <xf numFmtId="183" fontId="5" fillId="0" borderId="10" xfId="0" applyNumberFormat="1" applyFont="1" applyFill="1" applyBorder="1" applyAlignment="1">
      <alignment horizontal="right" vertical="top"/>
    </xf>
    <xf numFmtId="184" fontId="12" fillId="0" borderId="3" xfId="0" applyNumberFormat="1" applyFont="1" applyFill="1" applyBorder="1" applyAlignment="1">
      <alignment vertical="top"/>
    </xf>
    <xf numFmtId="184" fontId="12" fillId="0" borderId="3" xfId="0" applyNumberFormat="1" applyFont="1" applyFill="1" applyBorder="1" applyAlignment="1">
      <alignment horizontal="right" vertical="top"/>
    </xf>
    <xf numFmtId="184" fontId="12" fillId="0" borderId="0" xfId="0" applyNumberFormat="1" applyFont="1" applyFill="1" applyBorder="1" applyAlignment="1">
      <alignment vertical="top"/>
    </xf>
    <xf numFmtId="184" fontId="12" fillId="0" borderId="0" xfId="0" applyNumberFormat="1" applyFont="1" applyFill="1" applyBorder="1" applyAlignment="1">
      <alignment horizontal="right" vertical="top"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>
      <alignment vertical="center"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showGridLines="0" tabSelected="1" view="pageBreakPreview" zoomScale="65" zoomScaleNormal="75" zoomScaleSheetLayoutView="65" workbookViewId="0" topLeftCell="C4">
      <selection activeCell="C4" sqref="C4"/>
    </sheetView>
  </sheetViews>
  <sheetFormatPr defaultColWidth="9.00390625" defaultRowHeight="16.5" customHeight="1"/>
  <cols>
    <col min="1" max="1" width="7.375" style="2" hidden="1" customWidth="1"/>
    <col min="2" max="2" width="7.375" style="11" hidden="1" customWidth="1"/>
    <col min="3" max="3" width="23.625" style="14" customWidth="1"/>
    <col min="4" max="8" width="24.625" style="5" customWidth="1"/>
    <col min="9" max="13" width="20.625" style="5" customWidth="1"/>
    <col min="14" max="14" width="21.625" style="5" customWidth="1"/>
    <col min="15" max="15" width="21.625" style="15" customWidth="1"/>
    <col min="16" max="17" width="22.875" style="17" hidden="1" customWidth="1"/>
    <col min="18" max="19" width="22.875" style="17" customWidth="1"/>
    <col min="20" max="42" width="22.875" style="6" customWidth="1"/>
    <col min="43" max="16384" width="12.625" style="6" customWidth="1"/>
  </cols>
  <sheetData>
    <row r="1" spans="1:5" ht="16.5" customHeight="1" hidden="1">
      <c r="A1" s="2" t="s">
        <v>23</v>
      </c>
      <c r="B1" s="1" t="s">
        <v>1</v>
      </c>
      <c r="C1" s="12"/>
      <c r="D1" s="3"/>
      <c r="E1" s="4"/>
    </row>
    <row r="2" spans="1:19" s="8" customFormat="1" ht="16.5" customHeight="1" hidden="1">
      <c r="A2" s="2" t="s">
        <v>24</v>
      </c>
      <c r="B2" s="7"/>
      <c r="C2" s="13"/>
      <c r="O2" s="13"/>
      <c r="P2" s="13"/>
      <c r="Q2" s="13"/>
      <c r="R2" s="13"/>
      <c r="S2" s="13"/>
    </row>
    <row r="3" spans="1:19" s="8" customFormat="1" ht="30" customHeight="1" hidden="1">
      <c r="A3" s="2" t="s">
        <v>24</v>
      </c>
      <c r="B3" s="7"/>
      <c r="C3" s="13"/>
      <c r="O3" s="13"/>
      <c r="P3" s="13"/>
      <c r="Q3" s="13"/>
      <c r="R3" s="13"/>
      <c r="S3" s="13"/>
    </row>
    <row r="4" spans="1:19" s="8" customFormat="1" ht="13.5" customHeight="1">
      <c r="A4" s="2"/>
      <c r="B4" s="7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13"/>
      <c r="Q4" s="13"/>
      <c r="R4" s="13"/>
      <c r="S4" s="13"/>
    </row>
    <row r="5" spans="1:19" s="8" customFormat="1" ht="24" customHeight="1">
      <c r="A5" s="2"/>
      <c r="B5" s="7"/>
      <c r="C5" s="38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70" t="s">
        <v>3</v>
      </c>
      <c r="O5" s="70"/>
      <c r="P5" s="13"/>
      <c r="Q5" s="13"/>
      <c r="R5" s="13"/>
      <c r="S5" s="13"/>
    </row>
    <row r="6" spans="2:17" ht="16.5" customHeight="1">
      <c r="B6" s="73" t="s">
        <v>4</v>
      </c>
      <c r="C6" s="78" t="s">
        <v>5</v>
      </c>
      <c r="D6" s="69" t="s">
        <v>6</v>
      </c>
      <c r="E6" s="69" t="s">
        <v>7</v>
      </c>
      <c r="F6" s="69"/>
      <c r="G6" s="69"/>
      <c r="H6" s="69"/>
      <c r="I6" s="69"/>
      <c r="J6" s="69"/>
      <c r="K6" s="69"/>
      <c r="L6" s="69"/>
      <c r="M6" s="69"/>
      <c r="N6" s="69"/>
      <c r="O6" s="68"/>
      <c r="P6" s="75" t="s">
        <v>8</v>
      </c>
      <c r="Q6" s="64" t="s">
        <v>9</v>
      </c>
    </row>
    <row r="7" spans="2:17" ht="33.75" customHeight="1">
      <c r="B7" s="74"/>
      <c r="C7" s="78"/>
      <c r="D7" s="69"/>
      <c r="E7" s="69" t="s">
        <v>10</v>
      </c>
      <c r="F7" s="71" t="s">
        <v>11</v>
      </c>
      <c r="G7" s="69" t="s">
        <v>12</v>
      </c>
      <c r="H7" s="69"/>
      <c r="I7" s="67" t="s">
        <v>13</v>
      </c>
      <c r="J7" s="69" t="s">
        <v>14</v>
      </c>
      <c r="K7" s="69"/>
      <c r="L7" s="69"/>
      <c r="M7" s="69" t="s">
        <v>15</v>
      </c>
      <c r="N7" s="67" t="s">
        <v>16</v>
      </c>
      <c r="O7" s="68"/>
      <c r="P7" s="76"/>
      <c r="Q7" s="65"/>
    </row>
    <row r="8" spans="2:17" ht="33.75" customHeight="1">
      <c r="B8" s="74"/>
      <c r="C8" s="78"/>
      <c r="D8" s="69"/>
      <c r="E8" s="69"/>
      <c r="F8" s="72"/>
      <c r="G8" s="9" t="s">
        <v>17</v>
      </c>
      <c r="H8" s="9" t="s">
        <v>18</v>
      </c>
      <c r="I8" s="67"/>
      <c r="J8" s="9" t="s">
        <v>17</v>
      </c>
      <c r="K8" s="10" t="s">
        <v>19</v>
      </c>
      <c r="L8" s="9" t="s">
        <v>20</v>
      </c>
      <c r="M8" s="69"/>
      <c r="N8" s="9" t="s">
        <v>21</v>
      </c>
      <c r="O8" s="16" t="s">
        <v>22</v>
      </c>
      <c r="P8" s="77"/>
      <c r="Q8" s="66"/>
    </row>
    <row r="9" spans="1:18" ht="15" customHeight="1">
      <c r="A9" s="39"/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30"/>
      <c r="Q9" s="31"/>
      <c r="R9" s="18"/>
    </row>
    <row r="10" spans="1:19" s="27" customFormat="1" ht="15" customHeight="1">
      <c r="A10" s="44"/>
      <c r="B10" s="45"/>
      <c r="C10" s="46" t="s">
        <v>26</v>
      </c>
      <c r="D10" s="60">
        <v>1874138467.9</v>
      </c>
      <c r="E10" s="62">
        <v>587679020</v>
      </c>
      <c r="F10" s="62">
        <v>160734674</v>
      </c>
      <c r="G10" s="62">
        <v>96992410</v>
      </c>
      <c r="H10" s="62">
        <v>36620608</v>
      </c>
      <c r="I10" s="62">
        <v>1099144188.9</v>
      </c>
      <c r="J10" s="62">
        <v>711991677</v>
      </c>
      <c r="K10" s="62">
        <v>1777869</v>
      </c>
      <c r="L10" s="62">
        <v>131299657</v>
      </c>
      <c r="M10" s="62">
        <v>26580585</v>
      </c>
      <c r="N10" s="62">
        <v>11290</v>
      </c>
      <c r="O10" s="62">
        <v>3673914</v>
      </c>
      <c r="P10" s="34">
        <f>+E10+F10+I10+M10</f>
        <v>1874138467.9</v>
      </c>
      <c r="Q10" s="35">
        <f>+D10-P10</f>
        <v>0</v>
      </c>
      <c r="R10" s="25"/>
      <c r="S10" s="26"/>
    </row>
    <row r="11" spans="1:19" s="27" customFormat="1" ht="15" customHeight="1">
      <c r="A11" s="44"/>
      <c r="B11" s="45"/>
      <c r="C11" s="46"/>
      <c r="D11" s="60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34"/>
      <c r="Q11" s="35"/>
      <c r="R11" s="25"/>
      <c r="S11" s="26"/>
    </row>
    <row r="12" spans="1:19" s="27" customFormat="1" ht="15" customHeight="1">
      <c r="A12" s="47"/>
      <c r="B12" s="48"/>
      <c r="C12" s="49" t="s">
        <v>0</v>
      </c>
      <c r="D12" s="61">
        <v>65138988</v>
      </c>
      <c r="E12" s="63">
        <v>19461904</v>
      </c>
      <c r="F12" s="63">
        <v>1752176</v>
      </c>
      <c r="G12" s="63">
        <v>922406</v>
      </c>
      <c r="H12" s="63">
        <v>700642</v>
      </c>
      <c r="I12" s="63">
        <v>38476720</v>
      </c>
      <c r="J12" s="63">
        <v>26697448</v>
      </c>
      <c r="K12" s="63">
        <v>41925</v>
      </c>
      <c r="L12" s="63">
        <v>4414731</v>
      </c>
      <c r="M12" s="63">
        <v>5448188</v>
      </c>
      <c r="N12" s="63">
        <v>0</v>
      </c>
      <c r="O12" s="63">
        <v>24981</v>
      </c>
      <c r="P12" s="34">
        <f aca="true" t="shared" si="0" ref="P12:P21">+E12+F12+I12+M12</f>
        <v>65138988</v>
      </c>
      <c r="Q12" s="35">
        <f aca="true" t="shared" si="1" ref="Q12:Q21">+D12-P12</f>
        <v>0</v>
      </c>
      <c r="R12" s="25"/>
      <c r="S12" s="26"/>
    </row>
    <row r="13" spans="1:19" s="27" customFormat="1" ht="15" customHeight="1">
      <c r="A13" s="47"/>
      <c r="B13" s="48"/>
      <c r="C13" s="49" t="s">
        <v>27</v>
      </c>
      <c r="D13" s="61">
        <v>132521529</v>
      </c>
      <c r="E13" s="63">
        <v>45268841</v>
      </c>
      <c r="F13" s="63">
        <v>6256843</v>
      </c>
      <c r="G13" s="63">
        <v>3074979</v>
      </c>
      <c r="H13" s="63">
        <v>3006791</v>
      </c>
      <c r="I13" s="63">
        <v>77976526</v>
      </c>
      <c r="J13" s="63">
        <v>62952347</v>
      </c>
      <c r="K13" s="63">
        <v>285575</v>
      </c>
      <c r="L13" s="63">
        <v>1672366</v>
      </c>
      <c r="M13" s="63">
        <v>3019319</v>
      </c>
      <c r="N13" s="63">
        <v>0</v>
      </c>
      <c r="O13" s="63">
        <v>62771</v>
      </c>
      <c r="P13" s="34">
        <f t="shared" si="0"/>
        <v>132521529</v>
      </c>
      <c r="Q13" s="35">
        <f t="shared" si="1"/>
        <v>0</v>
      </c>
      <c r="R13" s="25"/>
      <c r="S13" s="26"/>
    </row>
    <row r="14" spans="1:19" s="27" customFormat="1" ht="15" customHeight="1">
      <c r="A14" s="47"/>
      <c r="B14" s="48"/>
      <c r="C14" s="49" t="s">
        <v>28</v>
      </c>
      <c r="D14" s="61">
        <v>536555265.9</v>
      </c>
      <c r="E14" s="63">
        <v>163693167</v>
      </c>
      <c r="F14" s="63">
        <v>97582136</v>
      </c>
      <c r="G14" s="63">
        <v>64404843</v>
      </c>
      <c r="H14" s="63">
        <v>8574372</v>
      </c>
      <c r="I14" s="63">
        <v>272398861.9</v>
      </c>
      <c r="J14" s="63">
        <v>182173649</v>
      </c>
      <c r="K14" s="63">
        <v>607350</v>
      </c>
      <c r="L14" s="63">
        <v>30419832</v>
      </c>
      <c r="M14" s="63">
        <v>2881101</v>
      </c>
      <c r="N14" s="63">
        <v>11290</v>
      </c>
      <c r="O14" s="63">
        <v>351292</v>
      </c>
      <c r="P14" s="34">
        <f t="shared" si="0"/>
        <v>536555265.9</v>
      </c>
      <c r="Q14" s="35">
        <f t="shared" si="1"/>
        <v>0</v>
      </c>
      <c r="R14" s="25"/>
      <c r="S14" s="26"/>
    </row>
    <row r="15" spans="1:19" s="27" customFormat="1" ht="15" customHeight="1">
      <c r="A15" s="47"/>
      <c r="B15" s="48"/>
      <c r="C15" s="49" t="s">
        <v>29</v>
      </c>
      <c r="D15" s="61">
        <v>119495019</v>
      </c>
      <c r="E15" s="63">
        <v>51717468</v>
      </c>
      <c r="F15" s="63">
        <v>6226876</v>
      </c>
      <c r="G15" s="63">
        <v>2956950</v>
      </c>
      <c r="H15" s="63">
        <v>2798147</v>
      </c>
      <c r="I15" s="63">
        <v>53836570</v>
      </c>
      <c r="J15" s="63">
        <v>46882189</v>
      </c>
      <c r="K15" s="63">
        <v>0</v>
      </c>
      <c r="L15" s="63">
        <v>1437617</v>
      </c>
      <c r="M15" s="63">
        <v>7714105</v>
      </c>
      <c r="N15" s="63">
        <v>0</v>
      </c>
      <c r="O15" s="63">
        <v>0</v>
      </c>
      <c r="P15" s="34">
        <f t="shared" si="0"/>
        <v>119495019</v>
      </c>
      <c r="Q15" s="35">
        <f t="shared" si="1"/>
        <v>0</v>
      </c>
      <c r="R15" s="25"/>
      <c r="S15" s="26"/>
    </row>
    <row r="16" spans="1:19" s="27" customFormat="1" ht="15" customHeight="1">
      <c r="A16" s="47"/>
      <c r="B16" s="48"/>
      <c r="C16" s="49" t="s">
        <v>30</v>
      </c>
      <c r="D16" s="61">
        <v>230161933</v>
      </c>
      <c r="E16" s="63">
        <v>66061945</v>
      </c>
      <c r="F16" s="63">
        <v>4579076</v>
      </c>
      <c r="G16" s="63">
        <v>2577100</v>
      </c>
      <c r="H16" s="63">
        <v>1822998</v>
      </c>
      <c r="I16" s="63">
        <v>158669952</v>
      </c>
      <c r="J16" s="63">
        <v>101294948</v>
      </c>
      <c r="K16" s="63">
        <v>295600</v>
      </c>
      <c r="L16" s="63">
        <v>18691165</v>
      </c>
      <c r="M16" s="63">
        <v>850960</v>
      </c>
      <c r="N16" s="63">
        <v>0</v>
      </c>
      <c r="O16" s="63">
        <v>162842</v>
      </c>
      <c r="P16" s="34">
        <f t="shared" si="0"/>
        <v>230161933</v>
      </c>
      <c r="Q16" s="35">
        <f t="shared" si="1"/>
        <v>0</v>
      </c>
      <c r="R16" s="25"/>
      <c r="S16" s="26"/>
    </row>
    <row r="17" spans="1:19" s="27" customFormat="1" ht="15" customHeight="1">
      <c r="A17" s="47"/>
      <c r="B17" s="48"/>
      <c r="C17" s="49" t="s">
        <v>31</v>
      </c>
      <c r="D17" s="61">
        <v>333705320</v>
      </c>
      <c r="E17" s="63">
        <v>99645645</v>
      </c>
      <c r="F17" s="63">
        <v>31086924</v>
      </c>
      <c r="G17" s="63">
        <v>16741440</v>
      </c>
      <c r="H17" s="63">
        <v>12959210</v>
      </c>
      <c r="I17" s="63">
        <v>201301375</v>
      </c>
      <c r="J17" s="63">
        <v>98508319</v>
      </c>
      <c r="K17" s="63">
        <v>94543</v>
      </c>
      <c r="L17" s="63">
        <v>48651784</v>
      </c>
      <c r="M17" s="63">
        <v>1671376</v>
      </c>
      <c r="N17" s="63">
        <v>0</v>
      </c>
      <c r="O17" s="63">
        <v>143817</v>
      </c>
      <c r="P17" s="34">
        <f t="shared" si="0"/>
        <v>333705320</v>
      </c>
      <c r="Q17" s="35">
        <f t="shared" si="1"/>
        <v>0</v>
      </c>
      <c r="R17" s="25"/>
      <c r="S17" s="26"/>
    </row>
    <row r="18" spans="1:19" s="27" customFormat="1" ht="15" customHeight="1">
      <c r="A18" s="47"/>
      <c r="B18" s="48"/>
      <c r="C18" s="49" t="s">
        <v>32</v>
      </c>
      <c r="D18" s="61">
        <v>218256622</v>
      </c>
      <c r="E18" s="63">
        <v>46971935</v>
      </c>
      <c r="F18" s="63">
        <v>1512630</v>
      </c>
      <c r="G18" s="63">
        <v>739565</v>
      </c>
      <c r="H18" s="63">
        <v>755160</v>
      </c>
      <c r="I18" s="63">
        <v>167885951</v>
      </c>
      <c r="J18" s="63">
        <v>84268154</v>
      </c>
      <c r="K18" s="63">
        <v>121175</v>
      </c>
      <c r="L18" s="63">
        <v>22770434</v>
      </c>
      <c r="M18" s="63">
        <v>1886106</v>
      </c>
      <c r="N18" s="63">
        <v>0</v>
      </c>
      <c r="O18" s="63">
        <v>1098266</v>
      </c>
      <c r="P18" s="34">
        <f t="shared" si="0"/>
        <v>218256622</v>
      </c>
      <c r="Q18" s="35">
        <f t="shared" si="1"/>
        <v>0</v>
      </c>
      <c r="R18" s="25"/>
      <c r="S18" s="26"/>
    </row>
    <row r="19" spans="1:19" s="27" customFormat="1" ht="15" customHeight="1">
      <c r="A19" s="47"/>
      <c r="B19" s="48"/>
      <c r="C19" s="49" t="s">
        <v>33</v>
      </c>
      <c r="D19" s="61">
        <v>58251944</v>
      </c>
      <c r="E19" s="63">
        <v>20880965</v>
      </c>
      <c r="F19" s="63">
        <v>2611222</v>
      </c>
      <c r="G19" s="63">
        <v>1291000</v>
      </c>
      <c r="H19" s="63">
        <v>1300552</v>
      </c>
      <c r="I19" s="63">
        <v>34268559</v>
      </c>
      <c r="J19" s="63">
        <v>28472704</v>
      </c>
      <c r="K19" s="63">
        <v>223073</v>
      </c>
      <c r="L19" s="63">
        <v>93938</v>
      </c>
      <c r="M19" s="63">
        <v>491198</v>
      </c>
      <c r="N19" s="63">
        <v>0</v>
      </c>
      <c r="O19" s="63">
        <v>378921</v>
      </c>
      <c r="P19" s="34">
        <f t="shared" si="0"/>
        <v>58251944</v>
      </c>
      <c r="Q19" s="35">
        <f t="shared" si="1"/>
        <v>0</v>
      </c>
      <c r="R19" s="25"/>
      <c r="S19" s="26"/>
    </row>
    <row r="20" spans="1:19" s="27" customFormat="1" ht="15" customHeight="1">
      <c r="A20" s="47"/>
      <c r="B20" s="48"/>
      <c r="C20" s="49" t="s">
        <v>34</v>
      </c>
      <c r="D20" s="61">
        <v>159576365</v>
      </c>
      <c r="E20" s="63">
        <v>62563443</v>
      </c>
      <c r="F20" s="63">
        <v>6658149</v>
      </c>
      <c r="G20" s="63">
        <v>3106427</v>
      </c>
      <c r="H20" s="63">
        <v>3425741</v>
      </c>
      <c r="I20" s="63">
        <v>87742603</v>
      </c>
      <c r="J20" s="63">
        <v>76551671</v>
      </c>
      <c r="K20" s="63">
        <v>108628</v>
      </c>
      <c r="L20" s="63">
        <v>3147790</v>
      </c>
      <c r="M20" s="63">
        <v>2612170</v>
      </c>
      <c r="N20" s="63">
        <v>0</v>
      </c>
      <c r="O20" s="63">
        <v>1451024</v>
      </c>
      <c r="P20" s="34">
        <f t="shared" si="0"/>
        <v>159576365</v>
      </c>
      <c r="Q20" s="35">
        <f t="shared" si="1"/>
        <v>0</v>
      </c>
      <c r="R20" s="25"/>
      <c r="S20" s="26"/>
    </row>
    <row r="21" spans="1:19" s="27" customFormat="1" ht="15" customHeight="1">
      <c r="A21" s="47"/>
      <c r="B21" s="48"/>
      <c r="C21" s="49" t="s">
        <v>35</v>
      </c>
      <c r="D21" s="61">
        <v>20475482</v>
      </c>
      <c r="E21" s="63">
        <v>11413707</v>
      </c>
      <c r="F21" s="63">
        <v>2468642</v>
      </c>
      <c r="G21" s="63">
        <v>1177700</v>
      </c>
      <c r="H21" s="63">
        <v>1276995</v>
      </c>
      <c r="I21" s="63">
        <v>6587071</v>
      </c>
      <c r="J21" s="63">
        <v>4190248</v>
      </c>
      <c r="K21" s="63">
        <v>0</v>
      </c>
      <c r="L21" s="63">
        <v>0</v>
      </c>
      <c r="M21" s="63">
        <v>6062</v>
      </c>
      <c r="N21" s="63">
        <v>0</v>
      </c>
      <c r="O21" s="63">
        <v>0</v>
      </c>
      <c r="P21" s="34">
        <f t="shared" si="0"/>
        <v>20475482</v>
      </c>
      <c r="Q21" s="35">
        <f t="shared" si="1"/>
        <v>0</v>
      </c>
      <c r="R21" s="25"/>
      <c r="S21" s="26"/>
    </row>
    <row r="22" spans="1:19" s="21" customFormat="1" ht="15" customHeight="1">
      <c r="A22" s="39"/>
      <c r="B22" s="40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28"/>
      <c r="Q22" s="29"/>
      <c r="R22" s="19"/>
      <c r="S22" s="20"/>
    </row>
    <row r="23" spans="1:20" s="24" customFormat="1" ht="15" customHeight="1">
      <c r="A23" s="53"/>
      <c r="B23" s="54" t="s">
        <v>25</v>
      </c>
      <c r="C23" s="50" t="s">
        <v>0</v>
      </c>
      <c r="D23" s="55">
        <v>65138988</v>
      </c>
      <c r="E23" s="56">
        <v>19461904</v>
      </c>
      <c r="F23" s="56">
        <v>1752176</v>
      </c>
      <c r="G23" s="56">
        <v>922406</v>
      </c>
      <c r="H23" s="56">
        <v>700642</v>
      </c>
      <c r="I23" s="56">
        <v>38476720</v>
      </c>
      <c r="J23" s="56">
        <v>26697448</v>
      </c>
      <c r="K23" s="56">
        <v>41925</v>
      </c>
      <c r="L23" s="56">
        <v>4414731</v>
      </c>
      <c r="M23" s="56">
        <v>5448188</v>
      </c>
      <c r="N23" s="56">
        <v>0</v>
      </c>
      <c r="O23" s="56">
        <v>24981</v>
      </c>
      <c r="P23" s="28">
        <f>+E23+F23+I23+M23</f>
        <v>65138988</v>
      </c>
      <c r="Q23" s="29">
        <f>+D23-P23</f>
        <v>0</v>
      </c>
      <c r="R23" s="22"/>
      <c r="S23" s="23"/>
      <c r="T23" s="23"/>
    </row>
    <row r="24" spans="1:20" s="24" customFormat="1" ht="15" customHeight="1">
      <c r="A24" s="53"/>
      <c r="B24" s="54"/>
      <c r="C24" s="50"/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28"/>
      <c r="Q24" s="29"/>
      <c r="R24" s="22"/>
      <c r="S24" s="23"/>
      <c r="T24" s="23"/>
    </row>
    <row r="25" spans="1:20" s="24" customFormat="1" ht="15" customHeight="1">
      <c r="A25" s="53"/>
      <c r="B25" s="54"/>
      <c r="C25" s="50" t="s">
        <v>36</v>
      </c>
      <c r="D25" s="55">
        <v>16403838</v>
      </c>
      <c r="E25" s="56">
        <v>6751585</v>
      </c>
      <c r="F25" s="56">
        <v>2567</v>
      </c>
      <c r="G25" s="56">
        <v>329000</v>
      </c>
      <c r="H25" s="56">
        <v>0</v>
      </c>
      <c r="I25" s="56">
        <v>9637448</v>
      </c>
      <c r="J25" s="56">
        <v>8437193</v>
      </c>
      <c r="K25" s="56">
        <v>0</v>
      </c>
      <c r="L25" s="56">
        <v>457</v>
      </c>
      <c r="M25" s="56">
        <v>12238</v>
      </c>
      <c r="N25" s="56">
        <v>0</v>
      </c>
      <c r="O25" s="56">
        <v>0</v>
      </c>
      <c r="P25" s="28"/>
      <c r="Q25" s="29"/>
      <c r="R25" s="22"/>
      <c r="S25" s="23"/>
      <c r="T25" s="23"/>
    </row>
    <row r="26" spans="1:20" s="24" customFormat="1" ht="15" customHeight="1">
      <c r="A26" s="53"/>
      <c r="B26" s="54"/>
      <c r="C26" s="50" t="s">
        <v>37</v>
      </c>
      <c r="D26" s="55">
        <v>16937468</v>
      </c>
      <c r="E26" s="56">
        <v>5312340</v>
      </c>
      <c r="F26" s="56">
        <v>489824</v>
      </c>
      <c r="G26" s="56">
        <v>0</v>
      </c>
      <c r="H26" s="56">
        <v>489824</v>
      </c>
      <c r="I26" s="56">
        <v>10985365</v>
      </c>
      <c r="J26" s="56">
        <v>9442100</v>
      </c>
      <c r="K26" s="56">
        <v>800</v>
      </c>
      <c r="L26" s="56">
        <v>0</v>
      </c>
      <c r="M26" s="56">
        <v>149939</v>
      </c>
      <c r="N26" s="56">
        <v>0</v>
      </c>
      <c r="O26" s="56">
        <v>0</v>
      </c>
      <c r="P26" s="28"/>
      <c r="Q26" s="29"/>
      <c r="R26" s="22"/>
      <c r="S26" s="23"/>
      <c r="T26" s="23"/>
    </row>
    <row r="27" spans="1:20" s="24" customFormat="1" ht="15" customHeight="1">
      <c r="A27" s="53"/>
      <c r="B27" s="54"/>
      <c r="C27" s="50" t="s">
        <v>38</v>
      </c>
      <c r="D27" s="55">
        <v>30300040</v>
      </c>
      <c r="E27" s="56">
        <v>8722557</v>
      </c>
      <c r="F27" s="56">
        <v>249961</v>
      </c>
      <c r="G27" s="56">
        <v>249400</v>
      </c>
      <c r="H27" s="56">
        <v>561</v>
      </c>
      <c r="I27" s="56">
        <v>19855875</v>
      </c>
      <c r="J27" s="56">
        <v>14562900</v>
      </c>
      <c r="K27" s="56">
        <v>37770</v>
      </c>
      <c r="L27" s="56">
        <v>1478376</v>
      </c>
      <c r="M27" s="56">
        <v>1471647</v>
      </c>
      <c r="N27" s="56">
        <v>0</v>
      </c>
      <c r="O27" s="56">
        <v>0</v>
      </c>
      <c r="P27" s="28"/>
      <c r="Q27" s="29"/>
      <c r="R27" s="22"/>
      <c r="S27" s="23"/>
      <c r="T27" s="23"/>
    </row>
    <row r="28" spans="1:20" s="24" customFormat="1" ht="15" customHeight="1">
      <c r="A28" s="53"/>
      <c r="B28" s="54"/>
      <c r="C28" s="50" t="s">
        <v>39</v>
      </c>
      <c r="D28" s="55">
        <v>17906758</v>
      </c>
      <c r="E28" s="56">
        <v>6135574</v>
      </c>
      <c r="F28" s="56">
        <v>2674508</v>
      </c>
      <c r="G28" s="56">
        <v>1337254</v>
      </c>
      <c r="H28" s="56">
        <v>1337254</v>
      </c>
      <c r="I28" s="56">
        <v>8982358</v>
      </c>
      <c r="J28" s="56">
        <v>7094611</v>
      </c>
      <c r="K28" s="56">
        <v>0</v>
      </c>
      <c r="L28" s="56">
        <v>12634</v>
      </c>
      <c r="M28" s="56">
        <v>114318</v>
      </c>
      <c r="N28" s="56">
        <v>0</v>
      </c>
      <c r="O28" s="56">
        <v>11100</v>
      </c>
      <c r="P28" s="28"/>
      <c r="Q28" s="29"/>
      <c r="R28" s="22"/>
      <c r="S28" s="23"/>
      <c r="T28" s="23"/>
    </row>
    <row r="29" spans="1:20" s="24" customFormat="1" ht="15" customHeight="1">
      <c r="A29" s="53"/>
      <c r="B29" s="54"/>
      <c r="C29" s="50" t="s">
        <v>40</v>
      </c>
      <c r="D29" s="55">
        <v>19524292</v>
      </c>
      <c r="E29" s="56">
        <v>6016091</v>
      </c>
      <c r="F29" s="56">
        <v>68451</v>
      </c>
      <c r="G29" s="56">
        <v>34225</v>
      </c>
      <c r="H29" s="56">
        <v>34226</v>
      </c>
      <c r="I29" s="56">
        <v>13172785</v>
      </c>
      <c r="J29" s="56">
        <v>11519900</v>
      </c>
      <c r="K29" s="56">
        <v>0</v>
      </c>
      <c r="L29" s="56">
        <v>160227</v>
      </c>
      <c r="M29" s="56">
        <v>266965</v>
      </c>
      <c r="N29" s="56">
        <v>0</v>
      </c>
      <c r="O29" s="56">
        <v>0</v>
      </c>
      <c r="P29" s="28"/>
      <c r="Q29" s="29"/>
      <c r="R29" s="22"/>
      <c r="S29" s="23"/>
      <c r="T29" s="23"/>
    </row>
    <row r="30" spans="1:20" s="24" customFormat="1" ht="15" customHeight="1">
      <c r="A30" s="53"/>
      <c r="B30" s="54"/>
      <c r="C30" s="50" t="s">
        <v>41</v>
      </c>
      <c r="D30" s="55">
        <v>31449133</v>
      </c>
      <c r="E30" s="56">
        <v>12330694</v>
      </c>
      <c r="F30" s="56">
        <v>2771532</v>
      </c>
      <c r="G30" s="56">
        <v>1125100</v>
      </c>
      <c r="H30" s="56">
        <v>1144926</v>
      </c>
      <c r="I30" s="56">
        <v>15342695</v>
      </c>
      <c r="J30" s="56">
        <v>11895643</v>
      </c>
      <c r="K30" s="56">
        <v>247005</v>
      </c>
      <c r="L30" s="56">
        <v>20672</v>
      </c>
      <c r="M30" s="56">
        <v>1004212</v>
      </c>
      <c r="N30" s="56">
        <v>0</v>
      </c>
      <c r="O30" s="56">
        <v>51671</v>
      </c>
      <c r="P30" s="28"/>
      <c r="Q30" s="29"/>
      <c r="R30" s="22"/>
      <c r="S30" s="23"/>
      <c r="T30" s="23"/>
    </row>
    <row r="31" spans="1:20" s="24" customFormat="1" ht="15" customHeight="1">
      <c r="A31" s="53"/>
      <c r="B31" s="54"/>
      <c r="C31" s="50"/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28"/>
      <c r="Q31" s="29"/>
      <c r="R31" s="22"/>
      <c r="S31" s="23"/>
      <c r="T31" s="23"/>
    </row>
    <row r="32" spans="1:20" s="24" customFormat="1" ht="15" customHeight="1">
      <c r="A32" s="53"/>
      <c r="B32" s="54"/>
      <c r="C32" s="50" t="s">
        <v>42</v>
      </c>
      <c r="D32" s="55">
        <v>41934586</v>
      </c>
      <c r="E32" s="56">
        <v>12667793</v>
      </c>
      <c r="F32" s="56">
        <v>2781412</v>
      </c>
      <c r="G32" s="56">
        <v>1847879</v>
      </c>
      <c r="H32" s="56">
        <v>423058</v>
      </c>
      <c r="I32" s="56">
        <v>26232180</v>
      </c>
      <c r="J32" s="56">
        <v>22340142</v>
      </c>
      <c r="K32" s="56">
        <v>121409</v>
      </c>
      <c r="L32" s="56">
        <v>1067896</v>
      </c>
      <c r="M32" s="56">
        <v>253201</v>
      </c>
      <c r="N32" s="56">
        <v>0</v>
      </c>
      <c r="O32" s="56">
        <v>59000</v>
      </c>
      <c r="P32" s="28"/>
      <c r="Q32" s="29"/>
      <c r="R32" s="22"/>
      <c r="S32" s="23"/>
      <c r="T32" s="23"/>
    </row>
    <row r="33" spans="1:20" s="24" customFormat="1" ht="15" customHeight="1">
      <c r="A33" s="53"/>
      <c r="B33" s="54"/>
      <c r="C33" s="50" t="s">
        <v>43</v>
      </c>
      <c r="D33" s="55">
        <v>26438277</v>
      </c>
      <c r="E33" s="56">
        <v>8214132</v>
      </c>
      <c r="F33" s="56">
        <v>1906851</v>
      </c>
      <c r="G33" s="56">
        <v>599000</v>
      </c>
      <c r="H33" s="56">
        <v>1028332</v>
      </c>
      <c r="I33" s="56">
        <v>16177170</v>
      </c>
      <c r="J33" s="56">
        <v>9611943</v>
      </c>
      <c r="K33" s="56">
        <v>9361</v>
      </c>
      <c r="L33" s="56">
        <v>1965224</v>
      </c>
      <c r="M33" s="56">
        <v>140124</v>
      </c>
      <c r="N33" s="56">
        <v>0</v>
      </c>
      <c r="O33" s="56">
        <v>0</v>
      </c>
      <c r="P33" s="28"/>
      <c r="Q33" s="29"/>
      <c r="R33" s="22"/>
      <c r="S33" s="23"/>
      <c r="T33" s="23"/>
    </row>
    <row r="34" spans="1:20" s="24" customFormat="1" ht="15" customHeight="1">
      <c r="A34" s="53"/>
      <c r="B34" s="54"/>
      <c r="C34" s="50" t="s">
        <v>44</v>
      </c>
      <c r="D34" s="55">
        <v>28620292</v>
      </c>
      <c r="E34" s="56">
        <v>5861071</v>
      </c>
      <c r="F34" s="56">
        <v>21500</v>
      </c>
      <c r="G34" s="56">
        <v>19000</v>
      </c>
      <c r="H34" s="56">
        <v>1000</v>
      </c>
      <c r="I34" s="56">
        <v>22498203</v>
      </c>
      <c r="J34" s="56">
        <v>10332478</v>
      </c>
      <c r="K34" s="56">
        <v>22722</v>
      </c>
      <c r="L34" s="56">
        <v>3715713</v>
      </c>
      <c r="M34" s="56">
        <v>239518</v>
      </c>
      <c r="N34" s="56">
        <v>0</v>
      </c>
      <c r="O34" s="56">
        <v>8065</v>
      </c>
      <c r="P34" s="28"/>
      <c r="Q34" s="29"/>
      <c r="R34" s="22"/>
      <c r="S34" s="23"/>
      <c r="T34" s="23"/>
    </row>
    <row r="35" spans="1:20" s="24" customFormat="1" ht="15" customHeight="1">
      <c r="A35" s="53"/>
      <c r="B35" s="54"/>
      <c r="C35" s="50" t="s">
        <v>45</v>
      </c>
      <c r="D35" s="55">
        <v>64398723</v>
      </c>
      <c r="E35" s="56">
        <v>17935375</v>
      </c>
      <c r="F35" s="56">
        <v>5358287</v>
      </c>
      <c r="G35" s="56">
        <v>3178703</v>
      </c>
      <c r="H35" s="56">
        <v>2172508</v>
      </c>
      <c r="I35" s="56">
        <v>41073554</v>
      </c>
      <c r="J35" s="56">
        <v>24937630</v>
      </c>
      <c r="K35" s="56">
        <v>17001</v>
      </c>
      <c r="L35" s="56">
        <v>5262896</v>
      </c>
      <c r="M35" s="56">
        <v>31507</v>
      </c>
      <c r="N35" s="56">
        <v>0</v>
      </c>
      <c r="O35" s="56">
        <v>0</v>
      </c>
      <c r="P35" s="28"/>
      <c r="Q35" s="29"/>
      <c r="R35" s="22"/>
      <c r="S35" s="23"/>
      <c r="T35" s="23"/>
    </row>
    <row r="36" spans="1:20" s="24" customFormat="1" ht="15" customHeight="1">
      <c r="A36" s="53"/>
      <c r="B36" s="54"/>
      <c r="C36" s="50" t="s">
        <v>46</v>
      </c>
      <c r="D36" s="55">
        <v>60164326</v>
      </c>
      <c r="E36" s="56">
        <v>12991025</v>
      </c>
      <c r="F36" s="56">
        <v>196379</v>
      </c>
      <c r="G36" s="56">
        <v>172100</v>
      </c>
      <c r="H36" s="56">
        <v>24279</v>
      </c>
      <c r="I36" s="56">
        <v>46727971</v>
      </c>
      <c r="J36" s="56">
        <v>25550500</v>
      </c>
      <c r="K36" s="56">
        <v>0</v>
      </c>
      <c r="L36" s="56">
        <v>8633773</v>
      </c>
      <c r="M36" s="56">
        <v>248951</v>
      </c>
      <c r="N36" s="56">
        <v>0</v>
      </c>
      <c r="O36" s="56">
        <v>248951</v>
      </c>
      <c r="P36" s="28"/>
      <c r="Q36" s="29"/>
      <c r="R36" s="22"/>
      <c r="S36" s="23"/>
      <c r="T36" s="23"/>
    </row>
    <row r="37" spans="1:20" s="24" customFormat="1" ht="15" customHeight="1">
      <c r="A37" s="53"/>
      <c r="B37" s="54"/>
      <c r="C37" s="50" t="s">
        <v>47</v>
      </c>
      <c r="D37" s="55">
        <v>158411413</v>
      </c>
      <c r="E37" s="56">
        <v>49833988</v>
      </c>
      <c r="F37" s="56">
        <v>82598976</v>
      </c>
      <c r="G37" s="56">
        <v>55653506</v>
      </c>
      <c r="H37" s="56">
        <v>2134533</v>
      </c>
      <c r="I37" s="56">
        <v>25978449</v>
      </c>
      <c r="J37" s="56">
        <v>11099900</v>
      </c>
      <c r="K37" s="56">
        <v>140911</v>
      </c>
      <c r="L37" s="56">
        <v>5839609</v>
      </c>
      <c r="M37" s="56">
        <v>0</v>
      </c>
      <c r="N37" s="56">
        <v>0</v>
      </c>
      <c r="O37" s="56">
        <v>0</v>
      </c>
      <c r="P37" s="28"/>
      <c r="Q37" s="29"/>
      <c r="R37" s="22"/>
      <c r="S37" s="23"/>
      <c r="T37" s="23"/>
    </row>
    <row r="38" spans="1:20" s="24" customFormat="1" ht="15" customHeight="1">
      <c r="A38" s="53"/>
      <c r="B38" s="54"/>
      <c r="C38" s="50" t="s">
        <v>48</v>
      </c>
      <c r="D38" s="55">
        <v>101141237.9</v>
      </c>
      <c r="E38" s="56">
        <v>38720268</v>
      </c>
      <c r="F38" s="56">
        <v>2992563</v>
      </c>
      <c r="G38" s="56">
        <v>1220000</v>
      </c>
      <c r="H38" s="56">
        <v>1319849</v>
      </c>
      <c r="I38" s="56">
        <v>58134959.9</v>
      </c>
      <c r="J38" s="56">
        <v>50214200</v>
      </c>
      <c r="K38" s="56">
        <v>292596</v>
      </c>
      <c r="L38" s="56">
        <v>3447057</v>
      </c>
      <c r="M38" s="56">
        <v>1293447</v>
      </c>
      <c r="N38" s="56">
        <v>11290</v>
      </c>
      <c r="O38" s="56">
        <v>1786</v>
      </c>
      <c r="P38" s="28"/>
      <c r="Q38" s="29"/>
      <c r="R38" s="22"/>
      <c r="S38" s="23"/>
      <c r="T38" s="23"/>
    </row>
    <row r="39" spans="1:20" s="24" customFormat="1" ht="15" customHeight="1">
      <c r="A39" s="53"/>
      <c r="B39" s="54"/>
      <c r="C39" s="50" t="s">
        <v>49</v>
      </c>
      <c r="D39" s="55">
        <v>18644956</v>
      </c>
      <c r="E39" s="56">
        <v>5566373</v>
      </c>
      <c r="F39" s="56">
        <v>75462</v>
      </c>
      <c r="G39" s="56">
        <v>942655</v>
      </c>
      <c r="H39" s="56">
        <v>665173</v>
      </c>
      <c r="I39" s="56">
        <v>13003121</v>
      </c>
      <c r="J39" s="56">
        <v>8395700</v>
      </c>
      <c r="K39" s="56">
        <v>3350</v>
      </c>
      <c r="L39" s="56">
        <v>312325</v>
      </c>
      <c r="M39" s="56">
        <v>0</v>
      </c>
      <c r="N39" s="56">
        <v>0</v>
      </c>
      <c r="O39" s="56">
        <v>0</v>
      </c>
      <c r="P39" s="28"/>
      <c r="Q39" s="29"/>
      <c r="R39" s="22"/>
      <c r="S39" s="23"/>
      <c r="T39" s="23"/>
    </row>
    <row r="40" spans="1:20" s="24" customFormat="1" ht="15" customHeight="1">
      <c r="A40" s="53"/>
      <c r="B40" s="54"/>
      <c r="C40" s="50" t="s">
        <v>50</v>
      </c>
      <c r="D40" s="55">
        <v>36801455</v>
      </c>
      <c r="E40" s="56">
        <v>11903142</v>
      </c>
      <c r="F40" s="56">
        <v>1650706</v>
      </c>
      <c r="G40" s="56">
        <v>772000</v>
      </c>
      <c r="H40" s="56">
        <v>805640</v>
      </c>
      <c r="I40" s="56">
        <v>22573254</v>
      </c>
      <c r="J40" s="56">
        <v>19691156</v>
      </c>
      <c r="K40" s="56">
        <v>0</v>
      </c>
      <c r="L40" s="56">
        <v>175339</v>
      </c>
      <c r="M40" s="56">
        <v>674353</v>
      </c>
      <c r="N40" s="56">
        <v>0</v>
      </c>
      <c r="O40" s="56">
        <v>33490</v>
      </c>
      <c r="P40" s="28"/>
      <c r="Q40" s="29"/>
      <c r="R40" s="22"/>
      <c r="S40" s="23"/>
      <c r="T40" s="23"/>
    </row>
    <row r="41" spans="1:20" s="24" customFormat="1" ht="15" customHeight="1">
      <c r="A41" s="53"/>
      <c r="B41" s="54"/>
      <c r="C41" s="50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28"/>
      <c r="Q41" s="29"/>
      <c r="R41" s="22"/>
      <c r="S41" s="23"/>
      <c r="T41" s="23"/>
    </row>
    <row r="42" spans="1:20" s="24" customFormat="1" ht="15" customHeight="1">
      <c r="A42" s="53"/>
      <c r="B42" s="54"/>
      <c r="C42" s="50" t="s">
        <v>51</v>
      </c>
      <c r="D42" s="55">
        <v>62334314</v>
      </c>
      <c r="E42" s="56">
        <v>36042043</v>
      </c>
      <c r="F42" s="56">
        <v>4559519</v>
      </c>
      <c r="G42" s="56">
        <v>1671000</v>
      </c>
      <c r="H42" s="56">
        <v>2182473</v>
      </c>
      <c r="I42" s="56">
        <v>21690797</v>
      </c>
      <c r="J42" s="56">
        <v>17786200</v>
      </c>
      <c r="K42" s="56">
        <v>0</v>
      </c>
      <c r="L42" s="56">
        <v>716354</v>
      </c>
      <c r="M42" s="56">
        <v>41955</v>
      </c>
      <c r="N42" s="56">
        <v>0</v>
      </c>
      <c r="O42" s="56">
        <v>0</v>
      </c>
      <c r="P42" s="28"/>
      <c r="Q42" s="29"/>
      <c r="R42" s="22"/>
      <c r="S42" s="23"/>
      <c r="T42" s="23"/>
    </row>
    <row r="43" spans="1:20" s="24" customFormat="1" ht="15" customHeight="1">
      <c r="A43" s="53"/>
      <c r="B43" s="54"/>
      <c r="C43" s="50" t="s">
        <v>52</v>
      </c>
      <c r="D43" s="55">
        <v>14422964</v>
      </c>
      <c r="E43" s="56">
        <v>5680108</v>
      </c>
      <c r="F43" s="56">
        <v>945100</v>
      </c>
      <c r="G43" s="56">
        <v>609850</v>
      </c>
      <c r="H43" s="56">
        <v>585350</v>
      </c>
      <c r="I43" s="56">
        <v>7782591</v>
      </c>
      <c r="J43" s="56">
        <v>6693389</v>
      </c>
      <c r="K43" s="56">
        <v>0</v>
      </c>
      <c r="L43" s="56">
        <v>0</v>
      </c>
      <c r="M43" s="56">
        <v>15165</v>
      </c>
      <c r="N43" s="56">
        <v>0</v>
      </c>
      <c r="O43" s="56">
        <v>0</v>
      </c>
      <c r="P43" s="28"/>
      <c r="Q43" s="29"/>
      <c r="R43" s="22"/>
      <c r="S43" s="23"/>
      <c r="T43" s="23"/>
    </row>
    <row r="44" spans="1:20" s="24" customFormat="1" ht="15" customHeight="1">
      <c r="A44" s="53"/>
      <c r="B44" s="54"/>
      <c r="C44" s="50" t="s">
        <v>53</v>
      </c>
      <c r="D44" s="55">
        <v>42737741</v>
      </c>
      <c r="E44" s="56">
        <v>9995317</v>
      </c>
      <c r="F44" s="56">
        <v>722257</v>
      </c>
      <c r="G44" s="56">
        <v>676100</v>
      </c>
      <c r="H44" s="56">
        <v>30324</v>
      </c>
      <c r="I44" s="56">
        <v>24363182</v>
      </c>
      <c r="J44" s="56">
        <v>22402600</v>
      </c>
      <c r="K44" s="56">
        <v>0</v>
      </c>
      <c r="L44" s="56">
        <v>721263</v>
      </c>
      <c r="M44" s="56">
        <v>7656985</v>
      </c>
      <c r="N44" s="56">
        <v>0</v>
      </c>
      <c r="O44" s="56">
        <v>0</v>
      </c>
      <c r="P44" s="28"/>
      <c r="Q44" s="29"/>
      <c r="R44" s="22"/>
      <c r="S44" s="23"/>
      <c r="T44" s="23"/>
    </row>
    <row r="45" spans="1:20" s="24" customFormat="1" ht="15" customHeight="1">
      <c r="A45" s="53"/>
      <c r="B45" s="54"/>
      <c r="C45" s="50"/>
      <c r="D45" s="55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28"/>
      <c r="Q45" s="29"/>
      <c r="R45" s="22"/>
      <c r="S45" s="23"/>
      <c r="T45" s="23"/>
    </row>
    <row r="46" spans="1:20" s="24" customFormat="1" ht="15" customHeight="1">
      <c r="A46" s="53"/>
      <c r="B46" s="54"/>
      <c r="C46" s="50" t="s">
        <v>54</v>
      </c>
      <c r="D46" s="55">
        <v>27692016</v>
      </c>
      <c r="E46" s="56">
        <v>9020656</v>
      </c>
      <c r="F46" s="56">
        <v>972996</v>
      </c>
      <c r="G46" s="56">
        <v>494600</v>
      </c>
      <c r="H46" s="56">
        <v>478283</v>
      </c>
      <c r="I46" s="56">
        <v>17518134</v>
      </c>
      <c r="J46" s="56">
        <v>12809580</v>
      </c>
      <c r="K46" s="56">
        <v>61573</v>
      </c>
      <c r="L46" s="56">
        <v>735230</v>
      </c>
      <c r="M46" s="56">
        <v>180230</v>
      </c>
      <c r="N46" s="56">
        <v>0</v>
      </c>
      <c r="O46" s="56">
        <v>0</v>
      </c>
      <c r="P46" s="28"/>
      <c r="Q46" s="29"/>
      <c r="R46" s="22"/>
      <c r="S46" s="23"/>
      <c r="T46" s="23"/>
    </row>
    <row r="47" spans="1:20" s="24" customFormat="1" ht="15" customHeight="1">
      <c r="A47" s="53"/>
      <c r="B47" s="54"/>
      <c r="C47" s="50" t="s">
        <v>55</v>
      </c>
      <c r="D47" s="55">
        <v>54872475</v>
      </c>
      <c r="E47" s="56">
        <v>16066133</v>
      </c>
      <c r="F47" s="56">
        <v>2294350</v>
      </c>
      <c r="G47" s="56">
        <v>1128000</v>
      </c>
      <c r="H47" s="56">
        <v>940500</v>
      </c>
      <c r="I47" s="56">
        <v>36511992</v>
      </c>
      <c r="J47" s="56">
        <v>22399093</v>
      </c>
      <c r="K47" s="56">
        <v>35000</v>
      </c>
      <c r="L47" s="56">
        <v>4841567</v>
      </c>
      <c r="M47" s="56">
        <v>0</v>
      </c>
      <c r="N47" s="56">
        <v>0</v>
      </c>
      <c r="O47" s="56">
        <v>0</v>
      </c>
      <c r="P47" s="28"/>
      <c r="Q47" s="29"/>
      <c r="R47" s="22"/>
      <c r="S47" s="23"/>
      <c r="T47" s="23"/>
    </row>
    <row r="48" spans="1:20" s="24" customFormat="1" ht="15" customHeight="1">
      <c r="A48" s="53"/>
      <c r="B48" s="54"/>
      <c r="C48" s="50" t="s">
        <v>56</v>
      </c>
      <c r="D48" s="55">
        <v>113940364</v>
      </c>
      <c r="E48" s="56">
        <v>29508879</v>
      </c>
      <c r="F48" s="56">
        <v>1007211</v>
      </c>
      <c r="G48" s="56">
        <v>642200</v>
      </c>
      <c r="H48" s="56">
        <v>361911</v>
      </c>
      <c r="I48" s="56">
        <v>82987759</v>
      </c>
      <c r="J48" s="56">
        <v>48624375</v>
      </c>
      <c r="K48" s="56">
        <v>199027</v>
      </c>
      <c r="L48" s="56">
        <v>12447858</v>
      </c>
      <c r="M48" s="56">
        <v>436515</v>
      </c>
      <c r="N48" s="56">
        <v>0</v>
      </c>
      <c r="O48" s="56">
        <v>88080</v>
      </c>
      <c r="P48" s="28"/>
      <c r="Q48" s="29"/>
      <c r="R48" s="22"/>
      <c r="S48" s="23"/>
      <c r="T48" s="23"/>
    </row>
    <row r="49" spans="1:20" s="24" customFormat="1" ht="15" customHeight="1">
      <c r="A49" s="53"/>
      <c r="B49" s="54"/>
      <c r="C49" s="50" t="s">
        <v>57</v>
      </c>
      <c r="D49" s="55">
        <v>33657078</v>
      </c>
      <c r="E49" s="56">
        <v>11466277</v>
      </c>
      <c r="F49" s="56">
        <v>304519</v>
      </c>
      <c r="G49" s="56">
        <v>312300</v>
      </c>
      <c r="H49" s="56">
        <v>42304</v>
      </c>
      <c r="I49" s="56">
        <v>21652067</v>
      </c>
      <c r="J49" s="56">
        <v>17461900</v>
      </c>
      <c r="K49" s="56">
        <v>0</v>
      </c>
      <c r="L49" s="56">
        <v>666510</v>
      </c>
      <c r="M49" s="56">
        <v>234215</v>
      </c>
      <c r="N49" s="56">
        <v>0</v>
      </c>
      <c r="O49" s="56">
        <v>74762</v>
      </c>
      <c r="P49" s="28"/>
      <c r="Q49" s="29"/>
      <c r="R49" s="22"/>
      <c r="S49" s="23"/>
      <c r="T49" s="23"/>
    </row>
    <row r="50" spans="1:20" s="24" customFormat="1" ht="15" customHeight="1">
      <c r="A50" s="53"/>
      <c r="B50" s="54"/>
      <c r="C50" s="50"/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28"/>
      <c r="Q50" s="29"/>
      <c r="R50" s="22"/>
      <c r="S50" s="23"/>
      <c r="T50" s="23"/>
    </row>
    <row r="51" spans="1:20" s="24" customFormat="1" ht="15" customHeight="1">
      <c r="A51" s="53"/>
      <c r="B51" s="54"/>
      <c r="C51" s="50" t="s">
        <v>58</v>
      </c>
      <c r="D51" s="55">
        <v>17907130</v>
      </c>
      <c r="E51" s="56">
        <v>6475460</v>
      </c>
      <c r="F51" s="56">
        <v>51020</v>
      </c>
      <c r="G51" s="56">
        <v>0</v>
      </c>
      <c r="H51" s="56">
        <v>33200</v>
      </c>
      <c r="I51" s="56">
        <v>10686376</v>
      </c>
      <c r="J51" s="56">
        <v>9635300</v>
      </c>
      <c r="K51" s="56">
        <v>53335</v>
      </c>
      <c r="L51" s="56">
        <v>380627</v>
      </c>
      <c r="M51" s="56">
        <v>694274</v>
      </c>
      <c r="N51" s="56">
        <v>0</v>
      </c>
      <c r="O51" s="56">
        <v>0</v>
      </c>
      <c r="P51" s="28"/>
      <c r="Q51" s="29"/>
      <c r="R51" s="22"/>
      <c r="S51" s="23"/>
      <c r="T51" s="23"/>
    </row>
    <row r="52" spans="1:20" s="24" customFormat="1" ht="15" customHeight="1">
      <c r="A52" s="53"/>
      <c r="B52" s="54"/>
      <c r="C52" s="50" t="s">
        <v>59</v>
      </c>
      <c r="D52" s="55">
        <v>18902101</v>
      </c>
      <c r="E52" s="56">
        <v>8943011</v>
      </c>
      <c r="F52" s="56">
        <v>2230523</v>
      </c>
      <c r="G52" s="56">
        <v>2180700</v>
      </c>
      <c r="H52" s="56">
        <v>49823</v>
      </c>
      <c r="I52" s="56">
        <v>7500087</v>
      </c>
      <c r="J52" s="56">
        <v>5409085</v>
      </c>
      <c r="K52" s="56">
        <v>0</v>
      </c>
      <c r="L52" s="56">
        <v>173081</v>
      </c>
      <c r="M52" s="56">
        <v>228480</v>
      </c>
      <c r="N52" s="56">
        <v>0</v>
      </c>
      <c r="O52" s="56">
        <v>0</v>
      </c>
      <c r="P52" s="28"/>
      <c r="Q52" s="29"/>
      <c r="R52" s="22"/>
      <c r="S52" s="23"/>
      <c r="T52" s="23"/>
    </row>
    <row r="53" spans="1:20" s="24" customFormat="1" ht="15" customHeight="1">
      <c r="A53" s="53"/>
      <c r="B53" s="54"/>
      <c r="C53" s="50" t="s">
        <v>60</v>
      </c>
      <c r="D53" s="55">
        <v>55808405</v>
      </c>
      <c r="E53" s="56">
        <v>7282924</v>
      </c>
      <c r="F53" s="56">
        <v>2737762</v>
      </c>
      <c r="G53" s="56">
        <v>1374000</v>
      </c>
      <c r="H53" s="56">
        <v>1326847</v>
      </c>
      <c r="I53" s="56">
        <v>45579830</v>
      </c>
      <c r="J53" s="56">
        <v>8538660</v>
      </c>
      <c r="K53" s="56">
        <v>30508</v>
      </c>
      <c r="L53" s="56">
        <v>15945433</v>
      </c>
      <c r="M53" s="56">
        <v>207889</v>
      </c>
      <c r="N53" s="56">
        <v>0</v>
      </c>
      <c r="O53" s="56">
        <v>143817</v>
      </c>
      <c r="P53" s="28"/>
      <c r="Q53" s="29"/>
      <c r="R53" s="22"/>
      <c r="S53" s="23"/>
      <c r="T53" s="23"/>
    </row>
    <row r="54" spans="1:20" s="24" customFormat="1" ht="15" customHeight="1">
      <c r="A54" s="53"/>
      <c r="B54" s="54"/>
      <c r="C54" s="50" t="s">
        <v>61</v>
      </c>
      <c r="D54" s="55">
        <v>178663930</v>
      </c>
      <c r="E54" s="56">
        <v>51557070</v>
      </c>
      <c r="F54" s="56">
        <v>17213107</v>
      </c>
      <c r="G54" s="56">
        <v>8130000</v>
      </c>
      <c r="H54" s="56">
        <v>8306668</v>
      </c>
      <c r="I54" s="56">
        <v>109523653</v>
      </c>
      <c r="J54" s="56">
        <v>51064502</v>
      </c>
      <c r="K54" s="56">
        <v>0</v>
      </c>
      <c r="L54" s="56">
        <v>31267095</v>
      </c>
      <c r="M54" s="56">
        <v>370100</v>
      </c>
      <c r="N54" s="56">
        <v>0</v>
      </c>
      <c r="O54" s="56">
        <v>0</v>
      </c>
      <c r="P54" s="28"/>
      <c r="Q54" s="29"/>
      <c r="R54" s="22"/>
      <c r="S54" s="23"/>
      <c r="T54" s="23"/>
    </row>
    <row r="55" spans="1:20" s="24" customFormat="1" ht="15" customHeight="1">
      <c r="A55" s="53"/>
      <c r="B55" s="54"/>
      <c r="C55" s="50" t="s">
        <v>62</v>
      </c>
      <c r="D55" s="55">
        <v>24768061</v>
      </c>
      <c r="E55" s="56">
        <v>10676954</v>
      </c>
      <c r="F55" s="56">
        <v>4661526</v>
      </c>
      <c r="G55" s="56">
        <v>3030900</v>
      </c>
      <c r="H55" s="56">
        <v>1179895</v>
      </c>
      <c r="I55" s="56">
        <v>9312935</v>
      </c>
      <c r="J55" s="56">
        <v>7494600</v>
      </c>
      <c r="K55" s="56">
        <v>700</v>
      </c>
      <c r="L55" s="56">
        <v>299346</v>
      </c>
      <c r="M55" s="56">
        <v>116646</v>
      </c>
      <c r="N55" s="56">
        <v>0</v>
      </c>
      <c r="O55" s="56">
        <v>0</v>
      </c>
      <c r="P55" s="28"/>
      <c r="Q55" s="29"/>
      <c r="R55" s="22"/>
      <c r="S55" s="23"/>
      <c r="T55" s="23"/>
    </row>
    <row r="56" spans="1:20" s="24" customFormat="1" ht="15" customHeight="1">
      <c r="A56" s="53"/>
      <c r="B56" s="54"/>
      <c r="C56" s="50" t="s">
        <v>63</v>
      </c>
      <c r="D56" s="55">
        <v>16668919</v>
      </c>
      <c r="E56" s="56">
        <v>6622143</v>
      </c>
      <c r="F56" s="56">
        <v>1489400</v>
      </c>
      <c r="G56" s="56">
        <v>769900</v>
      </c>
      <c r="H56" s="56">
        <v>719500</v>
      </c>
      <c r="I56" s="56">
        <v>8557376</v>
      </c>
      <c r="J56" s="56">
        <v>7347900</v>
      </c>
      <c r="K56" s="56">
        <v>0</v>
      </c>
      <c r="L56" s="56">
        <v>444985</v>
      </c>
      <c r="M56" s="56">
        <v>0</v>
      </c>
      <c r="N56" s="56">
        <v>0</v>
      </c>
      <c r="O56" s="56">
        <v>0</v>
      </c>
      <c r="P56" s="28"/>
      <c r="Q56" s="29"/>
      <c r="R56" s="22"/>
      <c r="S56" s="23"/>
      <c r="T56" s="23"/>
    </row>
    <row r="57" spans="1:20" s="24" customFormat="1" ht="15" customHeight="1">
      <c r="A57" s="53"/>
      <c r="B57" s="54"/>
      <c r="C57" s="50" t="s">
        <v>64</v>
      </c>
      <c r="D57" s="55">
        <v>20986774</v>
      </c>
      <c r="E57" s="56">
        <v>8088083</v>
      </c>
      <c r="F57" s="56">
        <v>2703586</v>
      </c>
      <c r="G57" s="56">
        <v>1255940</v>
      </c>
      <c r="H57" s="56">
        <v>1343277</v>
      </c>
      <c r="I57" s="56">
        <v>10141118</v>
      </c>
      <c r="J57" s="56">
        <v>9018272</v>
      </c>
      <c r="K57" s="56">
        <v>10000</v>
      </c>
      <c r="L57" s="56">
        <v>141217</v>
      </c>
      <c r="M57" s="56">
        <v>53987</v>
      </c>
      <c r="N57" s="56">
        <v>0</v>
      </c>
      <c r="O57" s="56">
        <v>0</v>
      </c>
      <c r="P57" s="28"/>
      <c r="Q57" s="29"/>
      <c r="R57" s="22"/>
      <c r="S57" s="23"/>
      <c r="T57" s="23"/>
    </row>
    <row r="58" spans="1:20" s="24" customFormat="1" ht="15" customHeight="1">
      <c r="A58" s="53"/>
      <c r="B58" s="54"/>
      <c r="C58" s="50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28"/>
      <c r="Q58" s="29"/>
      <c r="R58" s="22"/>
      <c r="S58" s="23"/>
      <c r="T58" s="23"/>
    </row>
    <row r="59" spans="1:20" s="24" customFormat="1" ht="15" customHeight="1">
      <c r="A59" s="53"/>
      <c r="B59" s="54"/>
      <c r="C59" s="50" t="s">
        <v>65</v>
      </c>
      <c r="D59" s="55">
        <v>8316670</v>
      </c>
      <c r="E59" s="56">
        <v>3340654</v>
      </c>
      <c r="F59" s="56">
        <v>58530</v>
      </c>
      <c r="G59" s="56">
        <v>29265</v>
      </c>
      <c r="H59" s="56">
        <v>29265</v>
      </c>
      <c r="I59" s="56">
        <v>4917486</v>
      </c>
      <c r="J59" s="56">
        <v>4433950</v>
      </c>
      <c r="K59" s="56">
        <v>0</v>
      </c>
      <c r="L59" s="56">
        <v>34089</v>
      </c>
      <c r="M59" s="56">
        <v>0</v>
      </c>
      <c r="N59" s="56">
        <v>0</v>
      </c>
      <c r="O59" s="56">
        <v>0</v>
      </c>
      <c r="P59" s="28"/>
      <c r="Q59" s="29"/>
      <c r="R59" s="22"/>
      <c r="S59" s="23"/>
      <c r="T59" s="23"/>
    </row>
    <row r="60" spans="1:20" s="24" customFormat="1" ht="15" customHeight="1">
      <c r="A60" s="53"/>
      <c r="B60" s="54"/>
      <c r="C60" s="50" t="s">
        <v>66</v>
      </c>
      <c r="D60" s="55">
        <v>21251311</v>
      </c>
      <c r="E60" s="56">
        <v>5102203</v>
      </c>
      <c r="F60" s="56">
        <v>0</v>
      </c>
      <c r="G60" s="56">
        <v>0</v>
      </c>
      <c r="H60" s="56">
        <v>0</v>
      </c>
      <c r="I60" s="56">
        <v>15937291</v>
      </c>
      <c r="J60" s="56">
        <v>10838300</v>
      </c>
      <c r="K60" s="56">
        <v>0</v>
      </c>
      <c r="L60" s="56">
        <v>635068</v>
      </c>
      <c r="M60" s="56">
        <v>211817</v>
      </c>
      <c r="N60" s="56">
        <v>0</v>
      </c>
      <c r="O60" s="56">
        <v>3707</v>
      </c>
      <c r="P60" s="28"/>
      <c r="Q60" s="29"/>
      <c r="R60" s="22"/>
      <c r="S60" s="23"/>
      <c r="T60" s="23"/>
    </row>
    <row r="61" spans="1:20" s="24" customFormat="1" ht="15" customHeight="1">
      <c r="A61" s="53"/>
      <c r="B61" s="54"/>
      <c r="C61" s="50" t="s">
        <v>67</v>
      </c>
      <c r="D61" s="55">
        <v>57396874</v>
      </c>
      <c r="E61" s="56">
        <v>9881589</v>
      </c>
      <c r="F61" s="56">
        <v>17000</v>
      </c>
      <c r="G61" s="56">
        <v>0</v>
      </c>
      <c r="H61" s="56">
        <v>0</v>
      </c>
      <c r="I61" s="56">
        <v>46544926</v>
      </c>
      <c r="J61" s="56">
        <v>21166800</v>
      </c>
      <c r="K61" s="56">
        <v>9997</v>
      </c>
      <c r="L61" s="56">
        <v>9619320</v>
      </c>
      <c r="M61" s="56">
        <v>953359</v>
      </c>
      <c r="N61" s="56">
        <v>0</v>
      </c>
      <c r="O61" s="56">
        <v>643173</v>
      </c>
      <c r="P61" s="28"/>
      <c r="Q61" s="29"/>
      <c r="R61" s="22"/>
      <c r="S61" s="23"/>
      <c r="T61" s="23"/>
    </row>
    <row r="62" spans="1:20" s="24" customFormat="1" ht="15" customHeight="1">
      <c r="A62" s="53"/>
      <c r="B62" s="54"/>
      <c r="C62" s="50" t="s">
        <v>68</v>
      </c>
      <c r="D62" s="55">
        <v>107369359</v>
      </c>
      <c r="E62" s="56">
        <v>18538369</v>
      </c>
      <c r="F62" s="56">
        <v>1437100</v>
      </c>
      <c r="G62" s="56">
        <v>710300</v>
      </c>
      <c r="H62" s="56">
        <v>725895</v>
      </c>
      <c r="I62" s="56">
        <v>86888774</v>
      </c>
      <c r="J62" s="56">
        <v>35121964</v>
      </c>
      <c r="K62" s="56">
        <v>4230</v>
      </c>
      <c r="L62" s="56">
        <v>12135126</v>
      </c>
      <c r="M62" s="56">
        <v>505116</v>
      </c>
      <c r="N62" s="56">
        <v>0</v>
      </c>
      <c r="O62" s="56">
        <v>451386</v>
      </c>
      <c r="P62" s="28"/>
      <c r="Q62" s="29"/>
      <c r="R62" s="22"/>
      <c r="S62" s="23"/>
      <c r="T62" s="23"/>
    </row>
    <row r="63" spans="1:20" s="24" customFormat="1" ht="15" customHeight="1">
      <c r="A63" s="53"/>
      <c r="B63" s="54"/>
      <c r="C63" s="50" t="s">
        <v>69</v>
      </c>
      <c r="D63" s="55">
        <v>23922408</v>
      </c>
      <c r="E63" s="56">
        <v>10109120</v>
      </c>
      <c r="F63" s="56">
        <v>0</v>
      </c>
      <c r="G63" s="56">
        <v>0</v>
      </c>
      <c r="H63" s="56">
        <v>0</v>
      </c>
      <c r="I63" s="56">
        <v>13597474</v>
      </c>
      <c r="J63" s="56">
        <v>12707140</v>
      </c>
      <c r="K63" s="56">
        <v>106948</v>
      </c>
      <c r="L63" s="56">
        <v>346831</v>
      </c>
      <c r="M63" s="56">
        <v>215814</v>
      </c>
      <c r="N63" s="56">
        <v>0</v>
      </c>
      <c r="O63" s="56">
        <v>0</v>
      </c>
      <c r="P63" s="28"/>
      <c r="Q63" s="29"/>
      <c r="R63" s="22"/>
      <c r="S63" s="23"/>
      <c r="T63" s="23"/>
    </row>
    <row r="64" spans="1:20" s="24" customFormat="1" ht="15" customHeight="1">
      <c r="A64" s="53"/>
      <c r="B64" s="54"/>
      <c r="C64" s="50"/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28"/>
      <c r="Q64" s="29"/>
      <c r="R64" s="22"/>
      <c r="S64" s="23"/>
      <c r="T64" s="23"/>
    </row>
    <row r="65" spans="1:20" s="24" customFormat="1" ht="15" customHeight="1">
      <c r="A65" s="53"/>
      <c r="B65" s="54"/>
      <c r="C65" s="50" t="s">
        <v>70</v>
      </c>
      <c r="D65" s="55">
        <v>9326358</v>
      </c>
      <c r="E65" s="56">
        <v>4024918</v>
      </c>
      <c r="F65" s="56">
        <v>2299822</v>
      </c>
      <c r="G65" s="56">
        <v>1140000</v>
      </c>
      <c r="H65" s="56">
        <v>1144735</v>
      </c>
      <c r="I65" s="56">
        <v>3001618</v>
      </c>
      <c r="J65" s="56">
        <v>2559240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28"/>
      <c r="Q65" s="29"/>
      <c r="R65" s="22"/>
      <c r="S65" s="23"/>
      <c r="T65" s="23"/>
    </row>
    <row r="66" spans="1:20" s="24" customFormat="1" ht="15" customHeight="1">
      <c r="A66" s="53"/>
      <c r="B66" s="54"/>
      <c r="C66" s="50" t="s">
        <v>71</v>
      </c>
      <c r="D66" s="55">
        <v>11824045</v>
      </c>
      <c r="E66" s="56">
        <v>4094920</v>
      </c>
      <c r="F66" s="56">
        <v>311400</v>
      </c>
      <c r="G66" s="56">
        <v>151000</v>
      </c>
      <c r="H66" s="56">
        <v>155817</v>
      </c>
      <c r="I66" s="56">
        <v>7417725</v>
      </c>
      <c r="J66" s="56">
        <v>5885919</v>
      </c>
      <c r="K66" s="56">
        <v>223073</v>
      </c>
      <c r="L66" s="56">
        <v>26751</v>
      </c>
      <c r="M66" s="56">
        <v>0</v>
      </c>
      <c r="N66" s="56">
        <v>0</v>
      </c>
      <c r="O66" s="56">
        <v>0</v>
      </c>
      <c r="P66" s="28"/>
      <c r="Q66" s="29"/>
      <c r="R66" s="22"/>
      <c r="S66" s="23"/>
      <c r="T66" s="23"/>
    </row>
    <row r="67" spans="1:20" s="24" customFormat="1" ht="15" customHeight="1">
      <c r="A67" s="53"/>
      <c r="B67" s="54"/>
      <c r="C67" s="50" t="s">
        <v>72</v>
      </c>
      <c r="D67" s="55">
        <v>18679937</v>
      </c>
      <c r="E67" s="56">
        <v>5819126</v>
      </c>
      <c r="F67" s="56">
        <v>0</v>
      </c>
      <c r="G67" s="56">
        <v>0</v>
      </c>
      <c r="H67" s="56">
        <v>0</v>
      </c>
      <c r="I67" s="56">
        <v>12481890</v>
      </c>
      <c r="J67" s="56">
        <v>10784800</v>
      </c>
      <c r="K67" s="56">
        <v>0</v>
      </c>
      <c r="L67" s="56">
        <v>67187</v>
      </c>
      <c r="M67" s="56">
        <v>378921</v>
      </c>
      <c r="N67" s="56">
        <v>0</v>
      </c>
      <c r="O67" s="56">
        <v>378921</v>
      </c>
      <c r="P67" s="28"/>
      <c r="Q67" s="29"/>
      <c r="R67" s="22"/>
      <c r="S67" s="23"/>
      <c r="T67" s="23"/>
    </row>
    <row r="68" spans="1:20" s="24" customFormat="1" ht="15" customHeight="1">
      <c r="A68" s="53"/>
      <c r="B68" s="54"/>
      <c r="C68" s="50" t="s">
        <v>73</v>
      </c>
      <c r="D68" s="55">
        <v>18421604</v>
      </c>
      <c r="E68" s="56">
        <v>6942001</v>
      </c>
      <c r="F68" s="56">
        <v>0</v>
      </c>
      <c r="G68" s="56">
        <v>0</v>
      </c>
      <c r="H68" s="56">
        <v>0</v>
      </c>
      <c r="I68" s="56">
        <v>11367326</v>
      </c>
      <c r="J68" s="56">
        <v>9242745</v>
      </c>
      <c r="K68" s="56">
        <v>0</v>
      </c>
      <c r="L68" s="56">
        <v>0</v>
      </c>
      <c r="M68" s="56">
        <v>112277</v>
      </c>
      <c r="N68" s="56">
        <v>0</v>
      </c>
      <c r="O68" s="56">
        <v>0</v>
      </c>
      <c r="P68" s="28"/>
      <c r="Q68" s="29"/>
      <c r="R68" s="22"/>
      <c r="S68" s="23"/>
      <c r="T68" s="23"/>
    </row>
    <row r="69" spans="1:20" s="24" customFormat="1" ht="15" customHeight="1">
      <c r="A69" s="53"/>
      <c r="B69" s="54"/>
      <c r="C69" s="50"/>
      <c r="D69" s="55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28"/>
      <c r="Q69" s="29"/>
      <c r="R69" s="22"/>
      <c r="S69" s="23"/>
      <c r="T69" s="23"/>
    </row>
    <row r="70" spans="1:20" s="24" customFormat="1" ht="15" customHeight="1">
      <c r="A70" s="53"/>
      <c r="B70" s="54"/>
      <c r="C70" s="50" t="s">
        <v>74</v>
      </c>
      <c r="D70" s="55">
        <v>82465994</v>
      </c>
      <c r="E70" s="56">
        <v>32401689</v>
      </c>
      <c r="F70" s="56">
        <v>5740374</v>
      </c>
      <c r="G70" s="56">
        <v>2649427</v>
      </c>
      <c r="H70" s="56">
        <v>2966091</v>
      </c>
      <c r="I70" s="56">
        <v>42480210</v>
      </c>
      <c r="J70" s="56">
        <v>38586269</v>
      </c>
      <c r="K70" s="56">
        <v>53123</v>
      </c>
      <c r="L70" s="56">
        <v>2289799</v>
      </c>
      <c r="M70" s="56">
        <v>1843721</v>
      </c>
      <c r="N70" s="56">
        <v>0</v>
      </c>
      <c r="O70" s="56">
        <v>1293539</v>
      </c>
      <c r="P70" s="28"/>
      <c r="Q70" s="29"/>
      <c r="R70" s="22"/>
      <c r="S70" s="23"/>
      <c r="T70" s="23"/>
    </row>
    <row r="71" spans="1:20" s="24" customFormat="1" ht="15" customHeight="1">
      <c r="A71" s="53"/>
      <c r="B71" s="54"/>
      <c r="C71" s="50" t="s">
        <v>75</v>
      </c>
      <c r="D71" s="55">
        <v>12394055</v>
      </c>
      <c r="E71" s="56">
        <v>4942933</v>
      </c>
      <c r="F71" s="56">
        <v>4288</v>
      </c>
      <c r="G71" s="56">
        <v>0</v>
      </c>
      <c r="H71" s="56">
        <v>4288</v>
      </c>
      <c r="I71" s="56">
        <v>7446834</v>
      </c>
      <c r="J71" s="56">
        <v>6436600</v>
      </c>
      <c r="K71" s="56">
        <v>10637</v>
      </c>
      <c r="L71" s="56">
        <v>0</v>
      </c>
      <c r="M71" s="56">
        <v>0</v>
      </c>
      <c r="N71" s="56">
        <v>0</v>
      </c>
      <c r="O71" s="56">
        <v>0</v>
      </c>
      <c r="P71" s="28"/>
      <c r="Q71" s="29"/>
      <c r="R71" s="22"/>
      <c r="S71" s="23"/>
      <c r="T71" s="23"/>
    </row>
    <row r="72" spans="1:20" s="24" customFormat="1" ht="15" customHeight="1">
      <c r="A72" s="53"/>
      <c r="B72" s="54"/>
      <c r="C72" s="50" t="s">
        <v>76</v>
      </c>
      <c r="D72" s="55">
        <v>17032574</v>
      </c>
      <c r="E72" s="56">
        <v>6983020</v>
      </c>
      <c r="F72" s="56">
        <v>0</v>
      </c>
      <c r="G72" s="56">
        <v>0</v>
      </c>
      <c r="H72" s="56">
        <v>0</v>
      </c>
      <c r="I72" s="56">
        <v>9639479</v>
      </c>
      <c r="J72" s="56">
        <v>8154638</v>
      </c>
      <c r="K72" s="56">
        <v>37400</v>
      </c>
      <c r="L72" s="56">
        <v>230713</v>
      </c>
      <c r="M72" s="56">
        <v>410075</v>
      </c>
      <c r="N72" s="56">
        <v>0</v>
      </c>
      <c r="O72" s="56">
        <v>0</v>
      </c>
      <c r="P72" s="28"/>
      <c r="Q72" s="29"/>
      <c r="R72" s="22"/>
      <c r="S72" s="23"/>
      <c r="T72" s="23"/>
    </row>
    <row r="73" spans="1:20" s="24" customFormat="1" ht="15" customHeight="1">
      <c r="A73" s="53"/>
      <c r="B73" s="54"/>
      <c r="C73" s="50" t="s">
        <v>77</v>
      </c>
      <c r="D73" s="55">
        <v>21066539</v>
      </c>
      <c r="E73" s="56">
        <v>8222518</v>
      </c>
      <c r="F73" s="56">
        <v>913487</v>
      </c>
      <c r="G73" s="56">
        <v>457000</v>
      </c>
      <c r="H73" s="56">
        <v>455362</v>
      </c>
      <c r="I73" s="56">
        <v>11930534</v>
      </c>
      <c r="J73" s="56">
        <v>10407450</v>
      </c>
      <c r="K73" s="56">
        <v>0</v>
      </c>
      <c r="L73" s="56">
        <v>18672</v>
      </c>
      <c r="M73" s="56">
        <v>0</v>
      </c>
      <c r="N73" s="56">
        <v>0</v>
      </c>
      <c r="O73" s="56">
        <v>0</v>
      </c>
      <c r="P73" s="28"/>
      <c r="Q73" s="29"/>
      <c r="R73" s="22"/>
      <c r="S73" s="23"/>
      <c r="T73" s="23"/>
    </row>
    <row r="74" spans="1:20" s="24" customFormat="1" ht="15" customHeight="1">
      <c r="A74" s="53"/>
      <c r="B74" s="54"/>
      <c r="C74" s="50" t="s">
        <v>78</v>
      </c>
      <c r="D74" s="55">
        <v>11842285</v>
      </c>
      <c r="E74" s="56">
        <v>4675457</v>
      </c>
      <c r="F74" s="56">
        <v>0</v>
      </c>
      <c r="G74" s="56">
        <v>0</v>
      </c>
      <c r="H74" s="56">
        <v>0</v>
      </c>
      <c r="I74" s="56">
        <v>6974523</v>
      </c>
      <c r="J74" s="56">
        <v>6128300</v>
      </c>
      <c r="K74" s="56">
        <v>0</v>
      </c>
      <c r="L74" s="56">
        <v>279525</v>
      </c>
      <c r="M74" s="56">
        <v>192305</v>
      </c>
      <c r="N74" s="56">
        <v>0</v>
      </c>
      <c r="O74" s="56">
        <v>157485</v>
      </c>
      <c r="P74" s="28"/>
      <c r="Q74" s="29"/>
      <c r="R74" s="22"/>
      <c r="S74" s="23"/>
      <c r="T74" s="23"/>
    </row>
    <row r="75" spans="1:20" s="24" customFormat="1" ht="15" customHeight="1">
      <c r="A75" s="53"/>
      <c r="B75" s="54"/>
      <c r="C75" s="50" t="s">
        <v>79</v>
      </c>
      <c r="D75" s="55">
        <v>8291327</v>
      </c>
      <c r="E75" s="56">
        <v>3487607</v>
      </c>
      <c r="F75" s="56">
        <v>0</v>
      </c>
      <c r="G75" s="56">
        <v>0</v>
      </c>
      <c r="H75" s="56">
        <v>0</v>
      </c>
      <c r="I75" s="56">
        <v>4794520</v>
      </c>
      <c r="J75" s="56">
        <v>4066364</v>
      </c>
      <c r="K75" s="56">
        <v>7468</v>
      </c>
      <c r="L75" s="56">
        <v>9300</v>
      </c>
      <c r="M75" s="56">
        <v>9200</v>
      </c>
      <c r="N75" s="56">
        <v>0</v>
      </c>
      <c r="O75" s="56">
        <v>0</v>
      </c>
      <c r="P75" s="28"/>
      <c r="Q75" s="29"/>
      <c r="R75" s="22"/>
      <c r="S75" s="23"/>
      <c r="T75" s="23"/>
    </row>
    <row r="76" spans="1:20" s="24" customFormat="1" ht="15" customHeight="1">
      <c r="A76" s="53"/>
      <c r="B76" s="54"/>
      <c r="C76" s="50" t="s">
        <v>80</v>
      </c>
      <c r="D76" s="55">
        <v>6483591</v>
      </c>
      <c r="E76" s="56">
        <v>1850219</v>
      </c>
      <c r="F76" s="56">
        <v>0</v>
      </c>
      <c r="G76" s="56">
        <v>0</v>
      </c>
      <c r="H76" s="56">
        <v>0</v>
      </c>
      <c r="I76" s="56">
        <v>4476503</v>
      </c>
      <c r="J76" s="56">
        <v>2772050</v>
      </c>
      <c r="K76" s="56">
        <v>0</v>
      </c>
      <c r="L76" s="56">
        <v>319781</v>
      </c>
      <c r="M76" s="56">
        <v>156869</v>
      </c>
      <c r="N76" s="56">
        <v>0</v>
      </c>
      <c r="O76" s="56">
        <v>0</v>
      </c>
      <c r="P76" s="28"/>
      <c r="Q76" s="29"/>
      <c r="R76" s="22"/>
      <c r="S76" s="23"/>
      <c r="T76" s="23"/>
    </row>
    <row r="77" spans="1:20" s="24" customFormat="1" ht="15" customHeight="1">
      <c r="A77" s="53"/>
      <c r="B77" s="54"/>
      <c r="C77" s="50"/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28"/>
      <c r="Q77" s="29"/>
      <c r="R77" s="22"/>
      <c r="S77" s="23"/>
      <c r="T77" s="23"/>
    </row>
    <row r="78" spans="1:20" s="24" customFormat="1" ht="15" customHeight="1">
      <c r="A78" s="53"/>
      <c r="B78" s="54"/>
      <c r="C78" s="50" t="s">
        <v>81</v>
      </c>
      <c r="D78" s="55">
        <v>20475482</v>
      </c>
      <c r="E78" s="56">
        <v>11413707</v>
      </c>
      <c r="F78" s="56">
        <v>2468642</v>
      </c>
      <c r="G78" s="56">
        <v>1177700</v>
      </c>
      <c r="H78" s="56">
        <v>1276995</v>
      </c>
      <c r="I78" s="56">
        <v>6587071</v>
      </c>
      <c r="J78" s="56">
        <v>4190248</v>
      </c>
      <c r="K78" s="56">
        <v>0</v>
      </c>
      <c r="L78" s="56">
        <v>0</v>
      </c>
      <c r="M78" s="56">
        <v>6062</v>
      </c>
      <c r="N78" s="56">
        <v>0</v>
      </c>
      <c r="O78" s="56">
        <v>0</v>
      </c>
      <c r="P78" s="28"/>
      <c r="Q78" s="29"/>
      <c r="R78" s="22"/>
      <c r="S78" s="23"/>
      <c r="T78" s="23"/>
    </row>
    <row r="79" spans="1:20" s="24" customFormat="1" ht="15" customHeight="1">
      <c r="A79" s="53"/>
      <c r="B79" s="54"/>
      <c r="C79" s="57"/>
      <c r="D79" s="58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32"/>
      <c r="Q79" s="33"/>
      <c r="R79" s="22"/>
      <c r="S79" s="23"/>
      <c r="T79" s="23"/>
    </row>
    <row r="80" ht="15.75" customHeight="1"/>
    <row r="81" ht="15.75" customHeight="1"/>
  </sheetData>
  <mergeCells count="14">
    <mergeCell ref="B6:B8"/>
    <mergeCell ref="P6:P8"/>
    <mergeCell ref="C6:C8"/>
    <mergeCell ref="D6:D8"/>
    <mergeCell ref="Q6:Q8"/>
    <mergeCell ref="N7:O7"/>
    <mergeCell ref="E6:O6"/>
    <mergeCell ref="N5:O5"/>
    <mergeCell ref="G7:H7"/>
    <mergeCell ref="I7:I8"/>
    <mergeCell ref="J7:L7"/>
    <mergeCell ref="M7:M8"/>
    <mergeCell ref="E7:E8"/>
    <mergeCell ref="F7:F8"/>
  </mergeCells>
  <printOptions/>
  <pageMargins left="0.3937007874015748" right="0.3937007874015748" top="0.4724409448818898" bottom="0.7086614173228347" header="0.1968503937007874" footer="0.1968503937007874"/>
  <pageSetup fitToWidth="2" horizontalDpi="1200" verticalDpi="1200" orientation="portrait" pageOrder="overThenDown" paperSize="170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行政情報システム室</cp:lastModifiedBy>
  <cp:lastPrinted>2009-04-23T01:29:53Z</cp:lastPrinted>
  <dcterms:created xsi:type="dcterms:W3CDTF">1999-07-05T02:11:17Z</dcterms:created>
  <dcterms:modified xsi:type="dcterms:W3CDTF">2009-05-19T11:53:19Z</dcterms:modified>
  <cp:category/>
  <cp:version/>
  <cp:contentType/>
  <cp:contentStatus/>
</cp:coreProperties>
</file>