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inkml+xml" PartName="/xl/ink/ink1.xml"/>
  <Override ContentType="application/inkml+xml" PartName="/xl/ink/ink2.xml"/>
  <Override ContentType="application/inkml+xml" PartName="/xl/ink/ink3.xml"/>
  <Override ContentType="application/inkml+xml" PartName="/xl/ink/ink4.xml"/>
  <Override ContentType="application/inkml+xml" PartName="/xl/ink/ink5.xml"/>
  <Override ContentType="application/inkml+xml" PartName="/xl/ink/ink6.xml"/>
  <Override ContentType="application/inkml+xml" PartName="/xl/ink/ink7.xml"/>
  <Override ContentType="application/inkml+xml" PartName="/xl/ink/ink8.xml"/>
  <Override ContentType="application/inkml+xml" PartName="/xl/ink/ink9.xml"/>
  <Override ContentType="application/inkml+xml" PartName="/xl/ink/ink10.xml"/>
  <Override ContentType="application/inkml+xml" PartName="/xl/ink/ink11.xml"/>
  <Override ContentType="application/inkml+xml" PartName="/xl/ink/ink12.xml"/>
  <Override ContentType="application/inkml+xml" PartName="/xl/ink/ink13.xml"/>
  <Override ContentType="application/inkml+xml" PartName="/xl/ink/ink14.xml"/>
  <Override ContentType="application/inkml+xml" PartName="/xl/ink/ink15.xml"/>
  <Override ContentType="application/inkml+xml" PartName="/xl/ink/ink16.xml"/>
  <Override ContentType="application/inkml+xml" PartName="/xl/ink/ink17.xml"/>
  <Override ContentType="application/inkml+xml" PartName="/xl/ink/ink18.xml"/>
  <Override ContentType="application/inkml+xml" PartName="/xl/ink/ink19.xml"/>
  <Override ContentType="application/inkml+xml" PartName="/xl/ink/ink20.xml"/>
  <Override ContentType="application/inkml+xml" PartName="/xl/ink/ink21.xml"/>
  <Override ContentType="application/inkml+xml" PartName="/xl/ink/ink22.xml"/>
  <Override ContentType="application/inkml+xml" PartName="/xl/ink/ink23.xml"/>
  <Override ContentType="application/inkml+xml" PartName="/xl/ink/ink24.xml"/>
  <Override ContentType="application/inkml+xml" PartName="/xl/ink/ink25.xml"/>
  <Override ContentType="application/inkml+xml" PartName="/xl/ink/ink26.xml"/>
  <Override ContentType="application/inkml+xml" PartName="/xl/ink/ink27.xml"/>
  <Override ContentType="application/inkml+xml" PartName="/xl/ink/ink28.xml"/>
  <Override ContentType="application/inkml+xml" PartName="/xl/ink/ink2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00 作業中フォルダ（保存期間１年未満）\00_共通\【市場単価関連】\★★★法定標準単価\202503●_施工状況実態調査調査票更新\"/>
    </mc:Choice>
  </mc:AlternateContent>
  <xr:revisionPtr revIDLastSave="0" documentId="13_ncr:1_{03F0B263-56C9-4E2E-9D50-1400DF8D5D7F}" xr6:coauthVersionLast="47" xr6:coauthVersionMax="47" xr10:uidLastSave="{00000000-0000-0000-0000-000000000000}"/>
  <bookViews>
    <workbookView xWindow="5565" yWindow="30" windowWidth="17505" windowHeight="14490" tabRatio="945" firstSheet="2" activeTab="2" xr2:uid="{00000000-000D-0000-FFFF-FFFF00000000}"/>
  </bookViews>
  <sheets>
    <sheet name="図表" sheetId="205" state="hidden" r:id="rId1"/>
    <sheet name="List" sheetId="198" state="hidden" r:id="rId2"/>
    <sheet name="表紙" sheetId="126" r:id="rId3"/>
    <sheet name="【概要】調査票" sheetId="76" r:id="rId4"/>
    <sheet name="【絶縁ｹｰﾌﾞﾙ】様式1-1_施工箇所別概要" sheetId="203" r:id="rId5"/>
    <sheet name="【絶縁ｹｰﾌﾞﾙ】様式1-2_諸経費率" sheetId="178" r:id="rId6"/>
    <sheet name="【絶縁ｹｰﾌﾞﾙ】様式1-3_使用材料等調査票" sheetId="172" r:id="rId7"/>
    <sheet name="【絶縁ｹｰﾌﾞﾙ】様式2-1_絶縁ケーブル工" sheetId="213" r:id="rId8"/>
    <sheet name="【絶縁ｹｰﾌﾞﾙ】様式3_施工実態に関するアンケート" sheetId="176" r:id="rId9"/>
    <sheet name="【絶縁ｹｰﾌﾞﾙ】様式4_規格間格差に関するアンケート " sheetId="197" r:id="rId10"/>
    <sheet name="個人情報" sheetId="214" state="hidden" r:id="rId11"/>
  </sheets>
  <externalReferences>
    <externalReference r:id="rId12"/>
    <externalReference r:id="rId13"/>
  </externalReferences>
  <definedNames>
    <definedName name="_01_契約金額数量">List!$K$35:$K$36</definedName>
    <definedName name="_01_契約金額数量_型枠" localSheetId="10">[1]List!$L$35:$L$36</definedName>
    <definedName name="_01_契約金額数量_型枠">List!$L$35:$L$36</definedName>
    <definedName name="_02_運搬区分" localSheetId="10">[1]List!$M$35:$M$36</definedName>
    <definedName name="_02_運搬区分">List!$M$35:$M$36</definedName>
    <definedName name="_03_運転手" localSheetId="10">[1]List!$N$35:$N$36</definedName>
    <definedName name="_03_運転手">List!$N$35:$N$36</definedName>
    <definedName name="_04_運搬区分_外注" localSheetId="10">[1]List!$O$35:$O$37</definedName>
    <definedName name="_04_運搬区分_外注">List!$O$35:$O$37</definedName>
    <definedName name="_05_○" localSheetId="10">[1]List!$P$35</definedName>
    <definedName name="_05_○">List!$P$35</definedName>
    <definedName name="_06_保有区分" localSheetId="10">[1]List!$S$35:$S$36</definedName>
    <definedName name="_06_保有区分">List!$S$35:$S$36</definedName>
    <definedName name="_07_時刻" localSheetId="10">[1]List!$T$35:$T$277</definedName>
    <definedName name="_07_時刻">List!$T$35:$T$277</definedName>
    <definedName name="_08_時間" localSheetId="10">[1]List!$U$35:$U$59</definedName>
    <definedName name="_08_時間">List!$U$35:$U$59</definedName>
    <definedName name="_09_機械等名_鉄筋" localSheetId="10">[1]List!$V$35:$V$38</definedName>
    <definedName name="_09_機械等名_鉄筋">List!$V$35:$V$38</definedName>
    <definedName name="_10_機械等名_圧接">List!$W$35:$W$38</definedName>
    <definedName name="_11_機械等名_型枠">List!$X$35:$X$36</definedName>
    <definedName name="_12_職種_鉄筋" localSheetId="10">[1]List!$Y$35:$Y$36</definedName>
    <definedName name="_12_職種_鉄筋">List!$Y$35:$Y$36</definedName>
    <definedName name="_13_職種_圧接">List!$Z$35:$Z$36</definedName>
    <definedName name="_14_職種_型枠">List!$AA$35:$AA$37</definedName>
    <definedName name="_15_作業内容_ダクト_工場">[1]List!$AB$35:$AB$38</definedName>
    <definedName name="_15_作業内容_鉄筋_工場">List!$AB$35:$AB$37</definedName>
    <definedName name="_16_作業内容_ダクト_現場加工">[1]List!$AC$35:$AC$36</definedName>
    <definedName name="_16_作業内容_鉄筋_現場加工">List!$AC$35:$AC$37</definedName>
    <definedName name="_17_作業内容_ダクト_現場組立">[1]List!$AD$35:$AD$37</definedName>
    <definedName name="_17_作業内容_鉄筋_現場組立">List!$AD$35:$AD$36</definedName>
    <definedName name="_18_作業内容_圧接">List!$AE$35:$AE$37</definedName>
    <definedName name="_19_作業内容_型枠_置場">List!$AF$35:$AF$40</definedName>
    <definedName name="_20_作業内容_型枠_現場">List!$AG$35:$AG$37</definedName>
    <definedName name="_21_作業内容_型枠_組立">List!$AH$35:$AH$36</definedName>
    <definedName name="_22_作業内容_型枠_解体">List!$AI$35:$AI$36</definedName>
    <definedName name="_23_作業時間" localSheetId="10">[1]List!$AJ$35:$AJ$155</definedName>
    <definedName name="_23_作業時間">List!$AJ$35:$AJ$155</definedName>
    <definedName name="_24_経験年数" localSheetId="10">[1]List!$AK$35:$AK$39</definedName>
    <definedName name="_24_経験年数">List!$AK$35:$AK$39</definedName>
    <definedName name="_25_品質管理目標">List!$AL$35:$AL$38</definedName>
    <definedName name="_26_有無" localSheetId="10">[1]List!$AN$35:$AN$36</definedName>
    <definedName name="_26_有無">List!$AN$35:$AN$36</definedName>
    <definedName name="_27_規格">List!$Q$35:$Q$40</definedName>
    <definedName name="_28_径">List!$R$35:$R$46</definedName>
    <definedName name="_29_年齢" localSheetId="10">[1]List!$AM$35:$AM$41</definedName>
    <definedName name="_29_年齢">List!$AM$35:$AM$41</definedName>
    <definedName name="_91_会社区分">List!$B$35:$B$36</definedName>
    <definedName name="_92_年" localSheetId="10">[1]List!$C$35:$C$38</definedName>
    <definedName name="_92_年">List!$C$35:$C$38</definedName>
    <definedName name="_93_月" localSheetId="10">[1]List!$D$35:$D$46</definedName>
    <definedName name="_93_月">List!$D$35:$D$46</definedName>
    <definedName name="_94_日" localSheetId="10">[1]List!$E$35:$E$65</definedName>
    <definedName name="_94_日">List!$E$35:$E$65</definedName>
    <definedName name="_95_就労形態" localSheetId="10">[1]List!$F$35:$F$40</definedName>
    <definedName name="_95_就労形態">List!$F$35:$F$40</definedName>
    <definedName name="_96_建物種別" localSheetId="10">[1]List!$G$35:$G$43</definedName>
    <definedName name="_96_建物種別">List!$G$35:$G$43</definedName>
    <definedName name="_97_構造" localSheetId="10">[1]List!$H$35:$H$38</definedName>
    <definedName name="_97_構造">List!$H$35:$H$38</definedName>
    <definedName name="_98_階高" localSheetId="10">[1]List!$I$35:$I$38</definedName>
    <definedName name="_98_階高">List!$I$35:$I$37</definedName>
    <definedName name="_99_形状" localSheetId="10">[1]List!$J$35:$J$37</definedName>
    <definedName name="_99_形状">List!$J$35:$J$37</definedName>
    <definedName name="_xlnm._FilterDatabase" localSheetId="5" hidden="1">'【絶縁ｹｰﾌﾞﾙ】様式1-2_諸経費率'!#REF!</definedName>
    <definedName name="Memo1" localSheetId="10">[1]List!$A$1</definedName>
    <definedName name="Memo1">List!$A$1</definedName>
    <definedName name="Memo2">List!$A$2</definedName>
    <definedName name="Memo3" localSheetId="10">[1]List!$A$3</definedName>
    <definedName name="Memo3">List!$A$3</definedName>
    <definedName name="_xlnm.Print_Area" localSheetId="3">【概要】調査票!$B$2:$W$28</definedName>
    <definedName name="_xlnm.Print_Area" localSheetId="4">'【絶縁ｹｰﾌﾞﾙ】様式1-1_施工箇所別概要'!$B$2:$N$98</definedName>
    <definedName name="_xlnm.Print_Area" localSheetId="5">'【絶縁ｹｰﾌﾞﾙ】様式1-2_諸経費率'!$B$2:$R$45</definedName>
    <definedName name="_xlnm.Print_Area" localSheetId="6">'【絶縁ｹｰﾌﾞﾙ】様式1-3_使用材料等調査票'!$B$2:$P$40</definedName>
    <definedName name="_xlnm.Print_Area" localSheetId="7">'【絶縁ｹｰﾌﾞﾙ】様式2-1_絶縁ケーブル工'!$B$2:$AG$60</definedName>
    <definedName name="_xlnm.Print_Area" localSheetId="8">【絶縁ｹｰﾌﾞﾙ】様式3_施工実態に関するアンケート!$B$2:$J$33</definedName>
    <definedName name="_xlnm.Print_Area" localSheetId="9">'【絶縁ｹｰﾌﾞﾙ】様式4_規格間格差に関するアンケート '!$B$2:$H$49</definedName>
    <definedName name="_xlnm.Print_Area" localSheetId="10">個人情報!$B$1:$Z$65</definedName>
    <definedName name="_xlnm.Print_Area" localSheetId="0">図表!$A$1:$F$20,図表!$H$2:$M$11,図表!$A$22:$F$48,図表!$A$50:$F$68</definedName>
    <definedName name="_xlnm.Print_Area" localSheetId="2">表紙!$B$2:$F$44</definedName>
    <definedName name="_xlnm.Print_Titles" localSheetId="4">'【絶縁ｹｰﾌﾞﾙ】様式1-1_施工箇所別概要'!$2:$2</definedName>
    <definedName name="_xlnm.Print_Titles" localSheetId="5">'【絶縁ｹｰﾌﾞﾙ】様式1-2_諸経費率'!$2:$2</definedName>
    <definedName name="_xlnm.Print_Titles" localSheetId="6">'【絶縁ｹｰﾌﾞﾙ】様式1-3_使用材料等調査票'!$2:$2</definedName>
    <definedName name="_xlnm.Print_Titles" localSheetId="7">'【絶縁ｹｰﾌﾞﾙ】様式2-1_絶縁ケーブル工'!$2:$2</definedName>
    <definedName name="_xlnm.Print_Titles" localSheetId="8">【絶縁ｹｰﾌﾞﾙ】様式3_施工実態に関するアンケート!$2:$2</definedName>
    <definedName name="_xlnm.Print_Titles" localSheetId="9">'【絶縁ｹｰﾌﾞﾙ】様式4_規格間格差に関するアンケート '!$2:$2</definedName>
    <definedName name="月">[2]用語定義!$C$3:$C$14</definedName>
    <definedName name="施工日数_解体_基礎部">'【絶縁ｹｰﾌﾞﾙ】様式1-1_施工箇所別概要'!#REF!</definedName>
    <definedName name="施工日数_解体_合計">'【絶縁ｹｰﾌﾞﾙ】様式1-1_施工箇所別概要'!#REF!</definedName>
    <definedName name="施工日数_解体_地下軸部">'【絶縁ｹｰﾌﾞﾙ】様式1-1_施工箇所別概要'!#REF!</definedName>
    <definedName name="施工日数_解体_地上軸部" localSheetId="10">'[1]【ダクト工事】様式1-1_施工箇所別概要'!#REF!</definedName>
    <definedName name="施工日数_解体_地上軸部">'【絶縁ｹｰﾌﾞﾙ】様式1-1_施工箇所別概要'!#REF!</definedName>
    <definedName name="施工日数_組立_基礎部">'【絶縁ｹｰﾌﾞﾙ】様式1-1_施工箇所別概要'!#REF!</definedName>
    <definedName name="施工日数_組立_合計">'【絶縁ｹｰﾌﾞﾙ】様式1-1_施工箇所別概要'!#REF!</definedName>
    <definedName name="施工日数_組立_地下軸部">'【絶縁ｹｰﾌﾞﾙ】様式1-1_施工箇所別概要'!#REF!</definedName>
    <definedName name="施工日数_組立_地上軸部" localSheetId="10">'[1]【ダクト工事】様式1-1_施工箇所別概要'!#REF!</definedName>
    <definedName name="施工日数_組立_地上軸部">'【絶縁ｹｰﾌﾞﾙ】様式1-1_施工箇所別概要'!#REF!</definedName>
    <definedName name="人数">[2]用語定義!$E$3:$E$12</definedName>
    <definedName name="地形">[2]用語定義!$W$3:$W$6</definedName>
    <definedName name="日">[2]用語定義!$D$3:$D$33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172" l="1"/>
  <c r="W29" i="172" l="1"/>
  <c r="W30" i="172" s="1"/>
  <c r="W31" i="172" s="1"/>
  <c r="W32" i="172" s="1"/>
  <c r="W33" i="172" s="1"/>
  <c r="W34" i="172" s="1"/>
  <c r="W35" i="172" s="1"/>
  <c r="W36" i="172" s="1"/>
  <c r="W37" i="172" s="1"/>
  <c r="W38" i="172" s="1"/>
  <c r="W39" i="172" s="1"/>
  <c r="B29" i="172" l="1"/>
  <c r="AE49" i="203"/>
  <c r="K49" i="203"/>
  <c r="N3" i="197" l="1"/>
  <c r="Q3" i="176"/>
  <c r="BD58" i="213"/>
  <c r="BD57" i="213"/>
  <c r="BD56" i="213"/>
  <c r="BD55" i="213"/>
  <c r="BD54" i="213"/>
  <c r="BD53" i="213"/>
  <c r="BD52" i="213"/>
  <c r="BD51" i="213"/>
  <c r="BD50" i="213"/>
  <c r="BD49" i="213"/>
  <c r="BD48" i="213"/>
  <c r="BD47" i="213"/>
  <c r="BD46" i="213"/>
  <c r="BD45" i="213"/>
  <c r="BD44" i="213"/>
  <c r="BB16" i="213"/>
  <c r="AO3" i="213"/>
  <c r="W10" i="172"/>
  <c r="W11" i="172" s="1"/>
  <c r="W12" i="172" s="1"/>
  <c r="W13" i="172" s="1"/>
  <c r="W14" i="172" s="1"/>
  <c r="W15" i="172" s="1"/>
  <c r="W16" i="172" s="1"/>
  <c r="W17" i="172" s="1"/>
  <c r="W18" i="172" s="1"/>
  <c r="W19" i="172" s="1"/>
  <c r="W20" i="172" s="1"/>
  <c r="W21" i="172" s="1"/>
  <c r="W22" i="172" s="1"/>
  <c r="W23" i="172" s="1"/>
  <c r="Y3" i="178"/>
  <c r="AC3" i="76"/>
  <c r="O16" i="213" l="1"/>
  <c r="B3" i="197" l="1"/>
  <c r="Q58" i="213" l="1"/>
  <c r="Q57" i="213"/>
  <c r="Q56" i="213"/>
  <c r="Q55" i="213"/>
  <c r="Q54" i="213"/>
  <c r="Q53" i="213"/>
  <c r="Q52" i="213"/>
  <c r="Q51" i="213"/>
  <c r="Q50" i="213"/>
  <c r="Q49" i="213"/>
  <c r="Q48" i="213"/>
  <c r="Q47" i="213"/>
  <c r="Q46" i="213"/>
  <c r="Q45" i="213"/>
  <c r="Q44" i="213"/>
  <c r="B3" i="213"/>
  <c r="B3" i="172" l="1"/>
  <c r="B3" i="176" l="1"/>
  <c r="B3" i="178"/>
  <c r="B3" i="76"/>
  <c r="B10" i="172" l="1"/>
  <c r="B11" i="172" s="1"/>
  <c r="B12" i="172" s="1"/>
  <c r="B13" i="172" s="1"/>
  <c r="B14" i="172" s="1"/>
  <c r="B15" i="172" s="1"/>
  <c r="B16" i="172" s="1"/>
  <c r="B17" i="172" s="1"/>
  <c r="B18" i="172" s="1"/>
  <c r="B19" i="172" s="1"/>
  <c r="B20" i="172" s="1"/>
  <c r="B21" i="172" s="1"/>
  <c r="B22" i="172" s="1"/>
  <c r="B23" i="172" s="1"/>
  <c r="B30" i="172" l="1"/>
  <c r="B31" i="172" s="1"/>
  <c r="B32" i="172" s="1"/>
  <c r="B33" i="172" s="1"/>
  <c r="B34" i="172" l="1"/>
  <c r="B35" i="172" s="1"/>
  <c r="B36" i="172" s="1"/>
  <c r="B37" i="172" s="1"/>
  <c r="B38" i="172" s="1"/>
  <c r="B39" i="172" s="1"/>
</calcChain>
</file>

<file path=xl/sharedStrings.xml><?xml version="1.0" encoding="utf-8"?>
<sst xmlns="http://schemas.openxmlformats.org/spreadsheetml/2006/main" count="1660" uniqueCount="819">
  <si>
    <t>〒</t>
    <phoneticPr fontId="4"/>
  </si>
  <si>
    <t>ＦＡＸ</t>
    <phoneticPr fontId="4"/>
  </si>
  <si>
    <t>年</t>
    <rPh sb="0" eb="1">
      <t>ネン</t>
    </rPh>
    <phoneticPr fontId="4"/>
  </si>
  <si>
    <t>月</t>
    <rPh sb="0" eb="1">
      <t>ガツ</t>
    </rPh>
    <phoneticPr fontId="4"/>
  </si>
  <si>
    <t>日</t>
    <rPh sb="0" eb="1">
      <t>ニチ</t>
    </rPh>
    <phoneticPr fontId="4"/>
  </si>
  <si>
    <t>ＴＥＬ</t>
    <phoneticPr fontId="4"/>
  </si>
  <si>
    <t>から</t>
    <phoneticPr fontId="4"/>
  </si>
  <si>
    <t>まで</t>
    <phoneticPr fontId="1"/>
  </si>
  <si>
    <t>○提出いただいたデータの取扱いについて</t>
    <rPh sb="1" eb="3">
      <t>テイシュツ</t>
    </rPh>
    <rPh sb="12" eb="14">
      <t>トリアツカ</t>
    </rPh>
    <phoneticPr fontId="5"/>
  </si>
  <si>
    <t>その他</t>
    <rPh sb="2" eb="3">
      <t>タ</t>
    </rPh>
    <phoneticPr fontId="8"/>
  </si>
  <si>
    <t>番号</t>
    <rPh sb="0" eb="2">
      <t>バンゴウ</t>
    </rPh>
    <phoneticPr fontId="12"/>
  </si>
  <si>
    <t>単位</t>
    <rPh sb="0" eb="2">
      <t>タンイ</t>
    </rPh>
    <phoneticPr fontId="1"/>
  </si>
  <si>
    <t>所在地</t>
    <rPh sb="0" eb="3">
      <t>ショザイチ</t>
    </rPh>
    <phoneticPr fontId="4"/>
  </si>
  <si>
    <t>建物種別</t>
    <rPh sb="0" eb="2">
      <t>タテモノ</t>
    </rPh>
    <rPh sb="2" eb="4">
      <t>シュベツ</t>
    </rPh>
    <phoneticPr fontId="4"/>
  </si>
  <si>
    <t>普通作業員</t>
  </si>
  <si>
    <t>時間的制約の有無</t>
    <phoneticPr fontId="8"/>
  </si>
  <si>
    <t>交通規制の有無</t>
    <phoneticPr fontId="8"/>
  </si>
  <si>
    <t>作業ヤード狭隘の有無</t>
    <phoneticPr fontId="8"/>
  </si>
  <si>
    <t>有の場合</t>
    <rPh sb="0" eb="1">
      <t>ア</t>
    </rPh>
    <rPh sb="2" eb="4">
      <t>バアイ</t>
    </rPh>
    <phoneticPr fontId="8"/>
  </si>
  <si>
    <t>（</t>
    <phoneticPr fontId="8"/>
  </si>
  <si>
    <t>）</t>
    <phoneticPr fontId="8"/>
  </si>
  <si>
    <t>：</t>
    <phoneticPr fontId="8"/>
  </si>
  <si>
    <t>その他</t>
    <phoneticPr fontId="8"/>
  </si>
  <si>
    <t>具体的な内容</t>
    <rPh sb="0" eb="3">
      <t>グタイテキ</t>
    </rPh>
    <rPh sb="4" eb="6">
      <t>ナイヨウ</t>
    </rPh>
    <phoneticPr fontId="8"/>
  </si>
  <si>
    <t>就労形態</t>
    <rPh sb="0" eb="2">
      <t>シュウロウ</t>
    </rPh>
    <rPh sb="2" eb="4">
      <t>ケイタイ</t>
    </rPh>
    <phoneticPr fontId="4"/>
  </si>
  <si>
    <t>【概要】全体調査票</t>
    <rPh sb="1" eb="3">
      <t>ガイヨウ</t>
    </rPh>
    <rPh sb="4" eb="6">
      <t>ゼンタイ</t>
    </rPh>
    <rPh sb="6" eb="8">
      <t>チョウサ</t>
    </rPh>
    <rPh sb="8" eb="9">
      <t>ヒョウ</t>
    </rPh>
    <phoneticPr fontId="4"/>
  </si>
  <si>
    <t>国土交通省　大臣官房　官庁営繕部</t>
    <rPh sb="6" eb="8">
      <t>ダイジン</t>
    </rPh>
    <rPh sb="8" eb="10">
      <t>カンボウ</t>
    </rPh>
    <rPh sb="11" eb="13">
      <t>カンチョウ</t>
    </rPh>
    <rPh sb="13" eb="15">
      <t>エイゼン</t>
    </rPh>
    <rPh sb="15" eb="16">
      <t>ブ</t>
    </rPh>
    <phoneticPr fontId="11"/>
  </si>
  <si>
    <t>単位</t>
    <rPh sb="0" eb="2">
      <t>タンイ</t>
    </rPh>
    <phoneticPr fontId="8"/>
  </si>
  <si>
    <t>％</t>
    <phoneticPr fontId="8"/>
  </si>
  <si>
    <t>労務管理費</t>
    <rPh sb="0" eb="2">
      <t>ロウム</t>
    </rPh>
    <rPh sb="2" eb="4">
      <t>カンリ</t>
    </rPh>
    <rPh sb="4" eb="5">
      <t>ヒ</t>
    </rPh>
    <phoneticPr fontId="8"/>
  </si>
  <si>
    <t>租税公課</t>
    <rPh sb="0" eb="2">
      <t>ソゼイ</t>
    </rPh>
    <rPh sb="2" eb="4">
      <t>コウカ</t>
    </rPh>
    <phoneticPr fontId="8"/>
  </si>
  <si>
    <t>保険料</t>
    <rPh sb="0" eb="3">
      <t>ホケンリョウ</t>
    </rPh>
    <phoneticPr fontId="8"/>
  </si>
  <si>
    <t>従業員給与手当</t>
    <rPh sb="0" eb="3">
      <t>ジュウギョウイン</t>
    </rPh>
    <rPh sb="3" eb="5">
      <t>キュウヨ</t>
    </rPh>
    <rPh sb="5" eb="7">
      <t>テアテ</t>
    </rPh>
    <phoneticPr fontId="8"/>
  </si>
  <si>
    <t>退職金</t>
    <rPh sb="0" eb="3">
      <t>タイショクキン</t>
    </rPh>
    <phoneticPr fontId="8"/>
  </si>
  <si>
    <t>法定福利費</t>
    <rPh sb="0" eb="2">
      <t>ホウテイ</t>
    </rPh>
    <rPh sb="2" eb="4">
      <t>フクリ</t>
    </rPh>
    <rPh sb="4" eb="5">
      <t>ヒ</t>
    </rPh>
    <phoneticPr fontId="8"/>
  </si>
  <si>
    <t>福利厚生費</t>
    <rPh sb="0" eb="2">
      <t>フクリ</t>
    </rPh>
    <rPh sb="2" eb="5">
      <t>コウセイヒ</t>
    </rPh>
    <phoneticPr fontId="8"/>
  </si>
  <si>
    <t>事務用品費</t>
    <rPh sb="0" eb="2">
      <t>ジム</t>
    </rPh>
    <rPh sb="2" eb="4">
      <t>ヨウヒン</t>
    </rPh>
    <rPh sb="4" eb="5">
      <t>ヒ</t>
    </rPh>
    <phoneticPr fontId="8"/>
  </si>
  <si>
    <t>通信交通費</t>
    <rPh sb="0" eb="2">
      <t>ツウシン</t>
    </rPh>
    <rPh sb="2" eb="5">
      <t>コウツウヒ</t>
    </rPh>
    <phoneticPr fontId="8"/>
  </si>
  <si>
    <t>役員報酬</t>
    <rPh sb="0" eb="2">
      <t>ヤクイン</t>
    </rPh>
    <rPh sb="2" eb="4">
      <t>ホウシュウ</t>
    </rPh>
    <phoneticPr fontId="8"/>
  </si>
  <si>
    <t>維持修繕費</t>
    <rPh sb="0" eb="2">
      <t>イジ</t>
    </rPh>
    <rPh sb="2" eb="5">
      <t>シュウゼンヒ</t>
    </rPh>
    <phoneticPr fontId="8"/>
  </si>
  <si>
    <t>動力用水光熱費</t>
    <rPh sb="0" eb="2">
      <t>ドウリョク</t>
    </rPh>
    <rPh sb="2" eb="4">
      <t>ヨウスイ</t>
    </rPh>
    <rPh sb="4" eb="7">
      <t>コウネツヒ</t>
    </rPh>
    <phoneticPr fontId="8"/>
  </si>
  <si>
    <t>調査研究費</t>
    <rPh sb="0" eb="2">
      <t>チョウサ</t>
    </rPh>
    <rPh sb="2" eb="5">
      <t>ケンキュウヒ</t>
    </rPh>
    <phoneticPr fontId="8"/>
  </si>
  <si>
    <t>広告宣伝費</t>
    <rPh sb="0" eb="2">
      <t>コウコク</t>
    </rPh>
    <rPh sb="2" eb="5">
      <t>センデンヒ</t>
    </rPh>
    <phoneticPr fontId="8"/>
  </si>
  <si>
    <t>交際費</t>
    <rPh sb="0" eb="2">
      <t>コウサイ</t>
    </rPh>
    <rPh sb="2" eb="3">
      <t>ヒ</t>
    </rPh>
    <phoneticPr fontId="8"/>
  </si>
  <si>
    <t>地代家賃</t>
    <rPh sb="0" eb="2">
      <t>チダイ</t>
    </rPh>
    <rPh sb="2" eb="4">
      <t>ヤチン</t>
    </rPh>
    <phoneticPr fontId="8"/>
  </si>
  <si>
    <t>試験研究償却費</t>
    <rPh sb="0" eb="2">
      <t>シケン</t>
    </rPh>
    <rPh sb="2" eb="4">
      <t>ケンキュウ</t>
    </rPh>
    <rPh sb="4" eb="6">
      <t>ショウキャク</t>
    </rPh>
    <rPh sb="6" eb="7">
      <t>ヒ</t>
    </rPh>
    <phoneticPr fontId="8"/>
  </si>
  <si>
    <t>雑費</t>
    <rPh sb="0" eb="2">
      <t>ザッピ</t>
    </rPh>
    <phoneticPr fontId="8"/>
  </si>
  <si>
    <t>付加利益</t>
    <rPh sb="0" eb="2">
      <t>フカ</t>
    </rPh>
    <rPh sb="2" eb="4">
      <t>リエキ</t>
    </rPh>
    <phoneticPr fontId="8"/>
  </si>
  <si>
    <t>鉄筋曲機</t>
  </si>
  <si>
    <t>鉄筋切断機</t>
  </si>
  <si>
    <t>鉄筋加工台</t>
  </si>
  <si>
    <t>番号</t>
    <rPh sb="0" eb="2">
      <t>バンゴウ</t>
    </rPh>
    <phoneticPr fontId="1"/>
  </si>
  <si>
    <t>電力、水道、ガス等の費用</t>
    <phoneticPr fontId="8"/>
  </si>
  <si>
    <t>工事契約書等の印紙代、申請書・謄抄本登記等の証紙代、固定資産税・自動車税等の租税公課、諸官公署手続き費用</t>
    <phoneticPr fontId="8"/>
  </si>
  <si>
    <t>現場従業員に対する慰安、娯楽、厚生、貸与被服、健康診断、医療、慶弔見舞等に要する費用</t>
    <phoneticPr fontId="8"/>
  </si>
  <si>
    <t>事務用消耗品費、ＯＡ機器等の事務用備品費、新聞・図書・雑誌等の購入費、工事写真代等の費用</t>
    <phoneticPr fontId="8"/>
  </si>
  <si>
    <t>会議費、式典費、工事実績の登録等に要する費用、その他上記のいずれの項目にも属さない費用</t>
    <phoneticPr fontId="8"/>
  </si>
  <si>
    <t>建物、機械、装置等の修繕維持費、倉庫物品の管理費等</t>
    <phoneticPr fontId="8"/>
  </si>
  <si>
    <t>事務用消耗品費、固定資産に計上しない事務用備品、新聞参考図書等の購入費</t>
    <phoneticPr fontId="8"/>
  </si>
  <si>
    <t>技術研究、開発等の費用</t>
    <phoneticPr fontId="8"/>
  </si>
  <si>
    <t>広告、公告又は宣伝に要する費用</t>
    <phoneticPr fontId="8"/>
  </si>
  <si>
    <t>得意先、来客等の接待、慶弔見舞等に要する費用</t>
    <phoneticPr fontId="8"/>
  </si>
  <si>
    <t>事務所、寮、社宅等の借地借家料</t>
    <phoneticPr fontId="8"/>
  </si>
  <si>
    <t>建物、車両、機械装置、事務用備品等の減価償却額</t>
    <phoneticPr fontId="8"/>
  </si>
  <si>
    <t>新製品又は新技術の研究のための特別に支出した費用の償却額</t>
    <phoneticPr fontId="8"/>
  </si>
  <si>
    <t>火災保険その他の損害保険料</t>
    <phoneticPr fontId="8"/>
  </si>
  <si>
    <t>社内打合せの費用、諸団体会費等の上記のいずれの項目にも属さない費用</t>
    <phoneticPr fontId="8"/>
  </si>
  <si>
    <t>現場加工</t>
    <rPh sb="0" eb="2">
      <t>ゲンバ</t>
    </rPh>
    <rPh sb="2" eb="4">
      <t>カコウ</t>
    </rPh>
    <phoneticPr fontId="8"/>
  </si>
  <si>
    <t>人/日</t>
    <rPh sb="0" eb="1">
      <t>ニン</t>
    </rPh>
    <rPh sb="2" eb="3">
      <t>ニチ</t>
    </rPh>
    <phoneticPr fontId="8"/>
  </si>
  <si>
    <t>運搬区分</t>
    <rPh sb="0" eb="2">
      <t>ウンパン</t>
    </rPh>
    <rPh sb="2" eb="4">
      <t>クブン</t>
    </rPh>
    <phoneticPr fontId="8"/>
  </si>
  <si>
    <t>補償費</t>
    <rPh sb="0" eb="2">
      <t>ホショウ</t>
    </rPh>
    <rPh sb="2" eb="3">
      <t>ヒ</t>
    </rPh>
    <phoneticPr fontId="8"/>
  </si>
  <si>
    <t>工事施工に伴って通常発生する騒音、振動、濁水、工事用車両の通行等に対して、近隣の第三者に支払われる補償費。ただし、電波障害等に関する補償費を除く。</t>
    <phoneticPr fontId="8"/>
  </si>
  <si>
    <t>寄付金</t>
    <phoneticPr fontId="8"/>
  </si>
  <si>
    <t>社会福祉団体等に対する寄付</t>
    <phoneticPr fontId="8"/>
  </si>
  <si>
    <t>開発償却費</t>
    <phoneticPr fontId="8"/>
  </si>
  <si>
    <t>新技術又は新経営組織の採用、資源の開発並びに市場の開拓のため特別に支出した費用の償却額</t>
    <phoneticPr fontId="8"/>
  </si>
  <si>
    <t>契約保証費</t>
    <phoneticPr fontId="8"/>
  </si>
  <si>
    <t>契約の保証に必要な費用</t>
    <phoneticPr fontId="8"/>
  </si>
  <si>
    <t>構造</t>
    <rPh sb="0" eb="2">
      <t>コウゾウ</t>
    </rPh>
    <phoneticPr fontId="8"/>
  </si>
  <si>
    <t>階高</t>
    <rPh sb="0" eb="2">
      <t>カイダカ</t>
    </rPh>
    <phoneticPr fontId="8"/>
  </si>
  <si>
    <t>形状</t>
    <rPh sb="0" eb="2">
      <t>ケイジョウ</t>
    </rPh>
    <phoneticPr fontId="8"/>
  </si>
  <si>
    <t>総合工事業者</t>
  </si>
  <si>
    <t>時間</t>
    <rPh sb="0" eb="2">
      <t>ジカン</t>
    </rPh>
    <phoneticPr fontId="8"/>
  </si>
  <si>
    <t>対象</t>
    <rPh sb="0" eb="2">
      <t>タイショウ</t>
    </rPh>
    <phoneticPr fontId="8"/>
  </si>
  <si>
    <t>設計数量</t>
    <rPh sb="0" eb="2">
      <t>セッケイ</t>
    </rPh>
    <rPh sb="2" eb="4">
      <t>スウリョウ</t>
    </rPh>
    <phoneticPr fontId="8"/>
  </si>
  <si>
    <t>機械損料</t>
    <rPh sb="0" eb="2">
      <t>キカイ</t>
    </rPh>
    <rPh sb="2" eb="4">
      <t>ソンリョウ</t>
    </rPh>
    <phoneticPr fontId="8"/>
  </si>
  <si>
    <t>溶接工</t>
    <rPh sb="0" eb="2">
      <t>ヨウセツ</t>
    </rPh>
    <rPh sb="2" eb="3">
      <t>コウ</t>
    </rPh>
    <phoneticPr fontId="8"/>
  </si>
  <si>
    <t>■施工実態の変化について</t>
    <rPh sb="1" eb="3">
      <t>セコウ</t>
    </rPh>
    <rPh sb="3" eb="5">
      <t>ジッタイ</t>
    </rPh>
    <rPh sb="6" eb="8">
      <t>ヘンカ</t>
    </rPh>
    <phoneticPr fontId="8"/>
  </si>
  <si>
    <t>御担当者</t>
    <rPh sb="0" eb="4">
      <t>ゴタントウシャ</t>
    </rPh>
    <phoneticPr fontId="4"/>
  </si>
  <si>
    <t>Eｰmail</t>
    <phoneticPr fontId="4"/>
  </si>
  <si>
    <t>※各率の内訳は下表による。</t>
    <rPh sb="1" eb="2">
      <t>カク</t>
    </rPh>
    <rPh sb="2" eb="3">
      <t>リツ</t>
    </rPh>
    <rPh sb="4" eb="6">
      <t>ウチワケ</t>
    </rPh>
    <rPh sb="7" eb="9">
      <t>カヒョウ</t>
    </rPh>
    <rPh sb="8" eb="9">
      <t>ヒョウ</t>
    </rPh>
    <phoneticPr fontId="8"/>
  </si>
  <si>
    <t>【様式３】施工実態に関するアンケート</t>
    <rPh sb="1" eb="3">
      <t>ヨウシキ</t>
    </rPh>
    <rPh sb="5" eb="7">
      <t>セコウ</t>
    </rPh>
    <rPh sb="7" eb="9">
      <t>ジッタイ</t>
    </rPh>
    <rPh sb="10" eb="11">
      <t>カン</t>
    </rPh>
    <phoneticPr fontId="8"/>
  </si>
  <si>
    <t>組立</t>
    <rPh sb="0" eb="2">
      <t>クミタテ</t>
    </rPh>
    <phoneticPr fontId="8"/>
  </si>
  <si>
    <t>解体清掃</t>
    <rPh sb="0" eb="2">
      <t>カイタイ</t>
    </rPh>
    <rPh sb="2" eb="4">
      <t>セイソウ</t>
    </rPh>
    <phoneticPr fontId="8"/>
  </si>
  <si>
    <t>名称・規格</t>
    <rPh sb="0" eb="2">
      <t>メイショウ</t>
    </rPh>
    <rPh sb="3" eb="5">
      <t>キカク</t>
    </rPh>
    <phoneticPr fontId="8"/>
  </si>
  <si>
    <t>①</t>
    <phoneticPr fontId="8"/>
  </si>
  <si>
    <t>②</t>
    <phoneticPr fontId="8"/>
  </si>
  <si>
    <t>③</t>
    <phoneticPr fontId="8"/>
  </si>
  <si>
    <t>④</t>
    <phoneticPr fontId="8"/>
  </si>
  <si>
    <t>⑤</t>
    <phoneticPr fontId="8"/>
  </si>
  <si>
    <t>⑥</t>
    <phoneticPr fontId="8"/>
  </si>
  <si>
    <t>⑦</t>
    <phoneticPr fontId="8"/>
  </si>
  <si>
    <t>①諸経費の内訳</t>
    <rPh sb="1" eb="4">
      <t>ショケイヒ</t>
    </rPh>
    <rPh sb="5" eb="7">
      <t>ウチワケ</t>
    </rPh>
    <phoneticPr fontId="12"/>
  </si>
  <si>
    <t>①-1　現場管理費の項目</t>
    <rPh sb="4" eb="6">
      <t>ゲンバ</t>
    </rPh>
    <rPh sb="6" eb="9">
      <t>カンリヒ</t>
    </rPh>
    <rPh sb="10" eb="12">
      <t>コウモク</t>
    </rPh>
    <phoneticPr fontId="12"/>
  </si>
  <si>
    <t>①-2　一般管理費等の項目</t>
    <rPh sb="4" eb="6">
      <t>イッパン</t>
    </rPh>
    <rPh sb="6" eb="9">
      <t>カンリヒ</t>
    </rPh>
    <rPh sb="9" eb="10">
      <t>トウ</t>
    </rPh>
    <rPh sb="11" eb="13">
      <t>コウモク</t>
    </rPh>
    <phoneticPr fontId="12"/>
  </si>
  <si>
    <t>機械結束機</t>
  </si>
  <si>
    <t>①諸経費率</t>
    <rPh sb="1" eb="4">
      <t>ショケイヒ</t>
    </rPh>
    <rPh sb="4" eb="5">
      <t>リツ</t>
    </rPh>
    <phoneticPr fontId="8"/>
  </si>
  <si>
    <t>No.</t>
    <phoneticPr fontId="8"/>
  </si>
  <si>
    <t>単純（基準階から最上階まで同一平面の多いもの）</t>
  </si>
  <si>
    <t>職種</t>
    <rPh sb="0" eb="2">
      <t>ショクシュ</t>
    </rPh>
    <phoneticPr fontId="1"/>
  </si>
  <si>
    <t>保有区分</t>
    <rPh sb="0" eb="2">
      <t>ホユウ</t>
    </rPh>
    <rPh sb="2" eb="4">
      <t>クブン</t>
    </rPh>
    <phoneticPr fontId="1"/>
  </si>
  <si>
    <t>鉄筋工</t>
    <rPh sb="0" eb="3">
      <t>テッキンコウ</t>
    </rPh>
    <phoneticPr fontId="1"/>
  </si>
  <si>
    <t>項目等</t>
    <rPh sb="0" eb="2">
      <t>コウモク</t>
    </rPh>
    <rPh sb="2" eb="3">
      <t>トウ</t>
    </rPh>
    <phoneticPr fontId="1"/>
  </si>
  <si>
    <t>数量等</t>
    <rPh sb="0" eb="2">
      <t>スウリョウ</t>
    </rPh>
    <rPh sb="2" eb="3">
      <t>トウ</t>
    </rPh>
    <phoneticPr fontId="1"/>
  </si>
  <si>
    <t>機械等名</t>
    <rPh sb="2" eb="3">
      <t>トウ</t>
    </rPh>
    <phoneticPr fontId="1"/>
  </si>
  <si>
    <t>　ご提出いただいたデータは本調査の目的以外に使用することなく、</t>
    <rPh sb="2" eb="4">
      <t>テイシュツ</t>
    </rPh>
    <rPh sb="13" eb="14">
      <t>ホン</t>
    </rPh>
    <rPh sb="14" eb="16">
      <t>チョウサ</t>
    </rPh>
    <rPh sb="17" eb="19">
      <t>モクテキ</t>
    </rPh>
    <rPh sb="19" eb="21">
      <t>イガイ</t>
    </rPh>
    <rPh sb="22" eb="24">
      <t>シヨウ</t>
    </rPh>
    <phoneticPr fontId="5"/>
  </si>
  <si>
    <t>秘密保持に努め、情報漏洩等が無いよう十分注意し取り扱い致します。</t>
    <phoneticPr fontId="8"/>
  </si>
  <si>
    <t>加工組立</t>
    <rPh sb="0" eb="2">
      <t>カコウ</t>
    </rPh>
    <rPh sb="2" eb="4">
      <t>クミタテ</t>
    </rPh>
    <phoneticPr fontId="8"/>
  </si>
  <si>
    <t>水平小運搬</t>
    <rPh sb="0" eb="2">
      <t>スイヘイ</t>
    </rPh>
    <rPh sb="2" eb="5">
      <t>コウンパン</t>
    </rPh>
    <phoneticPr fontId="8"/>
  </si>
  <si>
    <t>現場始業時間</t>
    <phoneticPr fontId="8"/>
  </si>
  <si>
    <t>現場終業時間</t>
    <phoneticPr fontId="8"/>
  </si>
  <si>
    <t>朝礼・ＫＹ等時間</t>
    <phoneticPr fontId="8"/>
  </si>
  <si>
    <t>休憩時間（昼休み含む）</t>
    <phoneticPr fontId="8"/>
  </si>
  <si>
    <t>経験年数</t>
    <rPh sb="0" eb="2">
      <t>ケイケン</t>
    </rPh>
    <rPh sb="2" eb="4">
      <t>ネンスウ</t>
    </rPh>
    <phoneticPr fontId="8"/>
  </si>
  <si>
    <t>0～3年未満</t>
    <rPh sb="3" eb="4">
      <t>ネン</t>
    </rPh>
    <rPh sb="4" eb="6">
      <t>ミマン</t>
    </rPh>
    <phoneticPr fontId="8"/>
  </si>
  <si>
    <t>3～7年未満</t>
    <rPh sb="3" eb="4">
      <t>ネン</t>
    </rPh>
    <rPh sb="4" eb="6">
      <t>ミマン</t>
    </rPh>
    <phoneticPr fontId="8"/>
  </si>
  <si>
    <t>7～10年未満</t>
    <rPh sb="4" eb="5">
      <t>ネン</t>
    </rPh>
    <rPh sb="5" eb="7">
      <t>ミマン</t>
    </rPh>
    <phoneticPr fontId="8"/>
  </si>
  <si>
    <t>10～20年未満</t>
    <rPh sb="5" eb="6">
      <t>ネン</t>
    </rPh>
    <rPh sb="6" eb="8">
      <t>ミマン</t>
    </rPh>
    <phoneticPr fontId="8"/>
  </si>
  <si>
    <t>20年以上</t>
    <rPh sb="2" eb="3">
      <t>ネン</t>
    </rPh>
    <rPh sb="3" eb="5">
      <t>イジョウ</t>
    </rPh>
    <phoneticPr fontId="8"/>
  </si>
  <si>
    <t>年齢</t>
    <rPh sb="0" eb="2">
      <t>ネンレイ</t>
    </rPh>
    <phoneticPr fontId="8"/>
  </si>
  <si>
    <t>21～30歳</t>
    <rPh sb="5" eb="6">
      <t>サイ</t>
    </rPh>
    <phoneticPr fontId="8"/>
  </si>
  <si>
    <t>15～20歳</t>
    <rPh sb="5" eb="6">
      <t>サイ</t>
    </rPh>
    <phoneticPr fontId="8"/>
  </si>
  <si>
    <t>31～40歳</t>
    <rPh sb="5" eb="6">
      <t>サイ</t>
    </rPh>
    <phoneticPr fontId="8"/>
  </si>
  <si>
    <t>41～50歳</t>
    <rPh sb="5" eb="6">
      <t>サイ</t>
    </rPh>
    <phoneticPr fontId="8"/>
  </si>
  <si>
    <t>51～60歳</t>
    <rPh sb="5" eb="6">
      <t>サイ</t>
    </rPh>
    <phoneticPr fontId="8"/>
  </si>
  <si>
    <t>階数</t>
    <rPh sb="0" eb="2">
      <t>カイスウ</t>
    </rPh>
    <phoneticPr fontId="8"/>
  </si>
  <si>
    <t>地下</t>
    <rPh sb="0" eb="2">
      <t>チカ</t>
    </rPh>
    <phoneticPr fontId="8"/>
  </si>
  <si>
    <t>地上</t>
    <rPh sb="0" eb="2">
      <t>チジョウ</t>
    </rPh>
    <phoneticPr fontId="8"/>
  </si>
  <si>
    <t>具体例</t>
    <rPh sb="0" eb="2">
      <t>グタイ</t>
    </rPh>
    <rPh sb="2" eb="3">
      <t>レイ</t>
    </rPh>
    <phoneticPr fontId="8"/>
  </si>
  <si>
    <t>手動圧接器</t>
    <rPh sb="0" eb="2">
      <t>シュドウ</t>
    </rPh>
    <rPh sb="2" eb="4">
      <t>アッセツ</t>
    </rPh>
    <rPh sb="4" eb="5">
      <t>キ</t>
    </rPh>
    <phoneticPr fontId="1"/>
  </si>
  <si>
    <t>圧接</t>
    <rPh sb="0" eb="2">
      <t>アッセツ</t>
    </rPh>
    <phoneticPr fontId="8"/>
  </si>
  <si>
    <t>丸ノコ</t>
    <rPh sb="0" eb="1">
      <t>マル</t>
    </rPh>
    <phoneticPr fontId="8"/>
  </si>
  <si>
    <t>釘打機</t>
    <rPh sb="0" eb="2">
      <t>クギウチ</t>
    </rPh>
    <rPh sb="2" eb="3">
      <t>キ</t>
    </rPh>
    <phoneticPr fontId="8"/>
  </si>
  <si>
    <t>m</t>
    <phoneticPr fontId="8"/>
  </si>
  <si>
    <t>運搬回数の変化</t>
  </si>
  <si>
    <t>コロナの影響</t>
  </si>
  <si>
    <t>担い手不足</t>
  </si>
  <si>
    <t>現場のストックヤードや作業スペースの減少</t>
  </si>
  <si>
    <t>暑さ、寒さ等の気候による歩掛への影響</t>
  </si>
  <si>
    <t>休憩時間の増加</t>
  </si>
  <si>
    <t>空調服の導入</t>
  </si>
  <si>
    <t>地域による歩掛への影響</t>
  </si>
  <si>
    <t>高齢化による影響</t>
  </si>
  <si>
    <t>週休2日（4週8閉所、6閉所などの休日の増加）</t>
  </si>
  <si>
    <t>運転手</t>
    <rPh sb="0" eb="3">
      <t>ウンテンシュ</t>
    </rPh>
    <phoneticPr fontId="8"/>
  </si>
  <si>
    <t>規格・メーカー名・型式</t>
    <rPh sb="0" eb="1">
      <t>キ</t>
    </rPh>
    <rPh sb="1" eb="2">
      <t>カク</t>
    </rPh>
    <rPh sb="7" eb="8">
      <t>メイ</t>
    </rPh>
    <rPh sb="9" eb="11">
      <t>カタシキ</t>
    </rPh>
    <phoneticPr fontId="12"/>
  </si>
  <si>
    <t>ディスクグラインダー</t>
    <phoneticPr fontId="8"/>
  </si>
  <si>
    <t>名称</t>
    <rPh sb="0" eb="2">
      <t>メイショウ</t>
    </rPh>
    <phoneticPr fontId="12"/>
  </si>
  <si>
    <t>端面処理</t>
    <rPh sb="0" eb="2">
      <t>タンメン</t>
    </rPh>
    <rPh sb="2" eb="4">
      <t>ショリ</t>
    </rPh>
    <phoneticPr fontId="8"/>
  </si>
  <si>
    <t>■施工実態の変化について、何かご意見があれば自由にご記入下さい。</t>
    <rPh sb="1" eb="3">
      <t>セコウ</t>
    </rPh>
    <rPh sb="3" eb="5">
      <t>ジッタイ</t>
    </rPh>
    <rPh sb="6" eb="8">
      <t>ヘンカ</t>
    </rPh>
    <rPh sb="13" eb="14">
      <t>ナニ</t>
    </rPh>
    <rPh sb="16" eb="18">
      <t>イケン</t>
    </rPh>
    <rPh sb="22" eb="24">
      <t>ジユウ</t>
    </rPh>
    <rPh sb="26" eb="28">
      <t>キニュウ</t>
    </rPh>
    <rPh sb="28" eb="29">
      <t>クダ</t>
    </rPh>
    <phoneticPr fontId="8"/>
  </si>
  <si>
    <t>【様式１－２】諸経費率</t>
    <rPh sb="1" eb="3">
      <t>ヨウシキ</t>
    </rPh>
    <rPh sb="7" eb="10">
      <t>ショケイヒ</t>
    </rPh>
    <rPh sb="10" eb="11">
      <t>リツ</t>
    </rPh>
    <phoneticPr fontId="10" alignment="distributed"/>
  </si>
  <si>
    <t>【様式１－３】使用材料等調査票</t>
    <rPh sb="1" eb="3">
      <t>ヨウシキ</t>
    </rPh>
    <rPh sb="7" eb="9">
      <t>シヨウ</t>
    </rPh>
    <rPh sb="11" eb="12">
      <t>トウ</t>
    </rPh>
    <rPh sb="14" eb="15">
      <t>ヒョウ</t>
    </rPh>
    <phoneticPr fontId="10" alignment="distributed"/>
  </si>
  <si>
    <t>作業内容</t>
    <rPh sb="0" eb="2">
      <t>サギョウ</t>
    </rPh>
    <rPh sb="2" eb="4">
      <t>ナイヨウ</t>
    </rPh>
    <phoneticPr fontId="8"/>
  </si>
  <si>
    <t>作業時間</t>
    <rPh sb="0" eb="2">
      <t>サギョウ</t>
    </rPh>
    <rPh sb="2" eb="4">
      <t>ジカン</t>
    </rPh>
    <phoneticPr fontId="8"/>
  </si>
  <si>
    <t>主たる作業</t>
    <rPh sb="0" eb="1">
      <t>シュ</t>
    </rPh>
    <phoneticPr fontId="1"/>
  </si>
  <si>
    <t>主たる作業以外</t>
    <rPh sb="0" eb="1">
      <t>シュ</t>
    </rPh>
    <rPh sb="3" eb="5">
      <t>サギョウ</t>
    </rPh>
    <rPh sb="5" eb="7">
      <t>イガイ</t>
    </rPh>
    <phoneticPr fontId="8"/>
  </si>
  <si>
    <t>■規格間格差についてのアンケートです。下記項目についてご回答下さい。</t>
    <rPh sb="1" eb="3">
      <t>キカク</t>
    </rPh>
    <rPh sb="3" eb="4">
      <t>カン</t>
    </rPh>
    <rPh sb="4" eb="6">
      <t>カクサ</t>
    </rPh>
    <rPh sb="19" eb="21">
      <t>カキ</t>
    </rPh>
    <rPh sb="21" eb="23">
      <t>コウモク</t>
    </rPh>
    <rPh sb="28" eb="30">
      <t>カイトウ</t>
    </rPh>
    <rPh sb="30" eb="31">
      <t>クダ</t>
    </rPh>
    <phoneticPr fontId="8"/>
  </si>
  <si>
    <t>材料</t>
    <rPh sb="0" eb="2">
      <t>ザイリョウ</t>
    </rPh>
    <phoneticPr fontId="8"/>
  </si>
  <si>
    <t>諸経費</t>
    <rPh sb="0" eb="3">
      <t>ショケイヒ</t>
    </rPh>
    <phoneticPr fontId="8"/>
  </si>
  <si>
    <r>
      <t xml:space="preserve">その他
</t>
    </r>
    <r>
      <rPr>
        <sz val="10"/>
        <color rgb="FFFF0000"/>
        <rFont val="Meiryo UI"/>
        <family val="3"/>
        <charset val="128"/>
      </rPr>
      <t>※具体的に記入</t>
    </r>
    <phoneticPr fontId="8"/>
  </si>
  <si>
    <t>内容</t>
    <rPh sb="0" eb="1">
      <t>ウチ</t>
    </rPh>
    <rPh sb="1" eb="2">
      <t>カタチ</t>
    </rPh>
    <phoneticPr fontId="8"/>
  </si>
  <si>
    <t>日当り平均施工時間（歩掛り対象時間）</t>
    <rPh sb="0" eb="1">
      <t>ニチ</t>
    </rPh>
    <rPh sb="3" eb="5">
      <t>ヘイキン</t>
    </rPh>
    <rPh sb="5" eb="7">
      <t>セコウ</t>
    </rPh>
    <rPh sb="7" eb="9">
      <t>ジカン</t>
    </rPh>
    <phoneticPr fontId="1"/>
  </si>
  <si>
    <t>項目</t>
    <rPh sb="0" eb="1">
      <t>コウ</t>
    </rPh>
    <rPh sb="1" eb="2">
      <t>メ</t>
    </rPh>
    <phoneticPr fontId="8"/>
  </si>
  <si>
    <t>項目</t>
    <phoneticPr fontId="1"/>
  </si>
  <si>
    <t>【鉄筋】様式1-1_施工箇所別概要</t>
    <phoneticPr fontId="8"/>
  </si>
  <si>
    <t>シート名</t>
    <rPh sb="3" eb="4">
      <t>メイ</t>
    </rPh>
    <phoneticPr fontId="8"/>
  </si>
  <si>
    <t>K7</t>
    <phoneticPr fontId="8"/>
  </si>
  <si>
    <t>外注</t>
    <phoneticPr fontId="8"/>
  </si>
  <si>
    <t>自社</t>
    <phoneticPr fontId="8"/>
  </si>
  <si>
    <t>契約金額数量</t>
    <rPh sb="0" eb="2">
      <t>ケイヤク</t>
    </rPh>
    <rPh sb="2" eb="4">
      <t>キンガク</t>
    </rPh>
    <rPh sb="4" eb="6">
      <t>スウリョウ</t>
    </rPh>
    <phoneticPr fontId="8"/>
  </si>
  <si>
    <t>E33</t>
    <phoneticPr fontId="8"/>
  </si>
  <si>
    <t>E34</t>
    <phoneticPr fontId="8"/>
  </si>
  <si>
    <t>特殊</t>
    <phoneticPr fontId="8"/>
  </si>
  <si>
    <t>一般</t>
    <phoneticPr fontId="8"/>
  </si>
  <si>
    <t>4ｔ車</t>
    <phoneticPr fontId="8"/>
  </si>
  <si>
    <t>10ｔ車</t>
    <phoneticPr fontId="8"/>
  </si>
  <si>
    <t>その他　※下記に記入</t>
    <phoneticPr fontId="8"/>
  </si>
  <si>
    <t>○</t>
  </si>
  <si>
    <t>○</t>
    <phoneticPr fontId="8"/>
  </si>
  <si>
    <t>自社保有</t>
    <phoneticPr fontId="8"/>
  </si>
  <si>
    <t>リース</t>
    <phoneticPr fontId="8"/>
  </si>
  <si>
    <t>【鉄筋】様式1-3_使用材料等調査票</t>
    <phoneticPr fontId="8"/>
  </si>
  <si>
    <t>G57:G62</t>
    <phoneticPr fontId="8"/>
  </si>
  <si>
    <t>【鉄筋】様式2-1_工場加工</t>
    <phoneticPr fontId="8"/>
  </si>
  <si>
    <t>時刻</t>
    <rPh sb="0" eb="2">
      <t>ジコク</t>
    </rPh>
    <phoneticPr fontId="8"/>
  </si>
  <si>
    <t>機械等名</t>
  </si>
  <si>
    <t>作業時間</t>
    <rPh sb="0" eb="4">
      <t>サギョウジカン</t>
    </rPh>
    <phoneticPr fontId="8"/>
  </si>
  <si>
    <t>K19:K23</t>
  </si>
  <si>
    <t>経験年数</t>
    <rPh sb="0" eb="4">
      <t>ケイケンネンスウ</t>
    </rPh>
    <phoneticPr fontId="8"/>
  </si>
  <si>
    <t>E41</t>
    <phoneticPr fontId="8"/>
  </si>
  <si>
    <t>運搬区分_外注</t>
    <rPh sb="0" eb="2">
      <t>ウンパン</t>
    </rPh>
    <rPh sb="2" eb="4">
      <t>クブン</t>
    </rPh>
    <rPh sb="5" eb="7">
      <t>ガイチュウ</t>
    </rPh>
    <phoneticPr fontId="8"/>
  </si>
  <si>
    <t>保有区分</t>
    <rPh sb="0" eb="2">
      <t>ホユウ</t>
    </rPh>
    <rPh sb="2" eb="4">
      <t>クブン</t>
    </rPh>
    <phoneticPr fontId="8"/>
  </si>
  <si>
    <t>【鉄筋】2-２_現場加工</t>
    <phoneticPr fontId="8"/>
  </si>
  <si>
    <t>作業内容_工場</t>
    <rPh sb="5" eb="7">
      <t>コウジョウ</t>
    </rPh>
    <phoneticPr fontId="8"/>
  </si>
  <si>
    <t>【鉄筋】2-３_現場組立</t>
  </si>
  <si>
    <t>作業内容_現場組立</t>
    <rPh sb="0" eb="2">
      <t>サギョウ</t>
    </rPh>
    <rPh sb="2" eb="4">
      <t>ナイヨウ</t>
    </rPh>
    <rPh sb="5" eb="7">
      <t>ゲンバ</t>
    </rPh>
    <rPh sb="7" eb="9">
      <t>クミタテ</t>
    </rPh>
    <phoneticPr fontId="8"/>
  </si>
  <si>
    <t>作業内容_現場加工</t>
    <rPh sb="5" eb="7">
      <t>ゲンバ</t>
    </rPh>
    <rPh sb="7" eb="9">
      <t>カコウ</t>
    </rPh>
    <phoneticPr fontId="8"/>
  </si>
  <si>
    <t>【鉄筋】様式3_施工実態に関するアンケート</t>
    <phoneticPr fontId="8"/>
  </si>
  <si>
    <t>無</t>
    <phoneticPr fontId="8"/>
  </si>
  <si>
    <t>有</t>
    <phoneticPr fontId="8"/>
  </si>
  <si>
    <t>R</t>
    <phoneticPr fontId="8"/>
  </si>
  <si>
    <t>有無</t>
    <rPh sb="0" eb="2">
      <t>ウム</t>
    </rPh>
    <phoneticPr fontId="8"/>
  </si>
  <si>
    <t>【鉄筋】様式4_規格間格差に関するアンケート</t>
    <phoneticPr fontId="8"/>
  </si>
  <si>
    <t xml:space="preserve">【圧接】様式1-1_施工箇所別概要 </t>
    <phoneticPr fontId="8"/>
  </si>
  <si>
    <t>【圧接】様式1-2_諸経費率</t>
    <phoneticPr fontId="8"/>
  </si>
  <si>
    <t>F16:F23</t>
    <phoneticPr fontId="8"/>
  </si>
  <si>
    <t>【圧接】様式2_ガス圧接</t>
    <phoneticPr fontId="8"/>
  </si>
  <si>
    <t>機械等名_圧接</t>
    <rPh sb="5" eb="7">
      <t>アッセツ</t>
    </rPh>
    <phoneticPr fontId="8"/>
  </si>
  <si>
    <t>作業内容_圧接</t>
    <rPh sb="0" eb="2">
      <t>サギョウナイヨウ2</t>
    </rPh>
    <rPh sb="5" eb="7">
      <t>アッセツ</t>
    </rPh>
    <phoneticPr fontId="8"/>
  </si>
  <si>
    <t>【圧接】様式3_施工実態に関するアンケート</t>
    <phoneticPr fontId="8"/>
  </si>
  <si>
    <t>E:G</t>
  </si>
  <si>
    <t>E:G</t>
    <phoneticPr fontId="8"/>
  </si>
  <si>
    <t xml:space="preserve">【圧接】様式4_規格間格差に関するアンケート </t>
    <phoneticPr fontId="8"/>
  </si>
  <si>
    <t>【型枠】様式1-1_施工箇所別概要</t>
    <phoneticPr fontId="8"/>
  </si>
  <si>
    <t>F83</t>
    <phoneticPr fontId="8"/>
  </si>
  <si>
    <t>F84</t>
    <phoneticPr fontId="8"/>
  </si>
  <si>
    <t>F91</t>
    <phoneticPr fontId="8"/>
  </si>
  <si>
    <t>【型枠】様式1-2_諸経費率</t>
    <phoneticPr fontId="8"/>
  </si>
  <si>
    <t>【型枠】様式1-3_使用材料等調査票</t>
    <phoneticPr fontId="8"/>
  </si>
  <si>
    <t>【型枠】様式2-1_置場加工（下拵え）</t>
    <phoneticPr fontId="8"/>
  </si>
  <si>
    <t>機械等名_型枠</t>
    <rPh sb="0" eb="2">
      <t>キカイ</t>
    </rPh>
    <rPh sb="2" eb="3">
      <t>トウ</t>
    </rPh>
    <rPh sb="3" eb="4">
      <t>メイ</t>
    </rPh>
    <rPh sb="5" eb="7">
      <t>カタワク</t>
    </rPh>
    <phoneticPr fontId="8"/>
  </si>
  <si>
    <t>【型枠】様式2-2_現場加工（下拵え）</t>
    <phoneticPr fontId="8"/>
  </si>
  <si>
    <t>作業内容_置場加工</t>
    <rPh sb="0" eb="2">
      <t>サギョウナイヨウ2アッセツ2</t>
    </rPh>
    <rPh sb="5" eb="7">
      <t>オキバ</t>
    </rPh>
    <rPh sb="7" eb="9">
      <t>カコウ</t>
    </rPh>
    <phoneticPr fontId="8"/>
  </si>
  <si>
    <t>作業内容_型枠_現場加工</t>
    <rPh sb="0" eb="2">
      <t>サギョウ</t>
    </rPh>
    <rPh sb="2" eb="4">
      <t>ナイヨウ</t>
    </rPh>
    <rPh sb="5" eb="7">
      <t>カタワク</t>
    </rPh>
    <rPh sb="8" eb="10">
      <t>ゲンバ</t>
    </rPh>
    <rPh sb="10" eb="12">
      <t>カコウ</t>
    </rPh>
    <phoneticPr fontId="8"/>
  </si>
  <si>
    <t>【型枠】様式2-3_組立</t>
    <phoneticPr fontId="8"/>
  </si>
  <si>
    <t>作業内容_型枠_組立</t>
    <rPh sb="0" eb="2">
      <t>サギョウナイヨウ2</t>
    </rPh>
    <rPh sb="8" eb="10">
      <t>クミタテ</t>
    </rPh>
    <phoneticPr fontId="8"/>
  </si>
  <si>
    <t>【型枠】様式2-4_解体清掃</t>
    <phoneticPr fontId="8"/>
  </si>
  <si>
    <t>作業内容_型枠_解体</t>
    <rPh sb="0" eb="2">
      <t>サギョウナイヨウ2クミタテ2</t>
    </rPh>
    <rPh sb="8" eb="10">
      <t>カイタイ</t>
    </rPh>
    <phoneticPr fontId="8"/>
  </si>
  <si>
    <t>【型枠】様式3_施工実態に関するアンケート</t>
    <phoneticPr fontId="8"/>
  </si>
  <si>
    <t>【型枠】様式4_規格間格差に関するアンケート</t>
    <phoneticPr fontId="8"/>
  </si>
  <si>
    <t>様式1-1</t>
    <rPh sb="0" eb="2">
      <t>ヨウシキ</t>
    </rPh>
    <phoneticPr fontId="8"/>
  </si>
  <si>
    <t>様式1-2・様式3</t>
    <rPh sb="0" eb="2">
      <t>ヨウシキ</t>
    </rPh>
    <rPh sb="6" eb="8">
      <t>ヨウシキ</t>
    </rPh>
    <phoneticPr fontId="8"/>
  </si>
  <si>
    <t>様式2-1～2-4</t>
    <rPh sb="0" eb="2">
      <t>ヨウシキ</t>
    </rPh>
    <phoneticPr fontId="8"/>
  </si>
  <si>
    <t>職種_鉄筋</t>
    <rPh sb="3" eb="5">
      <t>テッキン</t>
    </rPh>
    <phoneticPr fontId="8"/>
  </si>
  <si>
    <t>職種_圧接</t>
    <rPh sb="3" eb="5">
      <t>アッセツ</t>
    </rPh>
    <phoneticPr fontId="8"/>
  </si>
  <si>
    <t>職種_型枠</t>
    <rPh sb="3" eb="5">
      <t>カタワク</t>
    </rPh>
    <phoneticPr fontId="8"/>
  </si>
  <si>
    <t>10_機械等名_圧接</t>
  </si>
  <si>
    <t>11_機械等名_型枠</t>
  </si>
  <si>
    <t>12_職種_鉄筋</t>
  </si>
  <si>
    <t>13_職種_圧接</t>
  </si>
  <si>
    <t>14_職種_型枠</t>
  </si>
  <si>
    <t>15_作業内容_鉄筋_工場</t>
  </si>
  <si>
    <t>16_作業内容_鉄筋_現場加工</t>
  </si>
  <si>
    <t>17_作業内容_鉄筋_現場組立</t>
  </si>
  <si>
    <t>18_作業内容_圧接</t>
  </si>
  <si>
    <t>19_作業内容_型枠_置場</t>
  </si>
  <si>
    <t>20_作業内容_型枠_現場</t>
  </si>
  <si>
    <t>21_作業内容_型枠_組立</t>
  </si>
  <si>
    <t>22_作業内容_型枠_解体</t>
  </si>
  <si>
    <t>23_作業時間</t>
  </si>
  <si>
    <t>24_経験年数</t>
  </si>
  <si>
    <t>26_有無</t>
  </si>
  <si>
    <t>01_契約金額数量</t>
    <phoneticPr fontId="8"/>
  </si>
  <si>
    <t>02_運搬区分</t>
    <phoneticPr fontId="8"/>
  </si>
  <si>
    <t>03_運転手</t>
    <phoneticPr fontId="8"/>
  </si>
  <si>
    <t>04_運搬区分_外注</t>
    <phoneticPr fontId="8"/>
  </si>
  <si>
    <t>05_○</t>
    <phoneticPr fontId="8"/>
  </si>
  <si>
    <t>06_保有区分</t>
    <phoneticPr fontId="8"/>
  </si>
  <si>
    <t>07_時刻</t>
    <phoneticPr fontId="8"/>
  </si>
  <si>
    <t>08_時間</t>
    <phoneticPr fontId="8"/>
  </si>
  <si>
    <t>09_機械等名_鉄筋</t>
    <phoneticPr fontId="8"/>
  </si>
  <si>
    <t>【概要】調査票</t>
    <phoneticPr fontId="8"/>
  </si>
  <si>
    <t>専門工事業者</t>
  </si>
  <si>
    <t>会社区分</t>
    <rPh sb="0" eb="2">
      <t>カイシャ</t>
    </rPh>
    <rPh sb="2" eb="4">
      <t>クブン</t>
    </rPh>
    <phoneticPr fontId="8"/>
  </si>
  <si>
    <t>E5</t>
  </si>
  <si>
    <t>年</t>
    <rPh sb="0" eb="1">
      <t>ネン</t>
    </rPh>
    <phoneticPr fontId="8"/>
  </si>
  <si>
    <t>月</t>
    <rPh sb="0" eb="1">
      <t>ツキ</t>
    </rPh>
    <phoneticPr fontId="8"/>
  </si>
  <si>
    <t>日</t>
    <rPh sb="0" eb="1">
      <t>ヒ</t>
    </rPh>
    <phoneticPr fontId="8"/>
  </si>
  <si>
    <t>F14:F15</t>
    <phoneticPr fontId="8"/>
  </si>
  <si>
    <t>H14:H15</t>
    <phoneticPr fontId="8"/>
  </si>
  <si>
    <t>J14:J15</t>
    <phoneticPr fontId="8"/>
  </si>
  <si>
    <t>就労形態</t>
    <rPh sb="0" eb="2">
      <t>シュウロウ</t>
    </rPh>
    <rPh sb="2" eb="4">
      <t>ケイタイ</t>
    </rPh>
    <phoneticPr fontId="8"/>
  </si>
  <si>
    <t>建物種別</t>
    <rPh sb="0" eb="2">
      <t>タテモノ</t>
    </rPh>
    <rPh sb="2" eb="4">
      <t>シュベツ</t>
    </rPh>
    <phoneticPr fontId="8"/>
  </si>
  <si>
    <t>階高</t>
  </si>
  <si>
    <t>形状</t>
  </si>
  <si>
    <t>単純（基準階から最上階まで同一平面の多いもの）</t>
    <phoneticPr fontId="8"/>
  </si>
  <si>
    <t>I22：I24</t>
    <phoneticPr fontId="8"/>
  </si>
  <si>
    <t>概要・様式3</t>
    <rPh sb="0" eb="2">
      <t>ガイヨウ</t>
    </rPh>
    <rPh sb="3" eb="5">
      <t>ヨウシキ</t>
    </rPh>
    <phoneticPr fontId="8"/>
  </si>
  <si>
    <t>概要</t>
    <rPh sb="0" eb="2">
      <t>ガイヨウ</t>
    </rPh>
    <phoneticPr fontId="8"/>
  </si>
  <si>
    <t>E16</t>
    <phoneticPr fontId="8"/>
  </si>
  <si>
    <t>E17</t>
    <phoneticPr fontId="8"/>
  </si>
  <si>
    <t>E18</t>
    <phoneticPr fontId="8"/>
  </si>
  <si>
    <t>E19</t>
    <phoneticPr fontId="8"/>
  </si>
  <si>
    <t>E20</t>
    <phoneticPr fontId="8"/>
  </si>
  <si>
    <t>91_会社区分</t>
    <rPh sb="3" eb="5">
      <t>カイシャ</t>
    </rPh>
    <rPh sb="5" eb="7">
      <t>クブン</t>
    </rPh>
    <phoneticPr fontId="8"/>
  </si>
  <si>
    <t>92_年</t>
    <rPh sb="3" eb="4">
      <t>ネン</t>
    </rPh>
    <phoneticPr fontId="8"/>
  </si>
  <si>
    <t>93_月</t>
    <rPh sb="3" eb="4">
      <t>ツキ</t>
    </rPh>
    <phoneticPr fontId="8"/>
  </si>
  <si>
    <t>94_日</t>
    <rPh sb="3" eb="4">
      <t>ヒ</t>
    </rPh>
    <phoneticPr fontId="8"/>
  </si>
  <si>
    <t>95_就労形態</t>
    <rPh sb="3" eb="5">
      <t>シュウロウ</t>
    </rPh>
    <rPh sb="5" eb="7">
      <t>ケイタイ</t>
    </rPh>
    <phoneticPr fontId="8"/>
  </si>
  <si>
    <t>96_建物種別</t>
    <rPh sb="3" eb="5">
      <t>タテモノ</t>
    </rPh>
    <rPh sb="5" eb="7">
      <t>シュベツ</t>
    </rPh>
    <phoneticPr fontId="8"/>
  </si>
  <si>
    <t>97_構造</t>
    <rPh sb="3" eb="5">
      <t>コウゾウ</t>
    </rPh>
    <phoneticPr fontId="8"/>
  </si>
  <si>
    <t>98_階高</t>
    <phoneticPr fontId="8"/>
  </si>
  <si>
    <t>99_形状</t>
    <phoneticPr fontId="8"/>
  </si>
  <si>
    <t>F:G</t>
    <phoneticPr fontId="8"/>
  </si>
  <si>
    <t>T13:T14</t>
    <phoneticPr fontId="8"/>
  </si>
  <si>
    <t>T15:T17</t>
    <phoneticPr fontId="8"/>
  </si>
  <si>
    <t>G20:G24</t>
    <phoneticPr fontId="8"/>
  </si>
  <si>
    <t>K20:K24</t>
    <phoneticPr fontId="8"/>
  </si>
  <si>
    <t>G29:G41</t>
  </si>
  <si>
    <t>G29:G41</t>
    <phoneticPr fontId="8"/>
  </si>
  <si>
    <t>K29:K41</t>
  </si>
  <si>
    <t>K29:K41</t>
    <phoneticPr fontId="8"/>
  </si>
  <si>
    <t>T29:T43</t>
  </si>
  <si>
    <t>T29:T43</t>
    <phoneticPr fontId="8"/>
  </si>
  <si>
    <t>91_</t>
  </si>
  <si>
    <t>92_</t>
  </si>
  <si>
    <t>93_</t>
  </si>
  <si>
    <t>94_</t>
  </si>
  <si>
    <t>95_</t>
  </si>
  <si>
    <t>96_</t>
  </si>
  <si>
    <t>97_</t>
  </si>
  <si>
    <t>98_</t>
  </si>
  <si>
    <t>99_</t>
  </si>
  <si>
    <t>01_</t>
  </si>
  <si>
    <t>02_</t>
  </si>
  <si>
    <t>03_</t>
  </si>
  <si>
    <t>04_</t>
  </si>
  <si>
    <t>05_</t>
  </si>
  <si>
    <t>06_</t>
  </si>
  <si>
    <t>07_</t>
  </si>
  <si>
    <t>08_</t>
  </si>
  <si>
    <t>09_</t>
  </si>
  <si>
    <t>10_</t>
  </si>
  <si>
    <t>11_</t>
  </si>
  <si>
    <t>12_</t>
  </si>
  <si>
    <t>13_</t>
  </si>
  <si>
    <t>14_</t>
  </si>
  <si>
    <t>15_</t>
  </si>
  <si>
    <t>16_</t>
  </si>
  <si>
    <t>17_</t>
  </si>
  <si>
    <t>18_</t>
  </si>
  <si>
    <t>19_</t>
  </si>
  <si>
    <t>20_</t>
  </si>
  <si>
    <t>21_</t>
  </si>
  <si>
    <t>22_</t>
  </si>
  <si>
    <t>23_</t>
  </si>
  <si>
    <t>24_</t>
  </si>
  <si>
    <t>25_</t>
  </si>
  <si>
    <t>26_</t>
  </si>
  <si>
    <r>
      <t>　</t>
    </r>
    <r>
      <rPr>
        <b/>
        <sz val="10"/>
        <color rgb="FFFF0000"/>
        <rFont val="Meiryo UI"/>
        <family val="3"/>
        <charset val="128"/>
      </rPr>
      <t>※水色の箇所はプルダウンメニューから選択して下さい。</t>
    </r>
    <rPh sb="2" eb="4">
      <t>ミズイロ</t>
    </rPh>
    <rPh sb="5" eb="7">
      <t>カショ</t>
    </rPh>
    <rPh sb="19" eb="21">
      <t>センタク</t>
    </rPh>
    <rPh sb="23" eb="24">
      <t>クダ</t>
    </rPh>
    <phoneticPr fontId="1"/>
  </si>
  <si>
    <t>現場雇用労働者（各現場で元請企業が臨時に直接雇用する労働者）および現場労働者（再下請を含む下請負契約に基づき現場労働に従事する労働者）の労務管理に要する費用
・募集および解散に要する費用
・慰安、娯楽および厚生に要する費用
・純工事費に含まれない作業用具および作業用被服等の費用
・賃金以外の食事、通勤費等に要する費用
・安全、衛生に要する費用および研修訓練等に要する費用
・労災保険法による給付以外に災害時に事業主が負担する費用</t>
  </si>
  <si>
    <t>火災保険、工事保険、自動車保険、組立保険、賠償責任保険および法定外の労災保険の保険料</t>
  </si>
  <si>
    <t>現場従業員（元請企業の社員）および現場雇用労働者の給与、諸手当（交通費、住宅手当等）および賞与施工図等作成費施工図等を外注した場合の費用</t>
  </si>
  <si>
    <t>現場従業員に対する退職給付引当金繰入額および現場雇用労働者の退職金</t>
  </si>
  <si>
    <t>雇用労働者および現場労働者に関する次の費用
・現場従業員、現場雇用労働者に関する労災保険料、雇用保険料、健康保険料および厚生年金保険料の事業主負担額
・現場労働者に関する労災保険料の事業主負担額
・建設業退職金共済制度に基づく証紙購入代金</t>
  </si>
  <si>
    <t>通信費、旅費および交通費</t>
  </si>
  <si>
    <t>取締役および監査役に要する報酬および賞与（損金算入分）</t>
  </si>
  <si>
    <t>本店および支店の従業員に対する給与、諸手当および賞与（賞与引当金繰入額を含む。）</t>
  </si>
  <si>
    <t>本店および支店の役員および従業員に対する退職金（退職給与引当金繰入額および退職年金掛金を含む）</t>
  </si>
  <si>
    <t>本店および支店の従業員に関する労災保険料、雇用保険料、健康保険料および厚生年金保険料の事業主負担額</t>
  </si>
  <si>
    <t>本店および支店の従業員に対する慰安、娯楽、貸与被服、医療、慶弔見舞等の福利厚生等に要する費用</t>
  </si>
  <si>
    <t>不動産取得税、固定資産税等の租税および道路占有料その他の公課</t>
  </si>
  <si>
    <t>法人税，都道府県民税，市町村民税等（租税公課に含むものを除く）
株主配当金
役員賞与（損金算入分を除く）
内部留保金・支払利息および割引料，支払保証料その他の営業外費用</t>
  </si>
  <si>
    <r>
      <t xml:space="preserve">労務編成人員
</t>
    </r>
    <r>
      <rPr>
        <sz val="9"/>
        <rFont val="Meiryo UI"/>
        <family val="3"/>
        <charset val="128"/>
      </rPr>
      <t>【平均一日当り】</t>
    </r>
    <r>
      <rPr>
        <sz val="10"/>
        <rFont val="Meiryo UI"/>
        <family val="3"/>
        <charset val="128"/>
      </rPr>
      <t xml:space="preserve">
※作業員1名毎にご回答下さい。
</t>
    </r>
    <r>
      <rPr>
        <b/>
        <sz val="10"/>
        <color rgb="FFFF0000"/>
        <rFont val="Meiryo UI"/>
        <family val="3"/>
        <charset val="128"/>
      </rPr>
      <t>2次、3次下請け等も含めてご回答下さい。</t>
    </r>
    <rPh sb="0" eb="2">
      <t>ロウム</t>
    </rPh>
    <rPh sb="2" eb="4">
      <t>ヘンセイ</t>
    </rPh>
    <rPh sb="4" eb="6">
      <t>ジンイン</t>
    </rPh>
    <rPh sb="26" eb="28">
      <t>カイトウ</t>
    </rPh>
    <rPh sb="34" eb="35">
      <t>ジ</t>
    </rPh>
    <rPh sb="37" eb="38">
      <t>ジ</t>
    </rPh>
    <rPh sb="38" eb="40">
      <t>シタウ</t>
    </rPh>
    <rPh sb="41" eb="42">
      <t>トウ</t>
    </rPh>
    <rPh sb="43" eb="44">
      <t>フク</t>
    </rPh>
    <rPh sb="47" eb="49">
      <t>カイトウ</t>
    </rPh>
    <rPh sb="49" eb="50">
      <t>クダ</t>
    </rPh>
    <phoneticPr fontId="1"/>
  </si>
  <si>
    <t>記入された率に含む項目は対象欄から〇を選択して下さい。</t>
    <rPh sb="19" eb="21">
      <t>センタク</t>
    </rPh>
    <rPh sb="23" eb="24">
      <t>クダ</t>
    </rPh>
    <phoneticPr fontId="8"/>
  </si>
  <si>
    <r>
      <t>　</t>
    </r>
    <r>
      <rPr>
        <b/>
        <sz val="10"/>
        <color rgb="FFFF0000"/>
        <rFont val="Meiryo UI"/>
        <family val="3"/>
        <charset val="128"/>
      </rPr>
      <t>※水色の箇所はプルダウンメニューから選択して下さい。黄色の箇所は記入するようお願いします。</t>
    </r>
    <rPh sb="2" eb="4">
      <t>ミズイロ</t>
    </rPh>
    <rPh sb="5" eb="7">
      <t>カショ</t>
    </rPh>
    <rPh sb="19" eb="21">
      <t>センタク</t>
    </rPh>
    <rPh sb="23" eb="24">
      <t>クダ</t>
    </rPh>
    <rPh sb="27" eb="29">
      <t>キイロ</t>
    </rPh>
    <rPh sb="30" eb="32">
      <t>カショ</t>
    </rPh>
    <rPh sb="33" eb="35">
      <t>キニュウ</t>
    </rPh>
    <rPh sb="40" eb="41">
      <t>ネガ</t>
    </rPh>
    <phoneticPr fontId="1"/>
  </si>
  <si>
    <r>
      <t>　</t>
    </r>
    <r>
      <rPr>
        <b/>
        <sz val="10"/>
        <color rgb="FFFF0000"/>
        <rFont val="Meiryo UI"/>
        <family val="3"/>
        <charset val="128"/>
      </rPr>
      <t>※黄色の箇所は記入するようお願いします。</t>
    </r>
    <rPh sb="2" eb="4">
      <t>キイロ</t>
    </rPh>
    <rPh sb="5" eb="7">
      <t>カショ</t>
    </rPh>
    <rPh sb="8" eb="10">
      <t>キニュウ</t>
    </rPh>
    <rPh sb="15" eb="16">
      <t>ネガ</t>
    </rPh>
    <phoneticPr fontId="1"/>
  </si>
  <si>
    <t>【様式4】規格間格差に関するアンケート</t>
    <rPh sb="1" eb="3">
      <t>ヨウシキ</t>
    </rPh>
    <rPh sb="5" eb="7">
      <t>キカク</t>
    </rPh>
    <rPh sb="7" eb="8">
      <t>カン</t>
    </rPh>
    <rPh sb="8" eb="10">
      <t>カクサ</t>
    </rPh>
    <rPh sb="11" eb="12">
      <t>カン</t>
    </rPh>
    <phoneticPr fontId="8"/>
  </si>
  <si>
    <t>準備・片付け</t>
  </si>
  <si>
    <t>朝礼・ＫＹ当該作業の準備、片付けを含み、休憩時間を除きます。</t>
  </si>
  <si>
    <t>備考</t>
  </si>
  <si>
    <t>01_契約金額数量_型枠</t>
    <rPh sb="10" eb="12">
      <t>カタワク</t>
    </rPh>
    <phoneticPr fontId="8"/>
  </si>
  <si>
    <t>契約金額数量_型枠</t>
    <rPh sb="0" eb="2">
      <t>ケイヤクキンガク2</t>
    </rPh>
    <rPh sb="7" eb="9">
      <t>カタワク</t>
    </rPh>
    <phoneticPr fontId="8"/>
  </si>
  <si>
    <t>①積算数量（ロスを含まない）</t>
  </si>
  <si>
    <t>②実数量（加工等の損耗を含む）</t>
  </si>
  <si>
    <t>K7</t>
  </si>
  <si>
    <t>AB21:AB35</t>
  </si>
  <si>
    <t>AB21:AB35</t>
    <phoneticPr fontId="8"/>
  </si>
  <si>
    <t>費目</t>
    <rPh sb="0" eb="2">
      <t>ヒモク</t>
    </rPh>
    <phoneticPr fontId="8"/>
  </si>
  <si>
    <t>構成内容</t>
    <rPh sb="0" eb="2">
      <t>コウセイ</t>
    </rPh>
    <rPh sb="2" eb="4">
      <t>ナイヨウ</t>
    </rPh>
    <phoneticPr fontId="8"/>
  </si>
  <si>
    <t>適用</t>
    <rPh sb="0" eb="2">
      <t>テキヨウ</t>
    </rPh>
    <phoneticPr fontId="8"/>
  </si>
  <si>
    <t>主たる内容</t>
    <rPh sb="0" eb="1">
      <t>シュ</t>
    </rPh>
    <rPh sb="3" eb="5">
      <t>ナイヨウ</t>
    </rPh>
    <phoneticPr fontId="8"/>
  </si>
  <si>
    <t>材料費</t>
    <rPh sb="0" eb="3">
      <t>ザイリョウヒ</t>
    </rPh>
    <phoneticPr fontId="8"/>
  </si>
  <si>
    <t>労務費</t>
    <rPh sb="0" eb="3">
      <t>ロウムヒ</t>
    </rPh>
    <phoneticPr fontId="8"/>
  </si>
  <si>
    <t>荷揚げ</t>
    <rPh sb="0" eb="2">
      <t>ニア</t>
    </rPh>
    <phoneticPr fontId="8"/>
  </si>
  <si>
    <t>場内小運搬</t>
    <rPh sb="0" eb="2">
      <t>ジョウナイ</t>
    </rPh>
    <rPh sb="2" eb="5">
      <t>コウンパン</t>
    </rPh>
    <phoneticPr fontId="8"/>
  </si>
  <si>
    <t>持込材管理</t>
    <rPh sb="0" eb="2">
      <t>モチコミ</t>
    </rPh>
    <rPh sb="2" eb="3">
      <t>ザイ</t>
    </rPh>
    <rPh sb="3" eb="5">
      <t>カンリ</t>
    </rPh>
    <phoneticPr fontId="8"/>
  </si>
  <si>
    <t>発生材処理</t>
    <rPh sb="0" eb="3">
      <t>ハッセイザイ</t>
    </rPh>
    <rPh sb="3" eb="5">
      <t>ショリ</t>
    </rPh>
    <phoneticPr fontId="8"/>
  </si>
  <si>
    <t>発生材処分費</t>
    <rPh sb="0" eb="3">
      <t>ハッセイザイ</t>
    </rPh>
    <rPh sb="3" eb="5">
      <t>ショブン</t>
    </rPh>
    <rPh sb="5" eb="6">
      <t>ヒ</t>
    </rPh>
    <phoneticPr fontId="8"/>
  </si>
  <si>
    <t>×</t>
    <phoneticPr fontId="8"/>
  </si>
  <si>
    <t>足場</t>
    <rPh sb="0" eb="2">
      <t>アシバ</t>
    </rPh>
    <phoneticPr fontId="8"/>
  </si>
  <si>
    <t>専門工事業者の諸経費（総合工事業者の諸経費は含まない）</t>
    <rPh sb="0" eb="2">
      <t>センモン</t>
    </rPh>
    <rPh sb="2" eb="4">
      <t>コウジ</t>
    </rPh>
    <rPh sb="4" eb="6">
      <t>ギョウシャ</t>
    </rPh>
    <rPh sb="7" eb="10">
      <t>ショケイヒ</t>
    </rPh>
    <rPh sb="11" eb="13">
      <t>ソウゴウ</t>
    </rPh>
    <rPh sb="13" eb="15">
      <t>コウジ</t>
    </rPh>
    <rPh sb="15" eb="17">
      <t>ギョウシャ</t>
    </rPh>
    <rPh sb="18" eb="21">
      <t>ショケイヒ</t>
    </rPh>
    <rPh sb="22" eb="23">
      <t>フク</t>
    </rPh>
    <phoneticPr fontId="8"/>
  </si>
  <si>
    <t>揚重機械費</t>
    <rPh sb="0" eb="2">
      <t>ヨウジュウ</t>
    </rPh>
    <rPh sb="2" eb="4">
      <t>キカイ</t>
    </rPh>
    <rPh sb="4" eb="5">
      <t>ヒ</t>
    </rPh>
    <phoneticPr fontId="8"/>
  </si>
  <si>
    <t>機械損料費</t>
    <rPh sb="0" eb="2">
      <t>キカイ</t>
    </rPh>
    <rPh sb="2" eb="4">
      <t>ソンリョウ</t>
    </rPh>
    <rPh sb="4" eb="5">
      <t>ヒ</t>
    </rPh>
    <phoneticPr fontId="8"/>
  </si>
  <si>
    <t>外国人材（技能実習生を含む）</t>
    <rPh sb="3" eb="4">
      <t>ザイ</t>
    </rPh>
    <rPh sb="5" eb="7">
      <t>ギノウ</t>
    </rPh>
    <rPh sb="7" eb="10">
      <t>ジッシュウセイ</t>
    </rPh>
    <rPh sb="11" eb="12">
      <t>フク</t>
    </rPh>
    <phoneticPr fontId="8"/>
  </si>
  <si>
    <t>Q29:Q32</t>
    <phoneticPr fontId="8"/>
  </si>
  <si>
    <t>普通合板型枠</t>
    <phoneticPr fontId="8"/>
  </si>
  <si>
    <t>打放し合板型枠A種</t>
    <phoneticPr fontId="8"/>
  </si>
  <si>
    <t>打放し合板型枠B種</t>
    <phoneticPr fontId="8"/>
  </si>
  <si>
    <t>打放し合板型枠C種</t>
    <phoneticPr fontId="8"/>
  </si>
  <si>
    <t>25_品質管理目標</t>
    <rPh sb="3" eb="5">
      <t>ヒンシツ</t>
    </rPh>
    <rPh sb="5" eb="7">
      <t>カンリ</t>
    </rPh>
    <rPh sb="7" eb="9">
      <t>モクヒョウ</t>
    </rPh>
    <phoneticPr fontId="8"/>
  </si>
  <si>
    <t>打放し仕上げの種別</t>
    <rPh sb="0" eb="1">
      <t>ウ</t>
    </rPh>
    <rPh sb="1" eb="2">
      <t>ハナ</t>
    </rPh>
    <rPh sb="3" eb="5">
      <t>シア</t>
    </rPh>
    <rPh sb="7" eb="9">
      <t>シュベツ</t>
    </rPh>
    <phoneticPr fontId="8"/>
  </si>
  <si>
    <t>種別</t>
    <rPh sb="0" eb="2">
      <t>シュベツ</t>
    </rPh>
    <phoneticPr fontId="8"/>
  </si>
  <si>
    <t>A種</t>
    <rPh sb="1" eb="2">
      <t>シュ</t>
    </rPh>
    <phoneticPr fontId="8"/>
  </si>
  <si>
    <t>B種</t>
    <rPh sb="1" eb="2">
      <t>シュ</t>
    </rPh>
    <phoneticPr fontId="8"/>
  </si>
  <si>
    <t>C種</t>
    <rPh sb="1" eb="2">
      <t>シュ</t>
    </rPh>
    <phoneticPr fontId="8"/>
  </si>
  <si>
    <t>コンクリート面の仕上り程度</t>
    <rPh sb="6" eb="7">
      <t>メン</t>
    </rPh>
    <rPh sb="8" eb="10">
      <t>シア</t>
    </rPh>
    <rPh sb="11" eb="13">
      <t>テイド</t>
    </rPh>
    <phoneticPr fontId="8"/>
  </si>
  <si>
    <t>目違い、不陸等のきわめて少ない良好な面とする。</t>
    <rPh sb="0" eb="1">
      <t>メ</t>
    </rPh>
    <rPh sb="1" eb="2">
      <t>チガ</t>
    </rPh>
    <rPh sb="4" eb="5">
      <t>フ</t>
    </rPh>
    <rPh sb="5" eb="6">
      <t>リク</t>
    </rPh>
    <rPh sb="6" eb="7">
      <t>ナド</t>
    </rPh>
    <rPh sb="12" eb="13">
      <t>スク</t>
    </rPh>
    <rPh sb="15" eb="17">
      <t>リョウコウ</t>
    </rPh>
    <rPh sb="18" eb="19">
      <t>メン</t>
    </rPh>
    <phoneticPr fontId="8"/>
  </si>
  <si>
    <t>目違い、不陸等のきわめて少ない良好な面とし、グラインダー掛け等により平滑に調整されたものとする。</t>
    <rPh sb="0" eb="1">
      <t>メ</t>
    </rPh>
    <rPh sb="1" eb="2">
      <t>チガ</t>
    </rPh>
    <rPh sb="4" eb="5">
      <t>フ</t>
    </rPh>
    <rPh sb="5" eb="6">
      <t>リク</t>
    </rPh>
    <rPh sb="6" eb="7">
      <t>ナド</t>
    </rPh>
    <rPh sb="12" eb="13">
      <t>スク</t>
    </rPh>
    <rPh sb="15" eb="17">
      <t>リョウコウ</t>
    </rPh>
    <rPh sb="18" eb="19">
      <t>メン</t>
    </rPh>
    <rPh sb="28" eb="29">
      <t>カ</t>
    </rPh>
    <rPh sb="30" eb="31">
      <t>ナド</t>
    </rPh>
    <rPh sb="34" eb="36">
      <t>ヘイカツ</t>
    </rPh>
    <rPh sb="37" eb="39">
      <t>チョウセイ</t>
    </rPh>
    <phoneticPr fontId="8"/>
  </si>
  <si>
    <t>打放しのままで、目違いばらいを行ったもの。</t>
    <rPh sb="0" eb="1">
      <t>ウ</t>
    </rPh>
    <rPh sb="1" eb="2">
      <t>ハナ</t>
    </rPh>
    <rPh sb="8" eb="10">
      <t>メチガ</t>
    </rPh>
    <rPh sb="15" eb="16">
      <t>オコナ</t>
    </rPh>
    <phoneticPr fontId="8"/>
  </si>
  <si>
    <t>せき板の程度</t>
    <rPh sb="2" eb="3">
      <t>イタ</t>
    </rPh>
    <rPh sb="4" eb="6">
      <t>テイド</t>
    </rPh>
    <phoneticPr fontId="8"/>
  </si>
  <si>
    <t>備考</t>
    <rPh sb="0" eb="2">
      <t>ビコウ</t>
    </rPh>
    <phoneticPr fontId="8"/>
  </si>
  <si>
    <t>表面加工品とし、ほとんど損傷のないものとする。</t>
    <rPh sb="0" eb="2">
      <t>ヒョウメン</t>
    </rPh>
    <rPh sb="2" eb="5">
      <t>カコウヒン</t>
    </rPh>
    <rPh sb="12" eb="14">
      <t>ソンショウ</t>
    </rPh>
    <phoneticPr fontId="8"/>
  </si>
  <si>
    <t>コーンは使用しない。</t>
    <rPh sb="4" eb="6">
      <t>シヨウ</t>
    </rPh>
    <phoneticPr fontId="8"/>
  </si>
  <si>
    <t>材料費</t>
    <rPh sb="0" eb="3">
      <t>ザイリョウヒ</t>
    </rPh>
    <phoneticPr fontId="8"/>
  </si>
  <si>
    <t>主材料</t>
    <rPh sb="0" eb="3">
      <t>シュザイリョウ</t>
    </rPh>
    <phoneticPr fontId="8"/>
  </si>
  <si>
    <t>×</t>
  </si>
  <si>
    <t>×</t>
    <phoneticPr fontId="8"/>
  </si>
  <si>
    <t>鉄筋材</t>
    <rPh sb="0" eb="3">
      <t>テッキンザイ</t>
    </rPh>
    <phoneticPr fontId="8"/>
  </si>
  <si>
    <t>○</t>
    <phoneticPr fontId="8"/>
  </si>
  <si>
    <t>揚重機への積込み・積下ろし手間</t>
    <rPh sb="0" eb="1">
      <t>ア</t>
    </rPh>
    <rPh sb="1" eb="3">
      <t>ジュウキ</t>
    </rPh>
    <rPh sb="5" eb="7">
      <t>ツミコ</t>
    </rPh>
    <rPh sb="9" eb="10">
      <t>ツ</t>
    </rPh>
    <rPh sb="10" eb="11">
      <t>オ</t>
    </rPh>
    <rPh sb="13" eb="15">
      <t>テマ</t>
    </rPh>
    <phoneticPr fontId="8"/>
  </si>
  <si>
    <t>水平小運搬</t>
    <rPh sb="0" eb="2">
      <t>スイヘイ</t>
    </rPh>
    <rPh sb="2" eb="5">
      <t>ショウウンパン</t>
    </rPh>
    <phoneticPr fontId="8"/>
  </si>
  <si>
    <t>持込材の集積・片付け・管理</t>
    <rPh sb="0" eb="2">
      <t>モチコミ</t>
    </rPh>
    <rPh sb="2" eb="3">
      <t>ザイ</t>
    </rPh>
    <rPh sb="4" eb="6">
      <t>シュウセキ</t>
    </rPh>
    <rPh sb="7" eb="9">
      <t>カタヅ</t>
    </rPh>
    <rPh sb="11" eb="13">
      <t>カンリ</t>
    </rPh>
    <phoneticPr fontId="8"/>
  </si>
  <si>
    <t>指定場所への集積</t>
    <rPh sb="0" eb="4">
      <t>シテイバショ</t>
    </rPh>
    <rPh sb="6" eb="8">
      <t>シュウセキ</t>
    </rPh>
    <phoneticPr fontId="8"/>
  </si>
  <si>
    <t>発生材の場外搬出及び処分費</t>
    <rPh sb="0" eb="3">
      <t>ハッセイザイ</t>
    </rPh>
    <rPh sb="4" eb="6">
      <t>ジョウガイ</t>
    </rPh>
    <rPh sb="6" eb="8">
      <t>ハンシュツ</t>
    </rPh>
    <rPh sb="8" eb="9">
      <t>オヨ</t>
    </rPh>
    <rPh sb="10" eb="13">
      <t>ショブンヒ</t>
    </rPh>
    <phoneticPr fontId="8"/>
  </si>
  <si>
    <t>専用機械の損料</t>
    <rPh sb="0" eb="4">
      <t>センヨウキカイ</t>
    </rPh>
    <rPh sb="5" eb="7">
      <t>ソンリョウ</t>
    </rPh>
    <phoneticPr fontId="8"/>
  </si>
  <si>
    <t>専門工事業者の諸経費（総合工事業者の諸経費は含まない）</t>
    <rPh sb="0" eb="6">
      <t>センモンコウジギョウシャ</t>
    </rPh>
    <rPh sb="7" eb="10">
      <t>ショケイヒ</t>
    </rPh>
    <rPh sb="11" eb="13">
      <t>ソウゴウ</t>
    </rPh>
    <rPh sb="13" eb="15">
      <t>コウジ</t>
    </rPh>
    <rPh sb="15" eb="17">
      <t>ギョウシャ</t>
    </rPh>
    <rPh sb="18" eb="21">
      <t>ショケイヒ</t>
    </rPh>
    <rPh sb="22" eb="23">
      <t>フク</t>
    </rPh>
    <phoneticPr fontId="8"/>
  </si>
  <si>
    <t>圧接工事の構成内容</t>
    <rPh sb="0" eb="2">
      <t>アッセツ</t>
    </rPh>
    <rPh sb="2" eb="4">
      <t>コウジ</t>
    </rPh>
    <rPh sb="5" eb="7">
      <t>コウセイ</t>
    </rPh>
    <rPh sb="7" eb="9">
      <t>ナイヨウ</t>
    </rPh>
    <phoneticPr fontId="8"/>
  </si>
  <si>
    <t>下表は、圧接工事の構成内容である。適用欄の○印は歩掛り構成に含み、×印は含まない。</t>
    <rPh sb="0" eb="2">
      <t>カヒョウ</t>
    </rPh>
    <rPh sb="4" eb="6">
      <t>アッセツ</t>
    </rPh>
    <rPh sb="6" eb="8">
      <t>コウジ</t>
    </rPh>
    <rPh sb="9" eb="11">
      <t>コウセイ</t>
    </rPh>
    <rPh sb="11" eb="13">
      <t>ナイヨウ</t>
    </rPh>
    <rPh sb="17" eb="19">
      <t>テキヨウ</t>
    </rPh>
    <rPh sb="19" eb="20">
      <t>ラン</t>
    </rPh>
    <rPh sb="22" eb="23">
      <t>シルシ</t>
    </rPh>
    <rPh sb="24" eb="26">
      <t>ブガカ</t>
    </rPh>
    <rPh sb="27" eb="29">
      <t>コウセイ</t>
    </rPh>
    <rPh sb="30" eb="31">
      <t>フク</t>
    </rPh>
    <rPh sb="34" eb="35">
      <t>シルシ</t>
    </rPh>
    <rPh sb="36" eb="37">
      <t>フク</t>
    </rPh>
    <phoneticPr fontId="8"/>
  </si>
  <si>
    <t>ガス等消耗品</t>
    <rPh sb="2" eb="3">
      <t>ナド</t>
    </rPh>
    <rPh sb="3" eb="6">
      <t>ショウモウヒン</t>
    </rPh>
    <phoneticPr fontId="8"/>
  </si>
  <si>
    <t>圧接費</t>
    <rPh sb="0" eb="2">
      <t>アッセツ</t>
    </rPh>
    <rPh sb="2" eb="3">
      <t>ヒ</t>
    </rPh>
    <phoneticPr fontId="8"/>
  </si>
  <si>
    <t>圧接工労務費</t>
    <rPh sb="0" eb="2">
      <t>アッセツ</t>
    </rPh>
    <rPh sb="2" eb="3">
      <t>コウ</t>
    </rPh>
    <rPh sb="3" eb="6">
      <t>ロウムヒ</t>
    </rPh>
    <phoneticPr fontId="8"/>
  </si>
  <si>
    <t>運搬費</t>
    <rPh sb="0" eb="3">
      <t>ウンパンヒ</t>
    </rPh>
    <phoneticPr fontId="8"/>
  </si>
  <si>
    <t>圧接費試験費</t>
    <rPh sb="0" eb="2">
      <t>アッセツ</t>
    </rPh>
    <rPh sb="2" eb="3">
      <t>ヒ</t>
    </rPh>
    <rPh sb="3" eb="5">
      <t>シケン</t>
    </rPh>
    <rPh sb="5" eb="6">
      <t>ヒ</t>
    </rPh>
    <phoneticPr fontId="8"/>
  </si>
  <si>
    <t>機械器具等の現場への運搬費等</t>
    <rPh sb="0" eb="2">
      <t>キカイ</t>
    </rPh>
    <rPh sb="2" eb="4">
      <t>キグ</t>
    </rPh>
    <rPh sb="4" eb="5">
      <t>ナド</t>
    </rPh>
    <rPh sb="6" eb="8">
      <t>ゲンバ</t>
    </rPh>
    <rPh sb="10" eb="13">
      <t>ウンパンヒ</t>
    </rPh>
    <rPh sb="13" eb="14">
      <t>ナド</t>
    </rPh>
    <phoneticPr fontId="8"/>
  </si>
  <si>
    <t>持込み専用機械の損料</t>
    <rPh sb="0" eb="2">
      <t>モチコミ</t>
    </rPh>
    <rPh sb="3" eb="5">
      <t>センヨウ</t>
    </rPh>
    <rPh sb="5" eb="7">
      <t>キカイ</t>
    </rPh>
    <rPh sb="8" eb="10">
      <t>ソンリョウ</t>
    </rPh>
    <phoneticPr fontId="8"/>
  </si>
  <si>
    <t>補助材</t>
    <rPh sb="0" eb="2">
      <t>ホジョ</t>
    </rPh>
    <rPh sb="2" eb="3">
      <t>ザイ</t>
    </rPh>
    <phoneticPr fontId="8"/>
  </si>
  <si>
    <t>「コンクリート型枠用合板の日本農林規格」によるB-C程度。
ほとんど損傷のないものとする。</t>
    <rPh sb="7" eb="8">
      <t>カタ</t>
    </rPh>
    <rPh sb="8" eb="9">
      <t>ワク</t>
    </rPh>
    <rPh sb="9" eb="10">
      <t>ヨウ</t>
    </rPh>
    <rPh sb="10" eb="12">
      <t>ゴウバン</t>
    </rPh>
    <rPh sb="13" eb="15">
      <t>ニホン</t>
    </rPh>
    <rPh sb="15" eb="17">
      <t>ノウリン</t>
    </rPh>
    <rPh sb="17" eb="19">
      <t>キカク</t>
    </rPh>
    <rPh sb="26" eb="28">
      <t>テイド</t>
    </rPh>
    <rPh sb="34" eb="36">
      <t>ソンショウ</t>
    </rPh>
    <phoneticPr fontId="8"/>
  </si>
  <si>
    <t>「コンクリート型枠用合板の日本農林規格」によるB-C程度。
使用上差支えない程度のものとする。</t>
    <rPh sb="7" eb="8">
      <t>カタ</t>
    </rPh>
    <rPh sb="8" eb="9">
      <t>ワク</t>
    </rPh>
    <rPh sb="9" eb="10">
      <t>ヨウ</t>
    </rPh>
    <rPh sb="10" eb="12">
      <t>ゴウバン</t>
    </rPh>
    <rPh sb="13" eb="15">
      <t>ニホン</t>
    </rPh>
    <rPh sb="15" eb="17">
      <t>ノウリン</t>
    </rPh>
    <rPh sb="17" eb="19">
      <t>キカク</t>
    </rPh>
    <rPh sb="26" eb="28">
      <t>テイド</t>
    </rPh>
    <rPh sb="30" eb="32">
      <t>シヨウ</t>
    </rPh>
    <rPh sb="32" eb="33">
      <t>ウエ</t>
    </rPh>
    <rPh sb="33" eb="35">
      <t>サシツカ</t>
    </rPh>
    <rPh sb="38" eb="40">
      <t>テイド</t>
    </rPh>
    <phoneticPr fontId="8"/>
  </si>
  <si>
    <t>品質管理目標</t>
    <rPh sb="0" eb="2">
      <t>ヒンシツ</t>
    </rPh>
    <rPh sb="2" eb="4">
      <t>カンリ</t>
    </rPh>
    <rPh sb="4" eb="6">
      <t>モクヒョウ</t>
    </rPh>
    <phoneticPr fontId="8"/>
  </si>
  <si>
    <t>②ロスを含んだ数量</t>
  </si>
  <si>
    <t>下記項目について該当する部分のみご回答下さい。</t>
    <phoneticPr fontId="8"/>
  </si>
  <si>
    <t>経</t>
    <rPh sb="0" eb="1">
      <t>ケイ</t>
    </rPh>
    <phoneticPr fontId="8"/>
  </si>
  <si>
    <t>様式1-3</t>
    <rPh sb="0" eb="2">
      <t>ヨウシキ</t>
    </rPh>
    <phoneticPr fontId="8"/>
  </si>
  <si>
    <t>27_規格</t>
    <rPh sb="3" eb="5">
      <t>キカク</t>
    </rPh>
    <phoneticPr fontId="8"/>
  </si>
  <si>
    <t>E9:E28</t>
    <phoneticPr fontId="8"/>
  </si>
  <si>
    <t>F9:F28</t>
    <phoneticPr fontId="8"/>
  </si>
  <si>
    <t>27_</t>
    <phoneticPr fontId="8"/>
  </si>
  <si>
    <t>28_</t>
    <phoneticPr fontId="8"/>
  </si>
  <si>
    <t>規格</t>
    <rPh sb="0" eb="2">
      <t>キカク</t>
    </rPh>
    <phoneticPr fontId="8"/>
  </si>
  <si>
    <t>SD295</t>
  </si>
  <si>
    <t>SD345</t>
  </si>
  <si>
    <t>SD390</t>
  </si>
  <si>
    <t>SD490</t>
  </si>
  <si>
    <t>SD590</t>
  </si>
  <si>
    <t>SD685</t>
  </si>
  <si>
    <t>D10</t>
    <phoneticPr fontId="8"/>
  </si>
  <si>
    <t>D13</t>
    <phoneticPr fontId="8"/>
  </si>
  <si>
    <t>D16</t>
    <phoneticPr fontId="8"/>
  </si>
  <si>
    <t>D19</t>
    <phoneticPr fontId="8"/>
  </si>
  <si>
    <t>D22</t>
    <phoneticPr fontId="8"/>
  </si>
  <si>
    <t>D25</t>
    <phoneticPr fontId="8"/>
  </si>
  <si>
    <t>D29</t>
    <phoneticPr fontId="8"/>
  </si>
  <si>
    <t>D32</t>
    <phoneticPr fontId="8"/>
  </si>
  <si>
    <t>D35</t>
    <phoneticPr fontId="8"/>
  </si>
  <si>
    <t>D38</t>
    <phoneticPr fontId="8"/>
  </si>
  <si>
    <t>D41</t>
    <phoneticPr fontId="8"/>
  </si>
  <si>
    <t>D51</t>
    <phoneticPr fontId="8"/>
  </si>
  <si>
    <t>28_径</t>
    <rPh sb="3" eb="4">
      <t>ケイ</t>
    </rPh>
    <phoneticPr fontId="8"/>
  </si>
  <si>
    <t>61～70歳</t>
    <rPh sb="5" eb="6">
      <t>サイ</t>
    </rPh>
    <phoneticPr fontId="8"/>
  </si>
  <si>
    <t>71歳以上</t>
    <rPh sb="2" eb="3">
      <t>サイ</t>
    </rPh>
    <rPh sb="3" eb="5">
      <t>イジョウ</t>
    </rPh>
    <phoneticPr fontId="8"/>
  </si>
  <si>
    <t>29_</t>
    <phoneticPr fontId="8"/>
  </si>
  <si>
    <t>29_年齢</t>
    <rPh sb="3" eb="5">
      <t>ネンレイ</t>
    </rPh>
    <phoneticPr fontId="8"/>
  </si>
  <si>
    <t>年齢</t>
    <rPh sb="0" eb="2">
      <t>ネンレイ</t>
    </rPh>
    <phoneticPr fontId="8"/>
  </si>
  <si>
    <t>①設計数量</t>
  </si>
  <si>
    <t>↓変更前↓</t>
    <rPh sb="1" eb="3">
      <t>ヘンコウ</t>
    </rPh>
    <rPh sb="3" eb="4">
      <t>マエ</t>
    </rPh>
    <phoneticPr fontId="8"/>
  </si>
  <si>
    <t>①積算数量（加工等の損耗を含まない数量）</t>
    <phoneticPr fontId="8"/>
  </si>
  <si>
    <t>②実数量（加工等の損耗を含む数量）</t>
    <phoneticPr fontId="8"/>
  </si>
  <si>
    <t>【鉄筋】様式1-2_工場管理費率 および 諸経費率</t>
    <phoneticPr fontId="8"/>
  </si>
  <si>
    <t>各種経費について貴社の率をご回答下さい。</t>
    <rPh sb="0" eb="2">
      <t>カクシュ</t>
    </rPh>
    <rPh sb="2" eb="4">
      <t>ケイヒ</t>
    </rPh>
    <rPh sb="11" eb="12">
      <t>リツ</t>
    </rPh>
    <rPh sb="14" eb="16">
      <t>カイトウ</t>
    </rPh>
    <rPh sb="16" eb="17">
      <t>クダ</t>
    </rPh>
    <phoneticPr fontId="8"/>
  </si>
  <si>
    <t>合計</t>
    <rPh sb="0" eb="2">
      <t>ゴウケイ</t>
    </rPh>
    <phoneticPr fontId="8"/>
  </si>
  <si>
    <t>複雑（基準階から最上階まで同一平面の少ないもの）対象外→ﾓﾃﾞﾙ建物で回答して下さい</t>
    <phoneticPr fontId="8"/>
  </si>
  <si>
    <t>台</t>
    <rPh sb="0" eb="1">
      <t>ダイ</t>
    </rPh>
    <phoneticPr fontId="1"/>
  </si>
  <si>
    <t>冷間直角切断機</t>
    <phoneticPr fontId="8"/>
  </si>
  <si>
    <t>2.8m程度（対象外→モデル建物で回答して下さい）</t>
    <phoneticPr fontId="8"/>
  </si>
  <si>
    <t>その他（対象外→モデル建物で回答して下さい）</t>
    <phoneticPr fontId="8"/>
  </si>
  <si>
    <t>その他（対象外→モデル建物で回答して下さい）</t>
    <rPh sb="2" eb="3">
      <t>タ</t>
    </rPh>
    <phoneticPr fontId="8"/>
  </si>
  <si>
    <t>施工会社名
・支店名</t>
    <rPh sb="0" eb="2">
      <t>セコウ</t>
    </rPh>
    <rPh sb="2" eb="4">
      <t>カイシャ</t>
    </rPh>
    <rPh sb="4" eb="5">
      <t>メイ</t>
    </rPh>
    <rPh sb="7" eb="10">
      <t>シテンメイ</t>
    </rPh>
    <phoneticPr fontId="4"/>
  </si>
  <si>
    <r>
      <t>①4週8休、②4週7休、③4週6休、④4週5休、⑤4週4休、⑥その他</t>
    </r>
    <r>
      <rPr>
        <b/>
        <sz val="12"/>
        <color rgb="FFFF0000"/>
        <rFont val="Meiryo UI"/>
        <family val="3"/>
        <charset val="128"/>
      </rPr>
      <t>（</t>
    </r>
    <rPh sb="4" eb="5">
      <t>キュウ</t>
    </rPh>
    <rPh sb="10" eb="11">
      <t>キュウ</t>
    </rPh>
    <rPh sb="16" eb="17">
      <t>キュウ</t>
    </rPh>
    <rPh sb="22" eb="23">
      <t>キュウ</t>
    </rPh>
    <rPh sb="28" eb="29">
      <t>キュウ</t>
    </rPh>
    <phoneticPr fontId="8"/>
  </si>
  <si>
    <t>工事名</t>
    <rPh sb="0" eb="2">
      <t>コウジ</t>
    </rPh>
    <rPh sb="2" eb="3">
      <t>メイ</t>
    </rPh>
    <phoneticPr fontId="4"/>
  </si>
  <si>
    <t>施工場所</t>
    <rPh sb="0" eb="2">
      <t>セコウ</t>
    </rPh>
    <rPh sb="2" eb="4">
      <t>バショ</t>
    </rPh>
    <phoneticPr fontId="4"/>
  </si>
  <si>
    <t>工期</t>
    <rPh sb="0" eb="2">
      <t>コウキ</t>
    </rPh>
    <phoneticPr fontId="4"/>
  </si>
  <si>
    <t>契約金額
（税抜）</t>
    <rPh sb="0" eb="2">
      <t>ケイヤク</t>
    </rPh>
    <rPh sb="2" eb="4">
      <t>キンガク</t>
    </rPh>
    <rPh sb="6" eb="7">
      <t>ゼイ</t>
    </rPh>
    <rPh sb="7" eb="8">
      <t>ヌ</t>
    </rPh>
    <phoneticPr fontId="4"/>
  </si>
  <si>
    <t>施工制約
および
施工障害</t>
    <phoneticPr fontId="8"/>
  </si>
  <si>
    <t>h</t>
    <phoneticPr fontId="8"/>
  </si>
  <si>
    <t>備考欄</t>
    <rPh sb="0" eb="3">
      <t>ビコウラン</t>
    </rPh>
    <phoneticPr fontId="8"/>
  </si>
  <si>
    <t>　労務費×</t>
    <rPh sb="1" eb="4">
      <t>ロウムヒ</t>
    </rPh>
    <phoneticPr fontId="8"/>
  </si>
  <si>
    <t>打設手間</t>
    <rPh sb="0" eb="4">
      <t>ダセツテマ</t>
    </rPh>
    <phoneticPr fontId="8"/>
  </si>
  <si>
    <t>発生材処理</t>
    <rPh sb="0" eb="5">
      <t>ハッセイザイショリ</t>
    </rPh>
    <phoneticPr fontId="8"/>
  </si>
  <si>
    <t>施工時間
（標準的な1日を対象とする）</t>
    <rPh sb="0" eb="2">
      <t>セコウ</t>
    </rPh>
    <rPh sb="2" eb="4">
      <t>ジカン</t>
    </rPh>
    <rPh sb="6" eb="8">
      <t>ヒョウジュン</t>
    </rPh>
    <rPh sb="8" eb="9">
      <t>テキ</t>
    </rPh>
    <rPh sb="11" eb="12">
      <t>ニチ</t>
    </rPh>
    <rPh sb="13" eb="15">
      <t>タイショウ</t>
    </rPh>
    <phoneticPr fontId="8"/>
  </si>
  <si>
    <t>主材料</t>
    <rPh sb="0" eb="1">
      <t>シュ</t>
    </rPh>
    <rPh sb="1" eb="3">
      <t>ザイリョウ</t>
    </rPh>
    <phoneticPr fontId="8"/>
  </si>
  <si>
    <t>生コンクリート</t>
    <rPh sb="0" eb="1">
      <t>ナマ</t>
    </rPh>
    <phoneticPr fontId="8"/>
  </si>
  <si>
    <t>※スランプ：15～18㎝を標準とする。</t>
    <rPh sb="13" eb="15">
      <t>ヒョウジュン</t>
    </rPh>
    <phoneticPr fontId="8"/>
  </si>
  <si>
    <t>ポンプ圧送費</t>
    <rPh sb="3" eb="5">
      <t>アッソウ</t>
    </rPh>
    <rPh sb="5" eb="6">
      <t>ヒ</t>
    </rPh>
    <phoneticPr fontId="8"/>
  </si>
  <si>
    <t>清掃・型枠湿し（打設前・打設中）、打継部処理（ケレン・清掃）、打込み、敷均し、叩き締め、バイブレーター掛け、荒均し、残コンクリート処理（こぼれ程度）、後片付け・清掃（打設後）、生コン車場内誘導整理、打設工具設置手間（生コン車を除く）、打設後の散水養生（ただし、暑中、寒中打設時の特殊養生は含まない）</t>
    <phoneticPr fontId="8"/>
  </si>
  <si>
    <t>ポンプ圧送費は別途とする。</t>
    <rPh sb="3" eb="5">
      <t>アッソウ</t>
    </rPh>
    <rPh sb="5" eb="6">
      <t>ヒ</t>
    </rPh>
    <rPh sb="7" eb="9">
      <t>ベット</t>
    </rPh>
    <phoneticPr fontId="8"/>
  </si>
  <si>
    <t>ゴミなどの指定場所への集積（圧送にかかわるゴミなどは対象外）</t>
    <rPh sb="5" eb="9">
      <t>シテイバショ</t>
    </rPh>
    <rPh sb="11" eb="13">
      <t>シュウセキ</t>
    </rPh>
    <rPh sb="14" eb="16">
      <t>アッソウ</t>
    </rPh>
    <rPh sb="26" eb="29">
      <t>タイショウガイ</t>
    </rPh>
    <phoneticPr fontId="8"/>
  </si>
  <si>
    <t>バイブレーター等の打設工具損料</t>
    <rPh sb="7" eb="8">
      <t>ナド</t>
    </rPh>
    <rPh sb="9" eb="13">
      <t>ダセツコウグ</t>
    </rPh>
    <rPh sb="13" eb="15">
      <t>ソンリョウ</t>
    </rPh>
    <phoneticPr fontId="8"/>
  </si>
  <si>
    <t>コンクリート工事（打設手間）の構成内容</t>
    <rPh sb="6" eb="8">
      <t>コウジ</t>
    </rPh>
    <rPh sb="9" eb="11">
      <t>ダセツ</t>
    </rPh>
    <rPh sb="11" eb="13">
      <t>テマ</t>
    </rPh>
    <rPh sb="15" eb="17">
      <t>コウセイ</t>
    </rPh>
    <rPh sb="17" eb="19">
      <t>ナイヨウ</t>
    </rPh>
    <phoneticPr fontId="8"/>
  </si>
  <si>
    <t>下表は、コンクリート工事（打設手間）の構成内容である。適用欄の○印は歩掛り構成に含み、×印は含まない。</t>
    <rPh sb="0" eb="2">
      <t>カヒョウ</t>
    </rPh>
    <rPh sb="10" eb="12">
      <t>コウジ</t>
    </rPh>
    <rPh sb="13" eb="15">
      <t>ダセツ</t>
    </rPh>
    <rPh sb="15" eb="17">
      <t>テマ</t>
    </rPh>
    <rPh sb="19" eb="21">
      <t>コウセイ</t>
    </rPh>
    <rPh sb="21" eb="23">
      <t>ナイヨウ</t>
    </rPh>
    <rPh sb="27" eb="29">
      <t>テキヨウ</t>
    </rPh>
    <rPh sb="29" eb="30">
      <t>ラン</t>
    </rPh>
    <rPh sb="32" eb="33">
      <t>シルシ</t>
    </rPh>
    <rPh sb="34" eb="36">
      <t>ブガカ</t>
    </rPh>
    <rPh sb="37" eb="39">
      <t>コウセイ</t>
    </rPh>
    <rPh sb="40" eb="41">
      <t>フク</t>
    </rPh>
    <rPh sb="44" eb="45">
      <t>シルシ</t>
    </rPh>
    <rPh sb="46" eb="47">
      <t>フク</t>
    </rPh>
    <phoneticPr fontId="8"/>
  </si>
  <si>
    <t>数量</t>
    <rPh sb="0" eb="2">
      <t>スウリョウ</t>
    </rPh>
    <phoneticPr fontId="8"/>
  </si>
  <si>
    <t>特殊作業員</t>
    <rPh sb="0" eb="5">
      <t>トクシュサギョウイン</t>
    </rPh>
    <phoneticPr fontId="8"/>
  </si>
  <si>
    <t>配管</t>
    <rPh sb="0" eb="2">
      <t>ハイカン</t>
    </rPh>
    <phoneticPr fontId="8"/>
  </si>
  <si>
    <t>圧送手間</t>
    <rPh sb="0" eb="2">
      <t>アッソウ</t>
    </rPh>
    <rPh sb="2" eb="4">
      <t>テマ</t>
    </rPh>
    <phoneticPr fontId="8"/>
  </si>
  <si>
    <t>組立＋配管</t>
    <rPh sb="0" eb="2">
      <t>クミタテ</t>
    </rPh>
    <rPh sb="3" eb="5">
      <t>ハイカン</t>
    </rPh>
    <phoneticPr fontId="8"/>
  </si>
  <si>
    <t>組立＋配管＋圧送手間</t>
    <rPh sb="0" eb="2">
      <t>クミタテ</t>
    </rPh>
    <rPh sb="3" eb="5">
      <t>ハイカン</t>
    </rPh>
    <rPh sb="6" eb="10">
      <t>アッソウテマ</t>
    </rPh>
    <phoneticPr fontId="8"/>
  </si>
  <si>
    <t>片付け・清掃</t>
    <rPh sb="0" eb="2">
      <t>カタヅ</t>
    </rPh>
    <rPh sb="4" eb="6">
      <t>セイソウ</t>
    </rPh>
    <phoneticPr fontId="8"/>
  </si>
  <si>
    <t>清掃・型枠湿し
（打設前・打設中）</t>
    <rPh sb="0" eb="2">
      <t>セイソウ</t>
    </rPh>
    <rPh sb="3" eb="5">
      <t>カタワク</t>
    </rPh>
    <rPh sb="5" eb="6">
      <t>シメ</t>
    </rPh>
    <rPh sb="9" eb="11">
      <t>ダセツ</t>
    </rPh>
    <rPh sb="11" eb="12">
      <t>マエ</t>
    </rPh>
    <rPh sb="13" eb="15">
      <t>ダセツ</t>
    </rPh>
    <rPh sb="15" eb="16">
      <t>チュウ</t>
    </rPh>
    <phoneticPr fontId="8"/>
  </si>
  <si>
    <t>打継部処理
（ケレン・清掃）</t>
    <rPh sb="0" eb="2">
      <t>ウチツギ</t>
    </rPh>
    <rPh sb="2" eb="3">
      <t>ブ</t>
    </rPh>
    <rPh sb="3" eb="5">
      <t>ショリ</t>
    </rPh>
    <rPh sb="11" eb="13">
      <t>セイソウ</t>
    </rPh>
    <phoneticPr fontId="8"/>
  </si>
  <si>
    <t>打込み</t>
    <rPh sb="0" eb="2">
      <t>ウチコ</t>
    </rPh>
    <phoneticPr fontId="8"/>
  </si>
  <si>
    <t>敷均し</t>
    <phoneticPr fontId="8"/>
  </si>
  <si>
    <t>叩き締め</t>
    <phoneticPr fontId="8"/>
  </si>
  <si>
    <t>バイブレーター掛け</t>
    <phoneticPr fontId="8"/>
  </si>
  <si>
    <t>荒均し</t>
    <phoneticPr fontId="8"/>
  </si>
  <si>
    <t>残コンクリート処理
（こぼれ程度）</t>
    <phoneticPr fontId="8"/>
  </si>
  <si>
    <t>後片付け・清掃
（打設後）</t>
    <phoneticPr fontId="8"/>
  </si>
  <si>
    <t>生コン車場内誘導整理</t>
    <phoneticPr fontId="8"/>
  </si>
  <si>
    <t>打設後の散水養生
（暑中、寒中打設時の特殊養生は含まない）</t>
    <phoneticPr fontId="8"/>
  </si>
  <si>
    <t>打設工具設置手間
（生コン車を除く）</t>
    <phoneticPr fontId="8"/>
  </si>
  <si>
    <t>小墨出し</t>
    <rPh sb="0" eb="2">
      <t>コスミ</t>
    </rPh>
    <rPh sb="2" eb="3">
      <t>ダ</t>
    </rPh>
    <phoneticPr fontId="8"/>
  </si>
  <si>
    <t>加工組立</t>
    <rPh sb="0" eb="4">
      <t>カコウクミタテ</t>
    </rPh>
    <phoneticPr fontId="8"/>
  </si>
  <si>
    <t>取付・固定支持</t>
    <rPh sb="0" eb="1">
      <t>ト</t>
    </rPh>
    <rPh sb="1" eb="2">
      <t>ツ</t>
    </rPh>
    <rPh sb="3" eb="5">
      <t>コテイ</t>
    </rPh>
    <rPh sb="5" eb="7">
      <t>シジ</t>
    </rPh>
    <phoneticPr fontId="8"/>
  </si>
  <si>
    <t>機器接続</t>
    <rPh sb="0" eb="4">
      <t>キキセツゾク</t>
    </rPh>
    <phoneticPr fontId="8"/>
  </si>
  <si>
    <t>荷揚げ</t>
    <rPh sb="0" eb="2">
      <t>ニア</t>
    </rPh>
    <phoneticPr fontId="8"/>
  </si>
  <si>
    <t>場内小運搬</t>
    <rPh sb="0" eb="5">
      <t>ジョウナイコウンパン</t>
    </rPh>
    <phoneticPr fontId="8"/>
  </si>
  <si>
    <t>準備・雑作業</t>
    <rPh sb="0" eb="2">
      <t>ジュンビ</t>
    </rPh>
    <rPh sb="3" eb="6">
      <t>ザツサギョウ</t>
    </rPh>
    <phoneticPr fontId="8"/>
  </si>
  <si>
    <t>施工後の点検</t>
    <rPh sb="0" eb="3">
      <t>セコウゴ</t>
    </rPh>
    <rPh sb="4" eb="6">
      <t>テンケン</t>
    </rPh>
    <phoneticPr fontId="8"/>
  </si>
  <si>
    <t>試験調整</t>
    <rPh sb="0" eb="4">
      <t>シケンチョウセイ</t>
    </rPh>
    <phoneticPr fontId="8"/>
  </si>
  <si>
    <t>作業用足場</t>
    <rPh sb="0" eb="5">
      <t>サギョウヨウアシバ</t>
    </rPh>
    <phoneticPr fontId="8"/>
  </si>
  <si>
    <t>清掃片付け</t>
    <rPh sb="0" eb="4">
      <t>セイソウカタヅ</t>
    </rPh>
    <phoneticPr fontId="8"/>
  </si>
  <si>
    <t>持込材管理</t>
    <rPh sb="0" eb="2">
      <t>モチコミ</t>
    </rPh>
    <rPh sb="2" eb="3">
      <t>ザイ</t>
    </rPh>
    <rPh sb="3" eb="5">
      <t>カンリ</t>
    </rPh>
    <phoneticPr fontId="8"/>
  </si>
  <si>
    <t>発生材処理</t>
    <rPh sb="0" eb="5">
      <t>ハッセイザイショリ</t>
    </rPh>
    <phoneticPr fontId="8"/>
  </si>
  <si>
    <t>絶縁ケーブル</t>
    <rPh sb="0" eb="2">
      <t>ゼツエン</t>
    </rPh>
    <phoneticPr fontId="8"/>
  </si>
  <si>
    <t>ステープル</t>
    <phoneticPr fontId="8"/>
  </si>
  <si>
    <t>ケーブルクリップ</t>
    <phoneticPr fontId="8"/>
  </si>
  <si>
    <t>サドル</t>
    <phoneticPr fontId="8"/>
  </si>
  <si>
    <t>カールプラグ</t>
    <phoneticPr fontId="8"/>
  </si>
  <si>
    <t>絶縁ケーブル工事</t>
    <rPh sb="0" eb="2">
      <t>ゼツエン</t>
    </rPh>
    <rPh sb="6" eb="8">
      <t>コウジ</t>
    </rPh>
    <phoneticPr fontId="8"/>
  </si>
  <si>
    <t>絶縁ケーブル（VVF）、（EM-EEF）</t>
    <rPh sb="0" eb="2">
      <t>ゼツエン</t>
    </rPh>
    <phoneticPr fontId="8"/>
  </si>
  <si>
    <t>支持材</t>
    <rPh sb="0" eb="2">
      <t>シジ</t>
    </rPh>
    <phoneticPr fontId="8"/>
  </si>
  <si>
    <t>消耗品・雑材料</t>
    <rPh sb="0" eb="3">
      <t>ショウモウヒン</t>
    </rPh>
    <rPh sb="4" eb="7">
      <t>ザツザイリョウ</t>
    </rPh>
    <phoneticPr fontId="8"/>
  </si>
  <si>
    <t>スリーブ類、電線コネクター、絶縁テープ類、線名札、ウエス、補修材、潤滑剤、養生材</t>
    <rPh sb="4" eb="5">
      <t>ルイ</t>
    </rPh>
    <rPh sb="6" eb="8">
      <t>デンセン</t>
    </rPh>
    <rPh sb="14" eb="16">
      <t>ゼツエン</t>
    </rPh>
    <rPh sb="19" eb="20">
      <t>ルイ</t>
    </rPh>
    <rPh sb="21" eb="24">
      <t>センナフダ</t>
    </rPh>
    <rPh sb="29" eb="32">
      <t>ホシュウザイ</t>
    </rPh>
    <rPh sb="33" eb="36">
      <t>ジュンカツザイ</t>
    </rPh>
    <rPh sb="37" eb="39">
      <t>ヨウジョウ</t>
    </rPh>
    <rPh sb="39" eb="40">
      <t>ザイ</t>
    </rPh>
    <phoneticPr fontId="8"/>
  </si>
  <si>
    <t>寸法取り</t>
    <rPh sb="0" eb="2">
      <t>スンポウ</t>
    </rPh>
    <rPh sb="2" eb="3">
      <t>ド</t>
    </rPh>
    <phoneticPr fontId="8"/>
  </si>
  <si>
    <t>寸法切り、分岐、接続、テーピング</t>
    <rPh sb="0" eb="2">
      <t>スンポウ</t>
    </rPh>
    <rPh sb="2" eb="3">
      <t>キ</t>
    </rPh>
    <rPh sb="5" eb="7">
      <t>ブンキ</t>
    </rPh>
    <rPh sb="8" eb="10">
      <t>セツゾク</t>
    </rPh>
    <phoneticPr fontId="8"/>
  </si>
  <si>
    <t>通線（配線）</t>
    <rPh sb="0" eb="2">
      <t>ツウセン</t>
    </rPh>
    <rPh sb="3" eb="5">
      <t>ハイセン</t>
    </rPh>
    <phoneticPr fontId="8"/>
  </si>
  <si>
    <t>器具、機器への接続</t>
    <rPh sb="0" eb="2">
      <t>キグ</t>
    </rPh>
    <rPh sb="3" eb="5">
      <t>キキ</t>
    </rPh>
    <rPh sb="7" eb="9">
      <t>セツゾク</t>
    </rPh>
    <phoneticPr fontId="8"/>
  </si>
  <si>
    <t>揚重機への積込・積下ろし手間</t>
    <rPh sb="0" eb="3">
      <t>ヨウジュウキ</t>
    </rPh>
    <rPh sb="5" eb="7">
      <t>ツミコミ</t>
    </rPh>
    <rPh sb="8" eb="9">
      <t>ツ</t>
    </rPh>
    <rPh sb="9" eb="10">
      <t>オ</t>
    </rPh>
    <rPh sb="12" eb="14">
      <t>テマ</t>
    </rPh>
    <phoneticPr fontId="8"/>
  </si>
  <si>
    <t>水平小運搬</t>
    <rPh sb="0" eb="2">
      <t>スイヘイ</t>
    </rPh>
    <rPh sb="2" eb="5">
      <t>コウンパン</t>
    </rPh>
    <phoneticPr fontId="8"/>
  </si>
  <si>
    <t>作業前打合せ、段取り、工具の点検、養生、回路表示</t>
    <rPh sb="0" eb="3">
      <t>サギョウマエ</t>
    </rPh>
    <rPh sb="3" eb="5">
      <t>ウチアワ</t>
    </rPh>
    <rPh sb="7" eb="9">
      <t>ダンド</t>
    </rPh>
    <rPh sb="11" eb="13">
      <t>コウグ</t>
    </rPh>
    <rPh sb="14" eb="16">
      <t>テンケン</t>
    </rPh>
    <rPh sb="17" eb="19">
      <t>ヨウジョウ</t>
    </rPh>
    <rPh sb="20" eb="24">
      <t>カイロヒョウジ</t>
    </rPh>
    <phoneticPr fontId="8"/>
  </si>
  <si>
    <t>作業員による施工後の自主点検</t>
    <rPh sb="0" eb="3">
      <t>サギョウイン</t>
    </rPh>
    <rPh sb="6" eb="9">
      <t>セコウゴ</t>
    </rPh>
    <rPh sb="10" eb="14">
      <t>ジシュテンケン</t>
    </rPh>
    <phoneticPr fontId="8"/>
  </si>
  <si>
    <t>導通試験、絶縁抵抗試験、回路試験</t>
    <rPh sb="0" eb="4">
      <t>ドウツウシケン</t>
    </rPh>
    <rPh sb="5" eb="11">
      <t>ゼツエンテイコウシケン</t>
    </rPh>
    <rPh sb="12" eb="16">
      <t>カイロシケン</t>
    </rPh>
    <phoneticPr fontId="8"/>
  </si>
  <si>
    <t>脚立等の作業用足場の組立・移動・撤去（高所作業車本体及びその搬入・搬出費は含まない）</t>
    <rPh sb="0" eb="3">
      <t>キャタツナド</t>
    </rPh>
    <rPh sb="4" eb="6">
      <t>サギョウ</t>
    </rPh>
    <rPh sb="6" eb="7">
      <t>ヨウ</t>
    </rPh>
    <rPh sb="7" eb="9">
      <t>アシバ</t>
    </rPh>
    <rPh sb="10" eb="12">
      <t>クミタテ</t>
    </rPh>
    <rPh sb="13" eb="15">
      <t>イドウ</t>
    </rPh>
    <rPh sb="16" eb="18">
      <t>テッキョ</t>
    </rPh>
    <rPh sb="19" eb="24">
      <t>コウショサギョウシャ</t>
    </rPh>
    <rPh sb="24" eb="26">
      <t>ホンタイ</t>
    </rPh>
    <rPh sb="26" eb="27">
      <t>オヨ</t>
    </rPh>
    <rPh sb="30" eb="32">
      <t>ハンニュウ</t>
    </rPh>
    <rPh sb="33" eb="35">
      <t>ハンシュツ</t>
    </rPh>
    <rPh sb="35" eb="36">
      <t>ヒ</t>
    </rPh>
    <rPh sb="37" eb="38">
      <t>フク</t>
    </rPh>
    <phoneticPr fontId="8"/>
  </si>
  <si>
    <t>持込材の集積・片付け・管理</t>
    <rPh sb="0" eb="3">
      <t>モチコミザイ</t>
    </rPh>
    <rPh sb="4" eb="6">
      <t>シュウセキ</t>
    </rPh>
    <rPh sb="7" eb="9">
      <t>カタヅ</t>
    </rPh>
    <rPh sb="11" eb="13">
      <t>カンリ</t>
    </rPh>
    <phoneticPr fontId="8"/>
  </si>
  <si>
    <t>指定場所への集積</t>
    <rPh sb="0" eb="4">
      <t>シテイバショ</t>
    </rPh>
    <rPh sb="6" eb="8">
      <t>シュウセキ</t>
    </rPh>
    <phoneticPr fontId="8"/>
  </si>
  <si>
    <t>発生材処分費</t>
    <rPh sb="0" eb="3">
      <t>ハッセイザイ</t>
    </rPh>
    <rPh sb="3" eb="5">
      <t>ショブン</t>
    </rPh>
    <rPh sb="5" eb="6">
      <t>ヒ</t>
    </rPh>
    <phoneticPr fontId="8"/>
  </si>
  <si>
    <t>機械・工具等に関するもの</t>
    <phoneticPr fontId="8"/>
  </si>
  <si>
    <t>専門工事業者の諸経費（総合設備工事業者の諸経費は含まない）</t>
    <rPh sb="0" eb="6">
      <t>センモンコウジギョウシャ</t>
    </rPh>
    <rPh sb="7" eb="10">
      <t>ショケイヒ</t>
    </rPh>
    <rPh sb="11" eb="13">
      <t>ソウゴウ</t>
    </rPh>
    <rPh sb="13" eb="15">
      <t>セツビ</t>
    </rPh>
    <rPh sb="15" eb="17">
      <t>コウジ</t>
    </rPh>
    <rPh sb="17" eb="19">
      <t>ギョウシャ</t>
    </rPh>
    <rPh sb="18" eb="19">
      <t>コウギョウ</t>
    </rPh>
    <rPh sb="20" eb="23">
      <t>ショケイヒ</t>
    </rPh>
    <rPh sb="24" eb="25">
      <t>フク</t>
    </rPh>
    <phoneticPr fontId="8"/>
  </si>
  <si>
    <t>絶縁ケーブル工事の構成内容</t>
    <rPh sb="0" eb="2">
      <t>ゼツエン</t>
    </rPh>
    <rPh sb="6" eb="8">
      <t>コウジ</t>
    </rPh>
    <rPh sb="9" eb="11">
      <t>コウセイ</t>
    </rPh>
    <rPh sb="11" eb="13">
      <t>ナイヨウ</t>
    </rPh>
    <phoneticPr fontId="8"/>
  </si>
  <si>
    <t>下表は、絶縁ケーブル工事の構成内容である。適用欄の○印は歩掛り構成に含み、×印は含まない。</t>
    <rPh sb="0" eb="2">
      <t>カヒョウ</t>
    </rPh>
    <rPh sb="4" eb="6">
      <t>ゼツエン</t>
    </rPh>
    <rPh sb="10" eb="12">
      <t>コウジ</t>
    </rPh>
    <rPh sb="13" eb="15">
      <t>コウセイ</t>
    </rPh>
    <rPh sb="15" eb="17">
      <t>ナイヨウ</t>
    </rPh>
    <rPh sb="21" eb="23">
      <t>テキヨウ</t>
    </rPh>
    <rPh sb="23" eb="24">
      <t>ラン</t>
    </rPh>
    <rPh sb="26" eb="27">
      <t>シルシ</t>
    </rPh>
    <rPh sb="28" eb="30">
      <t>ブガカ</t>
    </rPh>
    <rPh sb="31" eb="33">
      <t>コウセイ</t>
    </rPh>
    <rPh sb="34" eb="35">
      <t>フク</t>
    </rPh>
    <rPh sb="38" eb="39">
      <t>シルシ</t>
    </rPh>
    <rPh sb="40" eb="41">
      <t>フク</t>
    </rPh>
    <phoneticPr fontId="8"/>
  </si>
  <si>
    <t>※配線方式はころがし配線とする。</t>
    <rPh sb="1" eb="5">
      <t>ハイセンホウシキ</t>
    </rPh>
    <rPh sb="10" eb="12">
      <t>ハイセン</t>
    </rPh>
    <phoneticPr fontId="8"/>
  </si>
  <si>
    <t>絶縁ケーブル工</t>
    <rPh sb="0" eb="2">
      <t>ゼツエン</t>
    </rPh>
    <rPh sb="6" eb="7">
      <t>コウ</t>
    </rPh>
    <phoneticPr fontId="8"/>
  </si>
  <si>
    <t>本調査票には、様式1-1（絶縁ケーブル工）の内訳についてご回答下さい。</t>
    <rPh sb="0" eb="3">
      <t>ホンチョウサ</t>
    </rPh>
    <rPh sb="3" eb="4">
      <t>ヒョウ</t>
    </rPh>
    <rPh sb="7" eb="9">
      <t>ヨウシキ</t>
    </rPh>
    <rPh sb="13" eb="15">
      <t>ゼツエン</t>
    </rPh>
    <rPh sb="19" eb="20">
      <t>コウ</t>
    </rPh>
    <rPh sb="22" eb="24">
      <t>ウチワケ</t>
    </rPh>
    <rPh sb="29" eb="31">
      <t>カイトウ</t>
    </rPh>
    <rPh sb="31" eb="32">
      <t>クダ</t>
    </rPh>
    <phoneticPr fontId="1"/>
  </si>
  <si>
    <t>600Vﾎﾟﾘｴﾁﾚﾝ絶縁耐燃性ﾎﾟﾘｴﾁﾚﾝｼｰｽｹｰﾌﾞﾙ(平型)(EM-EEF)</t>
    <phoneticPr fontId="8"/>
  </si>
  <si>
    <t>⑧</t>
    <phoneticPr fontId="8"/>
  </si>
  <si>
    <t>2心　1.6mm</t>
    <rPh sb="1" eb="2">
      <t>シン</t>
    </rPh>
    <phoneticPr fontId="1"/>
  </si>
  <si>
    <t>2心　2.0mm</t>
    <rPh sb="1" eb="2">
      <t>シン</t>
    </rPh>
    <phoneticPr fontId="1"/>
  </si>
  <si>
    <t>3心　1.6mm</t>
    <rPh sb="1" eb="2">
      <t>シン</t>
    </rPh>
    <phoneticPr fontId="1"/>
  </si>
  <si>
    <t>3心　2.0mm</t>
    <rPh sb="1" eb="2">
      <t>シン</t>
    </rPh>
    <phoneticPr fontId="1"/>
  </si>
  <si>
    <t>600Vﾋﾞﾆﾙ絶縁ﾋﾞﾆﾙｼｰｽｹｰﾌﾞﾙ(平型)(VVF)</t>
    <phoneticPr fontId="8"/>
  </si>
  <si>
    <t>⑨</t>
    <phoneticPr fontId="8"/>
  </si>
  <si>
    <t>⑩</t>
    <phoneticPr fontId="8"/>
  </si>
  <si>
    <t>⑪</t>
    <phoneticPr fontId="8"/>
  </si>
  <si>
    <t>⑫</t>
    <phoneticPr fontId="8"/>
  </si>
  <si>
    <t>⑬</t>
    <phoneticPr fontId="8"/>
  </si>
  <si>
    <t>⑭</t>
    <phoneticPr fontId="8"/>
  </si>
  <si>
    <t>材工単価
（円/m）</t>
    <rPh sb="0" eb="1">
      <t>ザイ</t>
    </rPh>
    <rPh sb="1" eb="2">
      <t>コウ</t>
    </rPh>
    <rPh sb="2" eb="4">
      <t>タンカ</t>
    </rPh>
    <rPh sb="6" eb="7">
      <t>エン</t>
    </rPh>
    <phoneticPr fontId="8"/>
  </si>
  <si>
    <t>材工単価の構成比（％）</t>
    <rPh sb="0" eb="2">
      <t>ザイコウ</t>
    </rPh>
    <rPh sb="2" eb="4">
      <t>タンカ</t>
    </rPh>
    <rPh sb="5" eb="8">
      <t>コウセイヒ</t>
    </rPh>
    <phoneticPr fontId="8"/>
  </si>
  <si>
    <t>歩掛り工数
(代表仕様＝100)</t>
    <rPh sb="7" eb="11">
      <t>ダイヒョウシヨウ</t>
    </rPh>
    <phoneticPr fontId="8"/>
  </si>
  <si>
    <t>【様式２－１】歩掛り調査票（絶縁ケーブル工）</t>
    <rPh sb="14" eb="16">
      <t>ゼツエン</t>
    </rPh>
    <rPh sb="20" eb="21">
      <t>コウ</t>
    </rPh>
    <phoneticPr fontId="8"/>
  </si>
  <si>
    <t>〇</t>
    <phoneticPr fontId="8"/>
  </si>
  <si>
    <t>減価償却費</t>
    <rPh sb="0" eb="2">
      <t>ゲンカ</t>
    </rPh>
    <rPh sb="2" eb="4">
      <t>ショウキャク</t>
    </rPh>
    <rPh sb="4" eb="5">
      <t>ヒ</t>
    </rPh>
    <phoneticPr fontId="8"/>
  </si>
  <si>
    <t>②実数量</t>
    <rPh sb="1" eb="4">
      <t>ジツスウリョウ</t>
    </rPh>
    <phoneticPr fontId="8"/>
  </si>
  <si>
    <t>　絶縁ケーブル工事は平成19年度より市場単価方式に移行していますが、移行後から現在に至るまでに技術基準等の改定、新技術・新工法の開発による技術動向の変化、社会的環境の変化等により、施工実態に変化はありましたか。</t>
    <rPh sb="1" eb="3">
      <t>ゼツエン</t>
    </rPh>
    <rPh sb="7" eb="9">
      <t>コウジ</t>
    </rPh>
    <rPh sb="10" eb="12">
      <t>ヘイセイ</t>
    </rPh>
    <rPh sb="14" eb="16">
      <t>ネンド</t>
    </rPh>
    <rPh sb="18" eb="20">
      <t>シジョウ</t>
    </rPh>
    <rPh sb="20" eb="22">
      <t>タンカ</t>
    </rPh>
    <rPh sb="22" eb="24">
      <t>ホウシキ</t>
    </rPh>
    <rPh sb="25" eb="27">
      <t>イコウ</t>
    </rPh>
    <rPh sb="34" eb="36">
      <t>イコウ</t>
    </rPh>
    <rPh sb="36" eb="37">
      <t>ゴ</t>
    </rPh>
    <rPh sb="39" eb="41">
      <t>ゲンザイ</t>
    </rPh>
    <rPh sb="42" eb="43">
      <t>イタ</t>
    </rPh>
    <rPh sb="47" eb="49">
      <t>ギジュツ</t>
    </rPh>
    <rPh sb="49" eb="51">
      <t>キジュン</t>
    </rPh>
    <rPh sb="51" eb="52">
      <t>トウ</t>
    </rPh>
    <phoneticPr fontId="8"/>
  </si>
  <si>
    <t>実数量</t>
    <rPh sb="0" eb="3">
      <t>ジツスウリョウ</t>
    </rPh>
    <phoneticPr fontId="8"/>
  </si>
  <si>
    <t>①積算数量</t>
    <rPh sb="1" eb="3">
      <t>セキサン</t>
    </rPh>
    <phoneticPr fontId="8"/>
  </si>
  <si>
    <t>庁舎</t>
  </si>
  <si>
    <t>600Vﾎﾟﾘｴﾁﾚﾝ絶縁耐燃性ﾎﾟﾘｴﾁﾚﾝｼｰｽｹｰﾌﾞﾙ(平型)(EM-EEF)　1.6㎜- 2C</t>
    <phoneticPr fontId="8"/>
  </si>
  <si>
    <t>600Vﾎﾟﾘｴﾁﾚﾝ絶縁耐燃性ﾎﾟﾘｴﾁﾚﾝｼｰｽｹｰﾌﾞﾙ(平型)(EM-EEF)　1.6㎜- 3C</t>
    <phoneticPr fontId="8"/>
  </si>
  <si>
    <t>600Vﾎﾟﾘｴﾁﾚﾝ絶縁耐燃性ﾎﾟﾘｴﾁﾚﾝｼｰｽｹｰﾌﾞﾙ(平型)(EM-EEF)　2.0㎜- 2C</t>
    <phoneticPr fontId="8"/>
  </si>
  <si>
    <t>600Vﾎﾟﾘｴﾁﾚﾝ絶縁耐燃性ﾎﾟﾘｴﾁﾚﾝｼｰｽｹｰﾌﾞﾙ(平型)(EM-EEF)　2.0㎜- 3C</t>
    <phoneticPr fontId="8"/>
  </si>
  <si>
    <t>600Vﾎﾟﾘｴﾁﾚﾝ絶縁耐燃性ﾎﾟﾘｴﾁﾚﾝｼｰｽｹｰﾌﾞﾙ(平型)(EM-EEF)　2.6㎜- 3C</t>
    <phoneticPr fontId="8"/>
  </si>
  <si>
    <t>施工概要</t>
    <rPh sb="0" eb="2">
      <t>セコウ</t>
    </rPh>
    <rPh sb="2" eb="4">
      <t>ガイヨウ</t>
    </rPh>
    <phoneticPr fontId="8"/>
  </si>
  <si>
    <t>工事全体における1日当りの平均的な作業員数</t>
    <rPh sb="9" eb="10">
      <t>ニチ</t>
    </rPh>
    <rPh sb="10" eb="11">
      <t>ア</t>
    </rPh>
    <rPh sb="13" eb="15">
      <t>ヘイキン</t>
    </rPh>
    <rPh sb="15" eb="16">
      <t>テキ</t>
    </rPh>
    <rPh sb="17" eb="20">
      <t>サギョウイン</t>
    </rPh>
    <rPh sb="20" eb="21">
      <t>スウ</t>
    </rPh>
    <phoneticPr fontId="8"/>
  </si>
  <si>
    <t>支持部材類等（メッセンジャーワイヤーは含まない）</t>
    <rPh sb="0" eb="5">
      <t>シジブザイルイ</t>
    </rPh>
    <rPh sb="5" eb="6">
      <t>ナド</t>
    </rPh>
    <rPh sb="19" eb="20">
      <t>フク</t>
    </rPh>
    <phoneticPr fontId="8"/>
  </si>
  <si>
    <t>スリーブ類</t>
    <rPh sb="4" eb="5">
      <t>ルイ</t>
    </rPh>
    <phoneticPr fontId="8"/>
  </si>
  <si>
    <t>電線コネクター</t>
    <rPh sb="0" eb="2">
      <t>デンセン</t>
    </rPh>
    <phoneticPr fontId="8"/>
  </si>
  <si>
    <t>絶縁テープ類</t>
    <rPh sb="0" eb="2">
      <t>ゼツエン</t>
    </rPh>
    <rPh sb="5" eb="6">
      <t>ルイ</t>
    </rPh>
    <phoneticPr fontId="8"/>
  </si>
  <si>
    <t>線名札</t>
    <rPh sb="0" eb="1">
      <t>セン</t>
    </rPh>
    <rPh sb="1" eb="3">
      <t>ナフダ</t>
    </rPh>
    <phoneticPr fontId="8"/>
  </si>
  <si>
    <t>ウエス</t>
    <phoneticPr fontId="8"/>
  </si>
  <si>
    <t>補修材</t>
    <rPh sb="0" eb="3">
      <t>ホシュウザイ</t>
    </rPh>
    <phoneticPr fontId="8"/>
  </si>
  <si>
    <t>潤滑剤</t>
    <rPh sb="0" eb="3">
      <t>ジュンカツザイ</t>
    </rPh>
    <phoneticPr fontId="8"/>
  </si>
  <si>
    <t>養生材</t>
    <rPh sb="0" eb="3">
      <t>ヨウジョウザイ</t>
    </rPh>
    <phoneticPr fontId="8"/>
  </si>
  <si>
    <t>ころがし</t>
    <phoneticPr fontId="8"/>
  </si>
  <si>
    <t>また、具体例についてもご回答下さい。</t>
    <rPh sb="3" eb="5">
      <t>グタイ</t>
    </rPh>
    <rPh sb="5" eb="6">
      <t>レイ</t>
    </rPh>
    <rPh sb="12" eb="14">
      <t>カイトウ</t>
    </rPh>
    <rPh sb="14" eb="15">
      <t>クダ</t>
    </rPh>
    <phoneticPr fontId="8"/>
  </si>
  <si>
    <t>影響の有無
（生産性の向上・低下）</t>
    <rPh sb="0" eb="2">
      <t>エイキョウ</t>
    </rPh>
    <rPh sb="3" eb="5">
      <t>ウム</t>
    </rPh>
    <rPh sb="7" eb="10">
      <t>セイサンセイ</t>
    </rPh>
    <rPh sb="11" eb="13">
      <t>コウジョウ</t>
    </rPh>
    <rPh sb="14" eb="16">
      <t>テイカ</t>
    </rPh>
    <phoneticPr fontId="8"/>
  </si>
  <si>
    <t>2心　2.6mm</t>
    <rPh sb="1" eb="2">
      <t>シン</t>
    </rPh>
    <phoneticPr fontId="1"/>
  </si>
  <si>
    <t>3心　2.6mm</t>
    <rPh sb="1" eb="2">
      <t>シン</t>
    </rPh>
    <phoneticPr fontId="1"/>
  </si>
  <si>
    <t>1.条件別で歩掛り設定するためのアンケートです。代表仕様およびその他の仕様について、単価および代表仕様を100とした場合の工数の差をご回答下さい。また、配線方式は『ころがし配線』を対象として下さい。</t>
    <rPh sb="2" eb="4">
      <t>ジョウケン</t>
    </rPh>
    <rPh sb="4" eb="5">
      <t>ベツ</t>
    </rPh>
    <rPh sb="6" eb="8">
      <t>ブガカ</t>
    </rPh>
    <rPh sb="9" eb="11">
      <t>セッテイ</t>
    </rPh>
    <rPh sb="24" eb="26">
      <t>ダイヒョウ</t>
    </rPh>
    <rPh sb="26" eb="28">
      <t>シヨウ</t>
    </rPh>
    <rPh sb="33" eb="34">
      <t>タ</t>
    </rPh>
    <rPh sb="35" eb="37">
      <t>シヨウ</t>
    </rPh>
    <rPh sb="42" eb="44">
      <t>タンカ</t>
    </rPh>
    <rPh sb="47" eb="49">
      <t>ダイヒョウ</t>
    </rPh>
    <rPh sb="49" eb="51">
      <t>シヨウ</t>
    </rPh>
    <rPh sb="58" eb="60">
      <t>バアイ</t>
    </rPh>
    <rPh sb="61" eb="63">
      <t>コウスウ</t>
    </rPh>
    <rPh sb="64" eb="65">
      <t>サ</t>
    </rPh>
    <rPh sb="67" eb="69">
      <t>カイトウ</t>
    </rPh>
    <rPh sb="69" eb="70">
      <t>クダ</t>
    </rPh>
    <rPh sb="76" eb="80">
      <t>ハイセンホウシキ</t>
    </rPh>
    <rPh sb="86" eb="88">
      <t>ハイセン</t>
    </rPh>
    <rPh sb="90" eb="92">
      <t>タイショウ</t>
    </rPh>
    <rPh sb="95" eb="96">
      <t>クダ</t>
    </rPh>
    <phoneticPr fontId="8"/>
  </si>
  <si>
    <t>3．貴社が職人に支払っている、おおよその平均日給（手当、賞与等含む）を可能であればご回答下さい。</t>
    <rPh sb="5" eb="7">
      <t>ショクニン</t>
    </rPh>
    <rPh sb="8" eb="10">
      <t>シハラ</t>
    </rPh>
    <rPh sb="20" eb="22">
      <t>ヘイキン</t>
    </rPh>
    <rPh sb="22" eb="24">
      <t>ニッキュウ</t>
    </rPh>
    <rPh sb="25" eb="27">
      <t>テアテ</t>
    </rPh>
    <rPh sb="28" eb="30">
      <t>ショウヨ</t>
    </rPh>
    <rPh sb="30" eb="31">
      <t>トウ</t>
    </rPh>
    <rPh sb="31" eb="32">
      <t>フク</t>
    </rPh>
    <rPh sb="35" eb="37">
      <t>カノウ</t>
    </rPh>
    <rPh sb="42" eb="45">
      <t>カイトウクダ</t>
    </rPh>
    <phoneticPr fontId="8"/>
  </si>
  <si>
    <t>4．ケーブルの規格により、作業時間に差異がある場合の要因についてご回答下さい。</t>
    <rPh sb="7" eb="9">
      <t>キカク</t>
    </rPh>
    <rPh sb="13" eb="17">
      <t>サギョウジカン</t>
    </rPh>
    <rPh sb="18" eb="20">
      <t>サイ</t>
    </rPh>
    <rPh sb="23" eb="25">
      <t>バアイ</t>
    </rPh>
    <rPh sb="26" eb="28">
      <t>ヨウイン</t>
    </rPh>
    <rPh sb="33" eb="35">
      <t>カイトウ</t>
    </rPh>
    <rPh sb="35" eb="36">
      <t>クダ</t>
    </rPh>
    <phoneticPr fontId="8"/>
  </si>
  <si>
    <t>配線方式</t>
    <rPh sb="0" eb="4">
      <t>ハイセンホウシキ</t>
    </rPh>
    <phoneticPr fontId="8"/>
  </si>
  <si>
    <t>管内</t>
    <rPh sb="0" eb="2">
      <t>カンナイ</t>
    </rPh>
    <phoneticPr fontId="8"/>
  </si>
  <si>
    <t>ラック</t>
    <phoneticPr fontId="8"/>
  </si>
  <si>
    <t>コンクリ(ｻﾄﾞﾙ・ｽﾃｰﾌﾟﾙ)</t>
    <phoneticPr fontId="8"/>
  </si>
  <si>
    <t>木造(ｻﾄﾞﾙ・ｽﾃｰﾌﾟﾙ)</t>
    <rPh sb="0" eb="2">
      <t>モクゾウ</t>
    </rPh>
    <phoneticPr fontId="8"/>
  </si>
  <si>
    <t>5．ケーブルの規格により、材工単価に差異がある場合の要因についてご回答下さい。</t>
    <rPh sb="7" eb="9">
      <t>キカク</t>
    </rPh>
    <rPh sb="13" eb="17">
      <t>ザイコウタンカ</t>
    </rPh>
    <rPh sb="18" eb="20">
      <t>サイ</t>
    </rPh>
    <rPh sb="23" eb="25">
      <t>バアイ</t>
    </rPh>
    <rPh sb="26" eb="28">
      <t>ヨウイン</t>
    </rPh>
    <rPh sb="33" eb="35">
      <t>カイトウ</t>
    </rPh>
    <rPh sb="35" eb="36">
      <t>クダ</t>
    </rPh>
    <phoneticPr fontId="8"/>
  </si>
  <si>
    <t>下記項目について影響があった場合は、「生産性が向上した」・「生産性が低下した」の選択肢のうち、より影響が大きかった方を選択して下さい。</t>
    <rPh sb="14" eb="16">
      <t>バアイ</t>
    </rPh>
    <rPh sb="30" eb="33">
      <t>セイサンセイ</t>
    </rPh>
    <rPh sb="40" eb="43">
      <t>センタクシ</t>
    </rPh>
    <rPh sb="49" eb="51">
      <t>エイキョウ</t>
    </rPh>
    <rPh sb="52" eb="53">
      <t>オオ</t>
    </rPh>
    <rPh sb="57" eb="58">
      <t>ホウ</t>
    </rPh>
    <rPh sb="59" eb="61">
      <t>センタク</t>
    </rPh>
    <rPh sb="63" eb="64">
      <t>クダ</t>
    </rPh>
    <phoneticPr fontId="8"/>
  </si>
  <si>
    <t>特に影響が無かった場合は、「影響は無かった」を選択して下さい。</t>
    <rPh sb="0" eb="1">
      <t>トク</t>
    </rPh>
    <rPh sb="2" eb="4">
      <t>エイキョウ</t>
    </rPh>
    <rPh sb="5" eb="6">
      <t>ナ</t>
    </rPh>
    <rPh sb="9" eb="11">
      <t>バアイ</t>
    </rPh>
    <rPh sb="14" eb="16">
      <t>エイキョウ</t>
    </rPh>
    <rPh sb="17" eb="18">
      <t>ナシ</t>
    </rPh>
    <rPh sb="23" eb="25">
      <t>センタク</t>
    </rPh>
    <rPh sb="27" eb="28">
      <t>クダ</t>
    </rPh>
    <phoneticPr fontId="8"/>
  </si>
  <si>
    <t>2．上記の『ころがし配線』方式と下記の各配線方式について、『ころがし配線』の歩掛を100とした場合の工数の差をご回答下さい。</t>
    <rPh sb="2" eb="4">
      <t>ジョウキ</t>
    </rPh>
    <rPh sb="10" eb="12">
      <t>ハイセン</t>
    </rPh>
    <rPh sb="13" eb="15">
      <t>ホウシキ</t>
    </rPh>
    <rPh sb="34" eb="36">
      <t>ハイセン</t>
    </rPh>
    <rPh sb="38" eb="40">
      <t>ブガカリ</t>
    </rPh>
    <rPh sb="47" eb="49">
      <t>バアイ</t>
    </rPh>
    <rPh sb="50" eb="52">
      <t>コウスウ</t>
    </rPh>
    <rPh sb="53" eb="54">
      <t>サ</t>
    </rPh>
    <rPh sb="56" eb="59">
      <t>カイトウクダ</t>
    </rPh>
    <phoneticPr fontId="8"/>
  </si>
  <si>
    <t>(例）ころがし配線と比較して、ラック配線では1.2倍程度の時間・手間等がかかる場合　→　ラックに　120　と記入。</t>
    <rPh sb="1" eb="2">
      <t>レイ</t>
    </rPh>
    <rPh sb="7" eb="9">
      <t>ハイセン</t>
    </rPh>
    <rPh sb="10" eb="12">
      <t>ヒカク</t>
    </rPh>
    <rPh sb="18" eb="20">
      <t>ハイセン</t>
    </rPh>
    <rPh sb="25" eb="26">
      <t>バイ</t>
    </rPh>
    <rPh sb="26" eb="28">
      <t>テイド</t>
    </rPh>
    <rPh sb="29" eb="31">
      <t>ジカン</t>
    </rPh>
    <rPh sb="32" eb="34">
      <t>テマ</t>
    </rPh>
    <rPh sb="34" eb="35">
      <t>ナド</t>
    </rPh>
    <rPh sb="39" eb="41">
      <t>バアイ</t>
    </rPh>
    <rPh sb="54" eb="56">
      <t>キニュウ</t>
    </rPh>
    <phoneticPr fontId="8"/>
  </si>
  <si>
    <t>労務費
(発生材処理を含む) 注1</t>
    <rPh sb="0" eb="3">
      <t>ロウムヒ</t>
    </rPh>
    <rPh sb="5" eb="8">
      <t>ハッセイザイ</t>
    </rPh>
    <rPh sb="8" eb="10">
      <t>ショリ</t>
    </rPh>
    <rPh sb="11" eb="12">
      <t>フク</t>
    </rPh>
    <rPh sb="15" eb="16">
      <t>チュウ</t>
    </rPh>
    <phoneticPr fontId="8"/>
  </si>
  <si>
    <t>公共建築工事等歩掛り実態調査の実施に係る個人情報保護方針</t>
    <rPh sb="0" eb="2">
      <t>コウキョウ</t>
    </rPh>
    <rPh sb="2" eb="4">
      <t>ケンチク</t>
    </rPh>
    <rPh sb="4" eb="6">
      <t>コウジ</t>
    </rPh>
    <rPh sb="6" eb="7">
      <t>トウ</t>
    </rPh>
    <rPh sb="7" eb="9">
      <t>ブガカ</t>
    </rPh>
    <rPh sb="10" eb="12">
      <t>ジッタイ</t>
    </rPh>
    <phoneticPr fontId="1"/>
  </si>
  <si>
    <r>
      <t>１．</t>
    </r>
    <r>
      <rPr>
        <b/>
        <u/>
        <sz val="10"/>
        <rFont val="ＭＳ ゴシック"/>
        <family val="3"/>
        <charset val="128"/>
      </rPr>
      <t>本方針について</t>
    </r>
    <phoneticPr fontId="1"/>
  </si>
  <si>
    <t>・</t>
    <phoneticPr fontId="1"/>
  </si>
  <si>
    <t>本方針は、国土交通省が実施する公共建築工事等歩掛り業務実態調査（以下。「本調査」といいます）に伴い、取得した調査担当者の個人情報の取り扱い方針を定めるものです。</t>
    <rPh sb="5" eb="10">
      <t>コクドコウツウショウ</t>
    </rPh>
    <rPh sb="11" eb="13">
      <t>ジッシ</t>
    </rPh>
    <rPh sb="25" eb="27">
      <t>ギョウム</t>
    </rPh>
    <phoneticPr fontId="1"/>
  </si>
  <si>
    <t>２．用語の意味について</t>
    <phoneticPr fontId="1"/>
  </si>
  <si>
    <t>本方針において、「個人情報」、「個人データ」、「保有個人データ」は、「行政機関の保有する個人情報の保護に関する法律」（以下「行政機関等個人情報保護法」といいます）第２条各号に定める意味を有します。</t>
    <rPh sb="66" eb="67">
      <t>トウ</t>
    </rPh>
    <phoneticPr fontId="1"/>
  </si>
  <si>
    <t>３．個人情報の収集について</t>
    <phoneticPr fontId="1"/>
  </si>
  <si>
    <t>本調査の実施にあたり、調査表において、以下のような調査担当者に関する情報を収集します。</t>
    <rPh sb="11" eb="13">
      <t>チョウサ</t>
    </rPh>
    <rPh sb="13" eb="14">
      <t>ヒョウ</t>
    </rPh>
    <phoneticPr fontId="1"/>
  </si>
  <si>
    <t>① 氏名</t>
    <phoneticPr fontId="1"/>
  </si>
  <si>
    <t>② 勤務先（名称、所属、電話番号、FAX番号、メールアドレス）</t>
    <phoneticPr fontId="1"/>
  </si>
  <si>
    <t>４．利用目的について</t>
    <phoneticPr fontId="1"/>
  </si>
  <si>
    <t xml:space="preserve">本調査の実施により取得した調査担当者の個人情報は、次の目的（以下「利用目的」といいます）に限って利用いたします。
</t>
    <rPh sb="45" eb="46">
      <t>カギ</t>
    </rPh>
    <rPh sb="48" eb="50">
      <t>リヨウ</t>
    </rPh>
    <phoneticPr fontId="1"/>
  </si>
  <si>
    <t>① 公共建築工事等における実態の把握</t>
    <rPh sb="2" eb="4">
      <t>コウキョウ</t>
    </rPh>
    <rPh sb="4" eb="6">
      <t>ケンチク</t>
    </rPh>
    <rPh sb="6" eb="8">
      <t>コウジ</t>
    </rPh>
    <rPh sb="8" eb="9">
      <t>トウ</t>
    </rPh>
    <rPh sb="13" eb="15">
      <t>ジッタイ</t>
    </rPh>
    <phoneticPr fontId="1"/>
  </si>
  <si>
    <t>② 実態の把握に必要となる事項についての調査担当者へのお問い合わせ</t>
    <phoneticPr fontId="1"/>
  </si>
  <si>
    <t>５．個人情報等の取り扱いについて</t>
    <rPh sb="2" eb="4">
      <t>コジン</t>
    </rPh>
    <rPh sb="4" eb="6">
      <t>ジョウホウ</t>
    </rPh>
    <rPh sb="6" eb="7">
      <t>トウ</t>
    </rPh>
    <rPh sb="8" eb="9">
      <t>ト</t>
    </rPh>
    <rPh sb="10" eb="11">
      <t>アツカ</t>
    </rPh>
    <phoneticPr fontId="1"/>
  </si>
  <si>
    <t>本調査により取得した個人情報は、行政機関等個人情報保護法に従い取り扱います。</t>
    <rPh sb="6" eb="8">
      <t>シュトク</t>
    </rPh>
    <rPh sb="10" eb="12">
      <t>コジン</t>
    </rPh>
    <rPh sb="12" eb="14">
      <t>ジョウホウ</t>
    </rPh>
    <rPh sb="16" eb="18">
      <t>ギョウセイ</t>
    </rPh>
    <rPh sb="18" eb="20">
      <t>キカン</t>
    </rPh>
    <rPh sb="20" eb="21">
      <t>トウ</t>
    </rPh>
    <rPh sb="21" eb="23">
      <t>コジン</t>
    </rPh>
    <rPh sb="23" eb="25">
      <t>ジョウホウ</t>
    </rPh>
    <rPh sb="25" eb="28">
      <t>ホゴホウ</t>
    </rPh>
    <rPh sb="29" eb="30">
      <t>シタガ</t>
    </rPh>
    <rPh sb="31" eb="32">
      <t>ト</t>
    </rPh>
    <rPh sb="33" eb="34">
      <t>アツカ</t>
    </rPh>
    <phoneticPr fontId="1"/>
  </si>
  <si>
    <t>国土交通省は、公共建築工事等の実態の把握を行うにあたり、必要となる業務を外部関係者（以下「受注者」といいます）に委託する場合があります。
この場合、国土交通省は、利用目的の達成に必要な範囲で、調査担当者の個人データを受注者に提供します。提供した個人データは、受注者において管理されることとなります。
受注者は、業務の履行に際し、施工実態の把握に必要となる事項について、調査担当者への問い合わせを行います。この時、提供した個人データを利用します。
国土交通省では、受注者に対し、委託業務の遂行に関して知り得た秘密を漏らさないことについて、委託契約書によって義務づけます。受注者は、委託契約書及び「個人情報の保護に関する法律」を遵守し、提供した個人情報を取り扱います。
　① 国土交通省から受注者に提供する個人データは、[ ３．個人情報の収集について ]と同じです。
　② 受注者に提供する目的は、[ ４．利用目的について ]と同じです。</t>
    <rPh sb="7" eb="11">
      <t>コウキョウケンチク</t>
    </rPh>
    <rPh sb="11" eb="13">
      <t>コウジ</t>
    </rPh>
    <rPh sb="13" eb="14">
      <t>トウ</t>
    </rPh>
    <rPh sb="28" eb="30">
      <t>ヒツヨウ</t>
    </rPh>
    <rPh sb="33" eb="35">
      <t>ギョウム</t>
    </rPh>
    <rPh sb="36" eb="38">
      <t>ガイブ</t>
    </rPh>
    <rPh sb="38" eb="41">
      <t>カンケイシャ</t>
    </rPh>
    <rPh sb="56" eb="58">
      <t>イタク</t>
    </rPh>
    <rPh sb="60" eb="62">
      <t>バアイ</t>
    </rPh>
    <rPh sb="71" eb="73">
      <t>バアイ</t>
    </rPh>
    <rPh sb="81" eb="83">
      <t>リヨウ</t>
    </rPh>
    <rPh sb="83" eb="85">
      <t>モクテキ</t>
    </rPh>
    <rPh sb="86" eb="88">
      <t>タッセイ</t>
    </rPh>
    <rPh sb="89" eb="91">
      <t>ヒツヨウ</t>
    </rPh>
    <rPh sb="96" eb="98">
      <t>チョウサ</t>
    </rPh>
    <rPh sb="98" eb="101">
      <t>タントウシャ</t>
    </rPh>
    <rPh sb="102" eb="104">
      <t>コジン</t>
    </rPh>
    <rPh sb="108" eb="111">
      <t>ジュチュウシャ</t>
    </rPh>
    <rPh sb="112" eb="114">
      <t>テイキョウ</t>
    </rPh>
    <rPh sb="118" eb="120">
      <t>テイキョウ</t>
    </rPh>
    <rPh sb="122" eb="124">
      <t>コジン</t>
    </rPh>
    <rPh sb="129" eb="132">
      <t>ジュチュウシャ</t>
    </rPh>
    <rPh sb="136" eb="138">
      <t>カンリ</t>
    </rPh>
    <rPh sb="150" eb="153">
      <t>ジュチュウシャ</t>
    </rPh>
    <rPh sb="155" eb="157">
      <t>ギョウム</t>
    </rPh>
    <rPh sb="158" eb="160">
      <t>リコウ</t>
    </rPh>
    <rPh sb="161" eb="162">
      <t>サイ</t>
    </rPh>
    <rPh sb="164" eb="166">
      <t>セコウ</t>
    </rPh>
    <rPh sb="166" eb="168">
      <t>ジッタイ</t>
    </rPh>
    <rPh sb="169" eb="171">
      <t>ハアク</t>
    </rPh>
    <rPh sb="172" eb="174">
      <t>ヒツヨウ</t>
    </rPh>
    <rPh sb="177" eb="179">
      <t>ジコウ</t>
    </rPh>
    <rPh sb="184" eb="186">
      <t>チョウサ</t>
    </rPh>
    <rPh sb="186" eb="189">
      <t>タントウシャ</t>
    </rPh>
    <rPh sb="191" eb="192">
      <t>ト</t>
    </rPh>
    <rPh sb="193" eb="194">
      <t>ア</t>
    </rPh>
    <rPh sb="197" eb="198">
      <t>オコナ</t>
    </rPh>
    <rPh sb="204" eb="205">
      <t>トキ</t>
    </rPh>
    <rPh sb="206" eb="208">
      <t>テイキョウ</t>
    </rPh>
    <rPh sb="210" eb="212">
      <t>コジン</t>
    </rPh>
    <rPh sb="216" eb="218">
      <t>リヨウ</t>
    </rPh>
    <rPh sb="235" eb="236">
      <t>タイ</t>
    </rPh>
    <rPh sb="238" eb="240">
      <t>イタク</t>
    </rPh>
    <rPh sb="240" eb="242">
      <t>ギョウム</t>
    </rPh>
    <rPh sb="243" eb="245">
      <t>スイコウ</t>
    </rPh>
    <rPh sb="246" eb="247">
      <t>カン</t>
    </rPh>
    <rPh sb="249" eb="250">
      <t>シ</t>
    </rPh>
    <rPh sb="251" eb="252">
      <t>エ</t>
    </rPh>
    <rPh sb="256" eb="257">
      <t>モ</t>
    </rPh>
    <rPh sb="272" eb="273">
      <t>ショ</t>
    </rPh>
    <rPh sb="284" eb="287">
      <t>ジュチュウシャ</t>
    </rPh>
    <rPh sb="289" eb="291">
      <t>イタク</t>
    </rPh>
    <rPh sb="291" eb="293">
      <t>ケイヤク</t>
    </rPh>
    <rPh sb="293" eb="294">
      <t>ショ</t>
    </rPh>
    <rPh sb="294" eb="295">
      <t>オヨ</t>
    </rPh>
    <rPh sb="297" eb="299">
      <t>コジン</t>
    </rPh>
    <rPh sb="299" eb="301">
      <t>ジョウホウ</t>
    </rPh>
    <rPh sb="302" eb="304">
      <t>ホゴ</t>
    </rPh>
    <rPh sb="305" eb="306">
      <t>カン</t>
    </rPh>
    <rPh sb="308" eb="310">
      <t>ホウリツ</t>
    </rPh>
    <rPh sb="312" eb="314">
      <t>ジュンシュ</t>
    </rPh>
    <rPh sb="316" eb="318">
      <t>テイキョウ</t>
    </rPh>
    <rPh sb="320" eb="322">
      <t>コジン</t>
    </rPh>
    <rPh sb="322" eb="324">
      <t>ジョウホウ</t>
    </rPh>
    <rPh sb="325" eb="326">
      <t>ト</t>
    </rPh>
    <rPh sb="327" eb="328">
      <t>アツカ</t>
    </rPh>
    <rPh sb="343" eb="346">
      <t>ジュチュウシャ</t>
    </rPh>
    <rPh sb="347" eb="349">
      <t>テイキョウ</t>
    </rPh>
    <rPh sb="351" eb="353">
      <t>コジン</t>
    </rPh>
    <rPh sb="362" eb="364">
      <t>コジン</t>
    </rPh>
    <rPh sb="364" eb="366">
      <t>ジョウホウ</t>
    </rPh>
    <rPh sb="367" eb="369">
      <t>シュウシュウ</t>
    </rPh>
    <rPh sb="376" eb="377">
      <t>オナ</t>
    </rPh>
    <rPh sb="385" eb="388">
      <t>ジュチュウシャ</t>
    </rPh>
    <rPh sb="389" eb="391">
      <t>テイキョウ</t>
    </rPh>
    <rPh sb="393" eb="395">
      <t>モクテキ</t>
    </rPh>
    <rPh sb="401" eb="403">
      <t>リヨウ</t>
    </rPh>
    <rPh sb="403" eb="405">
      <t>モクテキ</t>
    </rPh>
    <rPh sb="412" eb="413">
      <t>オナ</t>
    </rPh>
    <phoneticPr fontId="1"/>
  </si>
  <si>
    <t>６．安全確保の措置</t>
    <phoneticPr fontId="1"/>
  </si>
  <si>
    <t>収集した情報の漏えい、滅失又はき損の防止その他収集した情報の適切な管理のために必要な措置を講じます。</t>
    <phoneticPr fontId="1"/>
  </si>
  <si>
    <t>７．その他</t>
    <rPh sb="4" eb="5">
      <t>タ</t>
    </rPh>
    <phoneticPr fontId="1"/>
  </si>
  <si>
    <r>
      <t>本調査における</t>
    </r>
    <r>
      <rPr>
        <b/>
        <u/>
        <sz val="10"/>
        <rFont val="ＭＳ ゴシック"/>
        <family val="3"/>
        <charset val="128"/>
      </rPr>
      <t>個人情報の取り扱いに関する苦情、お問い合わせ、確認等</t>
    </r>
    <r>
      <rPr>
        <sz val="10"/>
        <rFont val="ＭＳ ゴシック"/>
        <family val="3"/>
        <charset val="128"/>
      </rPr>
      <t xml:space="preserve">につきましては、下記窓口までお願い致します。
</t>
    </r>
    <rPh sb="0" eb="3">
      <t>ホンチョウサ</t>
    </rPh>
    <rPh sb="7" eb="9">
      <t>コジン</t>
    </rPh>
    <rPh sb="9" eb="11">
      <t>ジョウホウ</t>
    </rPh>
    <rPh sb="12" eb="13">
      <t>ト</t>
    </rPh>
    <rPh sb="14" eb="15">
      <t>アツカ</t>
    </rPh>
    <rPh sb="17" eb="18">
      <t>カン</t>
    </rPh>
    <rPh sb="20" eb="22">
      <t>クジョウ</t>
    </rPh>
    <rPh sb="24" eb="25">
      <t>ト</t>
    </rPh>
    <rPh sb="26" eb="27">
      <t>ア</t>
    </rPh>
    <rPh sb="30" eb="32">
      <t>カクニン</t>
    </rPh>
    <rPh sb="32" eb="33">
      <t>トウ</t>
    </rPh>
    <rPh sb="41" eb="43">
      <t>カキ</t>
    </rPh>
    <rPh sb="43" eb="45">
      <t>マドグチ</t>
    </rPh>
    <rPh sb="48" eb="49">
      <t>ネガ</t>
    </rPh>
    <rPh sb="50" eb="51">
      <t>イタ</t>
    </rPh>
    <phoneticPr fontId="1"/>
  </si>
  <si>
    <t xml:space="preserve">　　　　　　国土交通省　大臣官房　官庁営繕部　計画課　営繕積算企画調整室
</t>
    <rPh sb="6" eb="11">
      <t>コクドコウツウショウ</t>
    </rPh>
    <rPh sb="12" eb="14">
      <t>ダイジン</t>
    </rPh>
    <rPh sb="14" eb="16">
      <t>カンボウ</t>
    </rPh>
    <rPh sb="17" eb="21">
      <t>カンチョウエイゼン</t>
    </rPh>
    <rPh sb="27" eb="29">
      <t>エイゼン</t>
    </rPh>
    <rPh sb="29" eb="31">
      <t>セキサン</t>
    </rPh>
    <phoneticPr fontId="1"/>
  </si>
  <si>
    <t>　　　　　 TEL  03-5253-8111 (内線23245)　03-5253-8236 (直通)　FAX  03-5253-1542</t>
    <phoneticPr fontId="1"/>
  </si>
  <si>
    <t xml:space="preserve"> PF管、CD管</t>
    <rPh sb="3" eb="4">
      <t>カン</t>
    </rPh>
    <rPh sb="7" eb="8">
      <t>カン</t>
    </rPh>
    <phoneticPr fontId="8"/>
  </si>
  <si>
    <t>【窓口】　〒100-8918　東京都千代田区霞が関2-1-2</t>
    <phoneticPr fontId="1"/>
  </si>
  <si>
    <t>（注）1. 発生材処理（ゴミなどの場内指定場所への集積）にかかる労務費は含みますが、発生材の処分にかかる労務費は含みません。</t>
    <rPh sb="1" eb="2">
      <t>チュウ</t>
    </rPh>
    <rPh sb="17" eb="19">
      <t>ジョウナイ</t>
    </rPh>
    <phoneticPr fontId="8"/>
  </si>
  <si>
    <t>作業時間・作業員数</t>
    <rPh sb="0" eb="4">
      <t>サギョウジカン</t>
    </rPh>
    <rPh sb="5" eb="8">
      <t>サギョウイン</t>
    </rPh>
    <rPh sb="8" eb="9">
      <t>スウ</t>
    </rPh>
    <phoneticPr fontId="1"/>
  </si>
  <si>
    <t>【様式１－１】施工別概要</t>
    <rPh sb="1" eb="3">
      <t>ヨウシキ</t>
    </rPh>
    <rPh sb="7" eb="9">
      <t>セコウ</t>
    </rPh>
    <rPh sb="9" eb="10">
      <t>ベツ</t>
    </rPh>
    <rPh sb="10" eb="12">
      <t>ガイヨウ</t>
    </rPh>
    <phoneticPr fontId="10" alignment="distributed"/>
  </si>
  <si>
    <t>工事全体の作業時間（延べ作業時間×延べ作業人員）</t>
    <rPh sb="0" eb="2">
      <t>コウジ</t>
    </rPh>
    <rPh sb="2" eb="4">
      <t>ゼンタイ</t>
    </rPh>
    <rPh sb="5" eb="9">
      <t>サギョウジカン</t>
    </rPh>
    <rPh sb="10" eb="11">
      <t>ノ</t>
    </rPh>
    <rPh sb="12" eb="14">
      <t>サギョウ</t>
    </rPh>
    <rPh sb="14" eb="16">
      <t>ジカン</t>
    </rPh>
    <rPh sb="17" eb="18">
      <t>ノ</t>
    </rPh>
    <rPh sb="19" eb="21">
      <t>サギョウ</t>
    </rPh>
    <rPh sb="21" eb="23">
      <t>ジンイン</t>
    </rPh>
    <phoneticPr fontId="8"/>
  </si>
  <si>
    <t>ころがし配線の作業時間（延べ作業時間×延べ作業人員）</t>
    <rPh sb="4" eb="6">
      <t>ハイセン</t>
    </rPh>
    <rPh sb="7" eb="11">
      <t>サギョウジカン</t>
    </rPh>
    <rPh sb="12" eb="13">
      <t>ノ</t>
    </rPh>
    <rPh sb="14" eb="16">
      <t>サギョウ</t>
    </rPh>
    <rPh sb="16" eb="18">
      <t>ジカン</t>
    </rPh>
    <rPh sb="19" eb="20">
      <t>ノ</t>
    </rPh>
    <rPh sb="21" eb="23">
      <t>サギョウ</t>
    </rPh>
    <rPh sb="23" eb="25">
      <t>ジンイン</t>
    </rPh>
    <phoneticPr fontId="8"/>
  </si>
  <si>
    <t>ころがし配線の作業における1日当りの平均的な作業員数</t>
    <rPh sb="14" eb="15">
      <t>ニチ</t>
    </rPh>
    <rPh sb="15" eb="16">
      <t>ア</t>
    </rPh>
    <rPh sb="18" eb="20">
      <t>ヘイキン</t>
    </rPh>
    <rPh sb="20" eb="21">
      <t>テキ</t>
    </rPh>
    <rPh sb="22" eb="25">
      <t>サギョウイン</t>
    </rPh>
    <rPh sb="25" eb="26">
      <t>スウ</t>
    </rPh>
    <phoneticPr fontId="8"/>
  </si>
  <si>
    <t>荷揚げ・場内小運搬</t>
    <rPh sb="0" eb="2">
      <t>ニア</t>
    </rPh>
    <phoneticPr fontId="8"/>
  </si>
  <si>
    <t>配線作業（寸法取り、分岐、接続等）</t>
    <rPh sb="0" eb="2">
      <t>ハイセン</t>
    </rPh>
    <rPh sb="2" eb="4">
      <t>サギョウ</t>
    </rPh>
    <rPh sb="5" eb="8">
      <t>スンポウド</t>
    </rPh>
    <rPh sb="10" eb="12">
      <t>ブンキ</t>
    </rPh>
    <rPh sb="13" eb="15">
      <t>セツゾク</t>
    </rPh>
    <rPh sb="15" eb="16">
      <t>ナド</t>
    </rPh>
    <phoneticPr fontId="8"/>
  </si>
  <si>
    <t>機器接続</t>
  </si>
  <si>
    <t>作業の割合</t>
    <rPh sb="0" eb="2">
      <t>サギョウ</t>
    </rPh>
    <rPh sb="3" eb="5">
      <t>ワリアイ</t>
    </rPh>
    <phoneticPr fontId="1"/>
  </si>
  <si>
    <t>④2次側ケーブル作業項目・作業割合（③のころがし配線の作業時間の割合）</t>
    <rPh sb="2" eb="4">
      <t>ジガワ</t>
    </rPh>
    <rPh sb="8" eb="10">
      <t>サギョウ</t>
    </rPh>
    <rPh sb="10" eb="12">
      <t>コウモク</t>
    </rPh>
    <rPh sb="13" eb="17">
      <t>サギョウワリアイ</t>
    </rPh>
    <rPh sb="24" eb="26">
      <t>ハイセン</t>
    </rPh>
    <rPh sb="27" eb="29">
      <t>サギョウ</t>
    </rPh>
    <rPh sb="29" eb="31">
      <t>ジカン</t>
    </rPh>
    <rPh sb="32" eb="34">
      <t>ワリアイ</t>
    </rPh>
    <phoneticPr fontId="8"/>
  </si>
  <si>
    <t>雑作業</t>
    <rPh sb="0" eb="3">
      <t>ザツサギョウ</t>
    </rPh>
    <phoneticPr fontId="8"/>
  </si>
  <si>
    <t>※準備・清掃片付け、足場の組立・移動・撤去、発生材の指定場所への集積等、都度発生する作業は、各項目に含めてください。</t>
    <rPh sb="1" eb="3">
      <t>ジュンビ</t>
    </rPh>
    <rPh sb="4" eb="6">
      <t>セイソウ</t>
    </rPh>
    <rPh sb="6" eb="8">
      <t>カタヅ</t>
    </rPh>
    <rPh sb="10" eb="12">
      <t>アシバ</t>
    </rPh>
    <rPh sb="13" eb="15">
      <t>クミタテ</t>
    </rPh>
    <rPh sb="16" eb="18">
      <t>イドウ</t>
    </rPh>
    <rPh sb="19" eb="21">
      <t>テッキョ</t>
    </rPh>
    <rPh sb="22" eb="25">
      <t>ハッセイザイ</t>
    </rPh>
    <rPh sb="26" eb="28">
      <t>シテイ</t>
    </rPh>
    <rPh sb="28" eb="30">
      <t>バショ</t>
    </rPh>
    <rPh sb="32" eb="34">
      <t>シュウセキ</t>
    </rPh>
    <rPh sb="34" eb="35">
      <t>トウ</t>
    </rPh>
    <rPh sb="36" eb="38">
      <t>ツド</t>
    </rPh>
    <rPh sb="38" eb="40">
      <t>ハッセイ</t>
    </rPh>
    <rPh sb="42" eb="44">
      <t>サギョウ</t>
    </rPh>
    <rPh sb="46" eb="47">
      <t>カク</t>
    </rPh>
    <rPh sb="47" eb="49">
      <t>コウモク</t>
    </rPh>
    <rPh sb="50" eb="51">
      <t>フク</t>
    </rPh>
    <phoneticPr fontId="8"/>
  </si>
  <si>
    <t>電工</t>
    <rPh sb="0" eb="2">
      <t>デンコウ</t>
    </rPh>
    <phoneticPr fontId="8"/>
  </si>
  <si>
    <t>普通作業員</t>
    <rPh sb="0" eb="5">
      <t>フツウサギョウイン</t>
    </rPh>
    <phoneticPr fontId="8"/>
  </si>
  <si>
    <t>備考</t>
    <phoneticPr fontId="8"/>
  </si>
  <si>
    <t>１．絶縁ケーブル工（2次側ケーブル　ころがし配線）</t>
    <rPh sb="2" eb="4">
      <t>ゼツエン</t>
    </rPh>
    <rPh sb="8" eb="9">
      <t>コウ</t>
    </rPh>
    <rPh sb="11" eb="13">
      <t>ジガワ</t>
    </rPh>
    <rPh sb="22" eb="24">
      <t>ハイセン</t>
    </rPh>
    <phoneticPr fontId="8"/>
  </si>
  <si>
    <t>建物１棟を施工するに当たり、絶縁ケーブル工事で作業員何人で何時間かかるかの歩掛りを把握するための調査票です。</t>
    <rPh sb="5" eb="7">
      <t>セコウ</t>
    </rPh>
    <rPh sb="14" eb="16">
      <t>ゼツエン</t>
    </rPh>
    <rPh sb="20" eb="22">
      <t>コウジ</t>
    </rPh>
    <rPh sb="29" eb="32">
      <t>ナンジカン</t>
    </rPh>
    <rPh sb="37" eb="39">
      <t>ブガカ</t>
    </rPh>
    <rPh sb="41" eb="43">
      <t>ハアク</t>
    </rPh>
    <rPh sb="48" eb="51">
      <t>チョウサヒョウ</t>
    </rPh>
    <phoneticPr fontId="8"/>
  </si>
  <si>
    <t>2次側ケーブルの作業時間（延べ作業時間×延べ作業人員）</t>
    <rPh sb="1" eb="2">
      <t>ジ</t>
    </rPh>
    <rPh sb="2" eb="3">
      <t>ガワ</t>
    </rPh>
    <rPh sb="8" eb="12">
      <t>サギョウジカン</t>
    </rPh>
    <rPh sb="13" eb="14">
      <t>ノ</t>
    </rPh>
    <rPh sb="15" eb="17">
      <t>サギョウ</t>
    </rPh>
    <rPh sb="17" eb="19">
      <t>ジカン</t>
    </rPh>
    <rPh sb="20" eb="21">
      <t>ノ</t>
    </rPh>
    <rPh sb="22" eb="24">
      <t>サギョウ</t>
    </rPh>
    <rPh sb="24" eb="26">
      <t>ジンイン</t>
    </rPh>
    <phoneticPr fontId="8"/>
  </si>
  <si>
    <t>2次側ケーブルの作業における1日当りの平均的な作業員数</t>
    <rPh sb="15" eb="16">
      <t>ニチ</t>
    </rPh>
    <rPh sb="16" eb="17">
      <t>ア</t>
    </rPh>
    <rPh sb="19" eb="21">
      <t>ヘイキン</t>
    </rPh>
    <rPh sb="21" eb="22">
      <t>テキ</t>
    </rPh>
    <rPh sb="23" eb="26">
      <t>サギョウイン</t>
    </rPh>
    <rPh sb="26" eb="27">
      <t>スウ</t>
    </rPh>
    <phoneticPr fontId="8"/>
  </si>
  <si>
    <t>機器接続</t>
    <phoneticPr fontId="8"/>
  </si>
  <si>
    <t>m</t>
    <phoneticPr fontId="8"/>
  </si>
  <si>
    <t>記入例</t>
    <rPh sb="0" eb="3">
      <t>キニュウレイ</t>
    </rPh>
    <phoneticPr fontId="8"/>
  </si>
  <si>
    <t>①</t>
  </si>
  <si>
    <t>近隣住民との協議で9：00～17：00</t>
    <rPh sb="0" eb="2">
      <t>キンリン</t>
    </rPh>
    <rPh sb="2" eb="4">
      <t>ジュウミン</t>
    </rPh>
    <rPh sb="6" eb="8">
      <t>キョウギ</t>
    </rPh>
    <phoneticPr fontId="8"/>
  </si>
  <si>
    <t>近くに小学校あり</t>
    <rPh sb="0" eb="1">
      <t>チカ</t>
    </rPh>
    <rPh sb="3" eb="4">
      <t>ショウ</t>
    </rPh>
    <rPh sb="4" eb="6">
      <t>ガッコウ</t>
    </rPh>
    <phoneticPr fontId="8"/>
  </si>
  <si>
    <t>大型車での資材搬入不可</t>
    <rPh sb="0" eb="3">
      <t>オオガタシャ</t>
    </rPh>
    <rPh sb="5" eb="7">
      <t>シザイ</t>
    </rPh>
    <rPh sb="7" eb="9">
      <t>ハンニュウ</t>
    </rPh>
    <rPh sb="9" eb="11">
      <t>フカ</t>
    </rPh>
    <phoneticPr fontId="8"/>
  </si>
  <si>
    <t>有</t>
  </si>
  <si>
    <t>(株)〇〇建設・〇〇支店</t>
    <rPh sb="0" eb="3">
      <t>カブ</t>
    </rPh>
    <rPh sb="5" eb="7">
      <t>ケンセツ</t>
    </rPh>
    <rPh sb="10" eb="12">
      <t>シテン</t>
    </rPh>
    <phoneticPr fontId="8"/>
  </si>
  <si>
    <t>〇〇〇-〇〇〇〇</t>
  </si>
  <si>
    <t>03-1234-5678</t>
    <phoneticPr fontId="8"/>
  </si>
  <si>
    <t>03-1234-5679</t>
    <phoneticPr fontId="8"/>
  </si>
  <si>
    <t>建設　太郎</t>
    <rPh sb="0" eb="2">
      <t>ケンセツ</t>
    </rPh>
    <rPh sb="3" eb="5">
      <t>タロウ</t>
    </rPh>
    <phoneticPr fontId="8"/>
  </si>
  <si>
    <t>〇〇〇@〇〇〇.or.jp</t>
  </si>
  <si>
    <t>〇〇総合庁舎</t>
    <rPh sb="2" eb="4">
      <t>ソウゴウ</t>
    </rPh>
    <rPh sb="4" eb="6">
      <t>チョウシャ</t>
    </rPh>
    <phoneticPr fontId="8"/>
  </si>
  <si>
    <t>東京都</t>
    <rPh sb="0" eb="3">
      <t>トウキョウト</t>
    </rPh>
    <phoneticPr fontId="8"/>
  </si>
  <si>
    <t>記入例</t>
    <phoneticPr fontId="8"/>
  </si>
  <si>
    <t>自社保有</t>
  </si>
  <si>
    <t>規格・製品名</t>
    <rPh sb="0" eb="2">
      <t>キカク</t>
    </rPh>
    <rPh sb="3" eb="6">
      <t>セイヒンメイ</t>
    </rPh>
    <phoneticPr fontId="1"/>
  </si>
  <si>
    <t>機械は④全体で使用した機械について入力して下さい。</t>
    <rPh sb="0" eb="2">
      <t>キカイ</t>
    </rPh>
    <rPh sb="4" eb="6">
      <t>ゼンタイ</t>
    </rPh>
    <rPh sb="7" eb="9">
      <t>シヨウ</t>
    </rPh>
    <rPh sb="11" eb="13">
      <t>キカイ</t>
    </rPh>
    <rPh sb="17" eb="19">
      <t>ニュウリョク</t>
    </rPh>
    <rPh sb="21" eb="22">
      <t>クダ</t>
    </rPh>
    <phoneticPr fontId="8"/>
  </si>
  <si>
    <t>h</t>
    <phoneticPr fontId="1"/>
  </si>
  <si>
    <t>機械器具等
機械編成
（主要・補助機械）</t>
    <rPh sb="0" eb="2">
      <t>キカイ</t>
    </rPh>
    <rPh sb="2" eb="4">
      <t>キグ</t>
    </rPh>
    <rPh sb="4" eb="5">
      <t>トウ</t>
    </rPh>
    <rPh sb="7" eb="9">
      <t>キカイ</t>
    </rPh>
    <rPh sb="9" eb="11">
      <t>ヘンセイ</t>
    </rPh>
    <rPh sb="13" eb="15">
      <t>シュヨウ</t>
    </rPh>
    <rPh sb="16" eb="18">
      <t>ホジョ</t>
    </rPh>
    <rPh sb="18" eb="20">
      <t>キカイ</t>
    </rPh>
    <phoneticPr fontId="1"/>
  </si>
  <si>
    <t>機械の数量</t>
    <rPh sb="0" eb="2">
      <t>キカイ</t>
    </rPh>
    <rPh sb="3" eb="5">
      <t>スウリョウ</t>
    </rPh>
    <phoneticPr fontId="1"/>
  </si>
  <si>
    <t>総運転時間</t>
    <rPh sb="0" eb="1">
      <t>ソウ</t>
    </rPh>
    <rPh sb="1" eb="3">
      <t>ウンテン</t>
    </rPh>
    <rPh sb="3" eb="5">
      <t>ジカン</t>
    </rPh>
    <phoneticPr fontId="1"/>
  </si>
  <si>
    <t>※機械は、様式１－１『様式1-1④2次側ケーブル作業項目・作業割合（③のころがし配線の作業時間の割合）』　全体を対象にして記入して下さい。</t>
    <rPh sb="1" eb="3">
      <t>キカイ</t>
    </rPh>
    <rPh sb="5" eb="7">
      <t>ヨウシキ</t>
    </rPh>
    <rPh sb="53" eb="55">
      <t>ゼンタイ</t>
    </rPh>
    <rPh sb="56" eb="58">
      <t>タイショウ</t>
    </rPh>
    <rPh sb="61" eb="63">
      <t>キニュウ</t>
    </rPh>
    <rPh sb="65" eb="66">
      <t>クダ</t>
    </rPh>
    <phoneticPr fontId="8"/>
  </si>
  <si>
    <t>○○○○</t>
    <phoneticPr fontId="8"/>
  </si>
  <si>
    <t>自走式足場</t>
    <rPh sb="0" eb="3">
      <t>ジソウシキ</t>
    </rPh>
    <rPh sb="3" eb="5">
      <t>アシバ</t>
    </rPh>
    <phoneticPr fontId="8"/>
  </si>
  <si>
    <t>リース</t>
  </si>
  <si>
    <t>作業床高3.8m</t>
    <rPh sb="0" eb="3">
      <t>サギョウユカ</t>
    </rPh>
    <rPh sb="3" eb="4">
      <t>タカ</t>
    </rPh>
    <phoneticPr fontId="8"/>
  </si>
  <si>
    <t>台</t>
    <rPh sb="0" eb="1">
      <t>ダイ</t>
    </rPh>
    <phoneticPr fontId="8"/>
  </si>
  <si>
    <t>影響は無かった</t>
  </si>
  <si>
    <t>生産性が低下した</t>
  </si>
  <si>
    <t>人手不足により、作業の進捗に遅れが発生する</t>
    <rPh sb="0" eb="4">
      <t>ヒトデブソク</t>
    </rPh>
    <rPh sb="8" eb="10">
      <t>サギョウ</t>
    </rPh>
    <rPh sb="11" eb="13">
      <t>シンチョク</t>
    </rPh>
    <rPh sb="14" eb="15">
      <t>オク</t>
    </rPh>
    <rPh sb="17" eb="19">
      <t>ハッセイ</t>
    </rPh>
    <phoneticPr fontId="8"/>
  </si>
  <si>
    <t>熱中症対策で休憩時間を以前より多くとる必要があり、作業時間が減少した</t>
    <rPh sb="0" eb="3">
      <t>ネッチュウショウ</t>
    </rPh>
    <rPh sb="3" eb="5">
      <t>タイサク</t>
    </rPh>
    <rPh sb="6" eb="10">
      <t>キュウケイジカン</t>
    </rPh>
    <rPh sb="11" eb="13">
      <t>イゼン</t>
    </rPh>
    <rPh sb="15" eb="16">
      <t>オオ</t>
    </rPh>
    <rPh sb="19" eb="21">
      <t>ヒツヨウ</t>
    </rPh>
    <rPh sb="25" eb="27">
      <t>サギョウ</t>
    </rPh>
    <rPh sb="27" eb="29">
      <t>ジカン</t>
    </rPh>
    <rPh sb="30" eb="32">
      <t>ゲンショウ</t>
    </rPh>
    <phoneticPr fontId="8"/>
  </si>
  <si>
    <t>例：新技術の●●●が採用されると、生産性が向上する。</t>
    <phoneticPr fontId="8"/>
  </si>
  <si>
    <t>電工　20,000円</t>
    <rPh sb="0" eb="2">
      <t>デンコウ</t>
    </rPh>
    <rPh sb="5" eb="10">
      <t>000エン</t>
    </rPh>
    <phoneticPr fontId="8"/>
  </si>
  <si>
    <t>ケーブル径が太くなることで、曲げ難くなり作業効率が低下する。</t>
    <rPh sb="4" eb="5">
      <t>ケイ</t>
    </rPh>
    <rPh sb="6" eb="7">
      <t>フト</t>
    </rPh>
    <rPh sb="14" eb="15">
      <t>マ</t>
    </rPh>
    <rPh sb="16" eb="17">
      <t>ニク</t>
    </rPh>
    <rPh sb="20" eb="22">
      <t>サギョウ</t>
    </rPh>
    <rPh sb="22" eb="24">
      <t>コウリツ</t>
    </rPh>
    <rPh sb="25" eb="27">
      <t>テイカ</t>
    </rPh>
    <phoneticPr fontId="8"/>
  </si>
  <si>
    <t>材料費が占める割合が大きいため、規格毎に単価が変わる。労務費や諸経費はあまり変わらない。</t>
    <rPh sb="0" eb="3">
      <t>ザイリョウヒ</t>
    </rPh>
    <rPh sb="4" eb="5">
      <t>シ</t>
    </rPh>
    <rPh sb="7" eb="9">
      <t>ワリアイ</t>
    </rPh>
    <rPh sb="10" eb="11">
      <t>オオ</t>
    </rPh>
    <rPh sb="16" eb="18">
      <t>キカク</t>
    </rPh>
    <rPh sb="18" eb="19">
      <t>ゴト</t>
    </rPh>
    <rPh sb="20" eb="22">
      <t>タンカ</t>
    </rPh>
    <rPh sb="23" eb="24">
      <t>カ</t>
    </rPh>
    <rPh sb="27" eb="30">
      <t>ロウムヒ</t>
    </rPh>
    <rPh sb="31" eb="34">
      <t>ショケイヒ</t>
    </rPh>
    <rPh sb="38" eb="39">
      <t>カ</t>
    </rPh>
    <phoneticPr fontId="8"/>
  </si>
  <si>
    <t>↓在庫単価の構成比（％）の対象とする企画を選択して下さい。</t>
    <rPh sb="1" eb="5">
      <t>ザイコタンカ</t>
    </rPh>
    <rPh sb="6" eb="9">
      <t>コウセイヒ</t>
    </rPh>
    <rPh sb="13" eb="15">
      <t>タイショウ</t>
    </rPh>
    <rPh sb="18" eb="20">
      <t>キカク</t>
    </rPh>
    <rPh sb="21" eb="23">
      <t>センタク</t>
    </rPh>
    <rPh sb="25" eb="26">
      <t>クダ</t>
    </rPh>
    <phoneticPr fontId="8"/>
  </si>
  <si>
    <t>①【建物全体】工事全体の作業時間</t>
    <rPh sb="7" eb="11">
      <t>コウジゼンタイ</t>
    </rPh>
    <rPh sb="12" eb="14">
      <t>サギョウ</t>
    </rPh>
    <rPh sb="14" eb="16">
      <t>ジカン</t>
    </rPh>
    <phoneticPr fontId="8"/>
  </si>
  <si>
    <r>
      <t>　②【建物全体】工事全体の作業時間の内、2次側絶縁ケーブル作業時間（対象作業は下表の</t>
    </r>
    <r>
      <rPr>
        <b/>
        <sz val="14"/>
        <color rgb="FFFF0000"/>
        <rFont val="Meiryo UI"/>
        <family val="3"/>
        <charset val="128"/>
      </rPr>
      <t>絶縁ケーブル工事の構成内容</t>
    </r>
    <r>
      <rPr>
        <b/>
        <sz val="14"/>
        <rFont val="Meiryo UI"/>
        <family val="3"/>
        <charset val="128"/>
      </rPr>
      <t>を参照）</t>
    </r>
    <rPh sb="8" eb="12">
      <t>コウジゼンタイ</t>
    </rPh>
    <rPh sb="13" eb="15">
      <t>サギョウ</t>
    </rPh>
    <rPh sb="15" eb="17">
      <t>ジカン</t>
    </rPh>
    <rPh sb="18" eb="19">
      <t>ウチ</t>
    </rPh>
    <rPh sb="21" eb="22">
      <t>ジ</t>
    </rPh>
    <rPh sb="22" eb="23">
      <t>ガワ</t>
    </rPh>
    <rPh sb="23" eb="25">
      <t>ゼツエン</t>
    </rPh>
    <rPh sb="29" eb="31">
      <t>サギョウ</t>
    </rPh>
    <rPh sb="31" eb="33">
      <t>ジカン</t>
    </rPh>
    <rPh sb="34" eb="38">
      <t>タイショウサギョウ</t>
    </rPh>
    <rPh sb="39" eb="41">
      <t>カヒョウ</t>
    </rPh>
    <rPh sb="42" eb="44">
      <t>ゼツエン</t>
    </rPh>
    <rPh sb="48" eb="50">
      <t>コウジ</t>
    </rPh>
    <rPh sb="51" eb="55">
      <t>コウセイナイヨウ</t>
    </rPh>
    <rPh sb="56" eb="58">
      <t>サンショウ</t>
    </rPh>
    <phoneticPr fontId="8"/>
  </si>
  <si>
    <r>
      <t>　③【建物全体】2次側絶縁ケーブルの作業時間の内、ころがし配線の作業時間（対象作業は下表の</t>
    </r>
    <r>
      <rPr>
        <b/>
        <sz val="14"/>
        <color rgb="FFFF0000"/>
        <rFont val="Meiryo UI"/>
        <family val="3"/>
        <charset val="128"/>
      </rPr>
      <t>絶縁ケーブル工事の構成内容</t>
    </r>
    <r>
      <rPr>
        <b/>
        <sz val="14"/>
        <rFont val="Meiryo UI"/>
        <family val="3"/>
        <charset val="128"/>
      </rPr>
      <t>を参照）</t>
    </r>
    <rPh sb="9" eb="10">
      <t>ジ</t>
    </rPh>
    <rPh sb="10" eb="11">
      <t>ガワ</t>
    </rPh>
    <rPh sb="11" eb="13">
      <t>ゼツエン</t>
    </rPh>
    <rPh sb="18" eb="20">
      <t>サギョウ</t>
    </rPh>
    <rPh sb="20" eb="22">
      <t>ジカン</t>
    </rPh>
    <rPh sb="23" eb="24">
      <t>ウチ</t>
    </rPh>
    <rPh sb="29" eb="31">
      <t>ハイセン</t>
    </rPh>
    <rPh sb="32" eb="36">
      <t>サギョウジカン</t>
    </rPh>
    <phoneticPr fontId="8"/>
  </si>
  <si>
    <t>①【任意のフロア（階）】工事全体の作業時間</t>
    <rPh sb="2" eb="4">
      <t>ニンイ</t>
    </rPh>
    <rPh sb="9" eb="10">
      <t>カイ</t>
    </rPh>
    <rPh sb="12" eb="16">
      <t>コウジゼンタイ</t>
    </rPh>
    <rPh sb="17" eb="19">
      <t>サギョウ</t>
    </rPh>
    <rPh sb="19" eb="21">
      <t>ジカン</t>
    </rPh>
    <phoneticPr fontId="8"/>
  </si>
  <si>
    <r>
      <t>　②【任意のフロア（階）】工事全体の作業時間の内、2次側絶縁ケーブル作業時間（対象作業は下表の</t>
    </r>
    <r>
      <rPr>
        <b/>
        <sz val="14"/>
        <color rgb="FFFF0000"/>
        <rFont val="Meiryo UI"/>
        <family val="3"/>
        <charset val="128"/>
      </rPr>
      <t>絶縁ケーブル工事の構成内容</t>
    </r>
    <r>
      <rPr>
        <b/>
        <sz val="14"/>
        <rFont val="Meiryo UI"/>
        <family val="3"/>
        <charset val="128"/>
      </rPr>
      <t>を参照）</t>
    </r>
    <rPh sb="13" eb="17">
      <t>コウジゼンタイ</t>
    </rPh>
    <rPh sb="18" eb="20">
      <t>サギョウ</t>
    </rPh>
    <rPh sb="20" eb="22">
      <t>ジカン</t>
    </rPh>
    <rPh sb="23" eb="24">
      <t>ウチ</t>
    </rPh>
    <rPh sb="26" eb="27">
      <t>ジ</t>
    </rPh>
    <rPh sb="27" eb="28">
      <t>ガワ</t>
    </rPh>
    <rPh sb="28" eb="30">
      <t>ゼツエン</t>
    </rPh>
    <rPh sb="34" eb="36">
      <t>サギョウ</t>
    </rPh>
    <rPh sb="36" eb="38">
      <t>ジカン</t>
    </rPh>
    <rPh sb="39" eb="43">
      <t>タイショウサギョウ</t>
    </rPh>
    <rPh sb="44" eb="46">
      <t>カヒョウ</t>
    </rPh>
    <rPh sb="47" eb="49">
      <t>ゼツエン</t>
    </rPh>
    <rPh sb="53" eb="55">
      <t>コウジ</t>
    </rPh>
    <rPh sb="56" eb="60">
      <t>コウセイナイヨウ</t>
    </rPh>
    <rPh sb="61" eb="63">
      <t>サンショウ</t>
    </rPh>
    <phoneticPr fontId="8"/>
  </si>
  <si>
    <t>建物１棟の内、任意のフロア（階）を施工するに当たり、絶縁ケーブル工事で作業員何人で何時間かかるかの歩掛りを把握するための調査票です。</t>
    <rPh sb="5" eb="6">
      <t>ウチ</t>
    </rPh>
    <rPh sb="7" eb="9">
      <t>ニンイ</t>
    </rPh>
    <rPh sb="14" eb="15">
      <t>カイ</t>
    </rPh>
    <rPh sb="17" eb="19">
      <t>セコウ</t>
    </rPh>
    <rPh sb="26" eb="28">
      <t>ゼツエン</t>
    </rPh>
    <rPh sb="32" eb="34">
      <t>コウジ</t>
    </rPh>
    <rPh sb="41" eb="44">
      <t>ナンジカン</t>
    </rPh>
    <rPh sb="49" eb="51">
      <t>ブガカ</t>
    </rPh>
    <rPh sb="53" eb="55">
      <t>ハアク</t>
    </rPh>
    <rPh sb="60" eb="63">
      <t>チョウサヒョウ</t>
    </rPh>
    <phoneticPr fontId="8"/>
  </si>
  <si>
    <t>④2次側絶縁ケーブル作業項目・作業割合（③のころがし配線の作業時間の割合）</t>
    <rPh sb="2" eb="4">
      <t>ジガワ</t>
    </rPh>
    <rPh sb="4" eb="6">
      <t>ゼツエン</t>
    </rPh>
    <rPh sb="10" eb="12">
      <t>サギョウ</t>
    </rPh>
    <rPh sb="12" eb="14">
      <t>コウモク</t>
    </rPh>
    <rPh sb="15" eb="19">
      <t>サギョウワリアイ</t>
    </rPh>
    <rPh sb="26" eb="28">
      <t>ハイセン</t>
    </rPh>
    <rPh sb="29" eb="31">
      <t>サギョウ</t>
    </rPh>
    <rPh sb="31" eb="33">
      <t>ジカン</t>
    </rPh>
    <rPh sb="34" eb="36">
      <t>ワリアイ</t>
    </rPh>
    <phoneticPr fontId="8"/>
  </si>
  <si>
    <t>標準的な労務編成は『様式1-1④2次側ケーブル作業項目・作業割合（③のころがし配線の作業時間の割合）』の「配線作業」を対象として下さい。</t>
    <rPh sb="4" eb="6">
      <t>ロウム</t>
    </rPh>
    <rPh sb="6" eb="8">
      <t>ヘンセイ</t>
    </rPh>
    <rPh sb="10" eb="12">
      <t>ヨウシキ</t>
    </rPh>
    <rPh sb="53" eb="55">
      <t>ハイセン</t>
    </rPh>
    <rPh sb="55" eb="57">
      <t>サギョウ</t>
    </rPh>
    <rPh sb="59" eb="61">
      <t>タイショウ</t>
    </rPh>
    <rPh sb="64" eb="65">
      <t>クダ</t>
    </rPh>
    <phoneticPr fontId="8"/>
  </si>
  <si>
    <t>インサート</t>
    <phoneticPr fontId="8"/>
  </si>
  <si>
    <t>吊ボルト</t>
    <rPh sb="0" eb="1">
      <t>ツリ</t>
    </rPh>
    <phoneticPr fontId="8"/>
  </si>
  <si>
    <t>①【建物全体】工事全体の作業時間　</t>
    <rPh sb="7" eb="11">
      <t>コウジゼンタイ</t>
    </rPh>
    <rPh sb="12" eb="14">
      <t>サギョウ</t>
    </rPh>
    <rPh sb="14" eb="16">
      <t>ジカン</t>
    </rPh>
    <phoneticPr fontId="8"/>
  </si>
  <si>
    <t>※記入が難しい場合は、③のみ入力してください。</t>
    <rPh sb="1" eb="3">
      <t>キニュウ</t>
    </rPh>
    <rPh sb="4" eb="5">
      <t>ムズカ</t>
    </rPh>
    <rPh sb="7" eb="9">
      <t>バアイ</t>
    </rPh>
    <rPh sb="14" eb="16">
      <t>ニュウリョク</t>
    </rPh>
    <phoneticPr fontId="8"/>
  </si>
  <si>
    <t>※記入が難しい場合は、②、③のみ入力してください。</t>
    <rPh sb="1" eb="3">
      <t>キニュウ</t>
    </rPh>
    <rPh sb="4" eb="5">
      <t>ムズカ</t>
    </rPh>
    <rPh sb="7" eb="9">
      <t>バアイ</t>
    </rPh>
    <rPh sb="16" eb="18">
      <t>ニュウリョク</t>
    </rPh>
    <phoneticPr fontId="8"/>
  </si>
  <si>
    <t>数量（様式1－1の対象）</t>
    <rPh sb="0" eb="2">
      <t>スウリョウ</t>
    </rPh>
    <rPh sb="3" eb="5">
      <t>ヨウシキ</t>
    </rPh>
    <rPh sb="9" eb="11">
      <t>タイショウ</t>
    </rPh>
    <phoneticPr fontId="8"/>
  </si>
  <si>
    <t>記入対象としたフロア（階）</t>
    <rPh sb="0" eb="2">
      <t>キニュウ</t>
    </rPh>
    <rPh sb="2" eb="4">
      <t>タイショウ</t>
    </rPh>
    <rPh sb="11" eb="12">
      <t>カイ</t>
    </rPh>
    <phoneticPr fontId="8"/>
  </si>
  <si>
    <t>階</t>
    <rPh sb="0" eb="1">
      <t>カイ</t>
    </rPh>
    <phoneticPr fontId="8"/>
  </si>
  <si>
    <t>総施工量（m）※絶縁ケーブル（ころがし配線）</t>
    <rPh sb="0" eb="1">
      <t>ソウ</t>
    </rPh>
    <rPh sb="1" eb="4">
      <t>セコウリョウ</t>
    </rPh>
    <rPh sb="8" eb="10">
      <t>ゼツエン</t>
    </rPh>
    <rPh sb="19" eb="21">
      <t>ハイセン</t>
    </rPh>
    <phoneticPr fontId="8"/>
  </si>
  <si>
    <t>総施工量（m）※2次側絶縁ケーブル（ころがし配線）</t>
    <rPh sb="0" eb="1">
      <t>ソウ</t>
    </rPh>
    <rPh sb="1" eb="4">
      <t>セコウリョウ</t>
    </rPh>
    <rPh sb="9" eb="11">
      <t>ジガワ</t>
    </rPh>
    <rPh sb="11" eb="13">
      <t>ゼツエン</t>
    </rPh>
    <rPh sb="22" eb="24">
      <t>ハイセン</t>
    </rPh>
    <phoneticPr fontId="8"/>
  </si>
  <si>
    <t>１．絶縁ケーブル工（2次側絶縁ケーブル　ころがし配線）</t>
    <rPh sb="2" eb="4">
      <t>ゼツエン</t>
    </rPh>
    <rPh sb="8" eb="9">
      <t>コウ</t>
    </rPh>
    <rPh sb="11" eb="13">
      <t>ジガワ</t>
    </rPh>
    <rPh sb="13" eb="15">
      <t>ゼツエン</t>
    </rPh>
    <rPh sb="24" eb="26">
      <t>ハイセン</t>
    </rPh>
    <phoneticPr fontId="8"/>
  </si>
  <si>
    <t>東京都港区新橋〇〇</t>
    <rPh sb="0" eb="3">
      <t>トウキョウト</t>
    </rPh>
    <rPh sb="3" eb="4">
      <t>ミナト</t>
    </rPh>
    <rPh sb="4" eb="5">
      <t>ク</t>
    </rPh>
    <rPh sb="5" eb="7">
      <t>シンバシ</t>
    </rPh>
    <phoneticPr fontId="8"/>
  </si>
  <si>
    <t>↓材工単価の構成比（％）の対象とする規格</t>
    <rPh sb="1" eb="3">
      <t>ザイコウ</t>
    </rPh>
    <rPh sb="3" eb="5">
      <t>タンカ</t>
    </rPh>
    <rPh sb="6" eb="9">
      <t>コウセイヒ</t>
    </rPh>
    <rPh sb="13" eb="15">
      <t>タイショウ</t>
    </rPh>
    <rPh sb="18" eb="20">
      <t>キカク</t>
    </rPh>
    <phoneticPr fontId="8"/>
  </si>
  <si>
    <t>600Vﾎﾟﾘｴﾁﾚﾝ絶縁耐燃性ﾎﾟﾘｴﾁﾚﾝｼｰｽｹｰﾌﾞﾙ(平型)(EM-EEF)
3心　2.0㎜</t>
    <rPh sb="45" eb="46">
      <t>シン</t>
    </rPh>
    <phoneticPr fontId="8"/>
  </si>
  <si>
    <t>600Vﾋﾞﾆﾙ絶縁ﾋﾞﾆﾙｼｰｽｹｰﾌﾞﾙ(平型)(VVF)
3心　2.0㎜</t>
    <phoneticPr fontId="8"/>
  </si>
  <si>
    <t>「リース」とは、元請または下請がリース・レンタル専門事業者から機械および関連機材を借り受けた場合をいい、リース・レンタル専門事業者以外からそれらを借り受けた場合は、「自社保有」に区分して下さい。</t>
    <rPh sb="8" eb="10">
      <t>モトウケ</t>
    </rPh>
    <rPh sb="13" eb="15">
      <t>シタウケ</t>
    </rPh>
    <rPh sb="24" eb="26">
      <t>センモン</t>
    </rPh>
    <rPh sb="26" eb="29">
      <t>ジギョウシャ</t>
    </rPh>
    <rPh sb="31" eb="33">
      <t>キカイ</t>
    </rPh>
    <rPh sb="36" eb="38">
      <t>カンレン</t>
    </rPh>
    <rPh sb="38" eb="40">
      <t>キザイ</t>
    </rPh>
    <rPh sb="41" eb="42">
      <t>カ</t>
    </rPh>
    <rPh sb="43" eb="44">
      <t>ウ</t>
    </rPh>
    <rPh sb="46" eb="48">
      <t>バアイ</t>
    </rPh>
    <rPh sb="60" eb="62">
      <t>センモン</t>
    </rPh>
    <rPh sb="62" eb="64">
      <t>ジギョウ</t>
    </rPh>
    <rPh sb="64" eb="65">
      <t>シャ</t>
    </rPh>
    <rPh sb="65" eb="67">
      <t>イガイ</t>
    </rPh>
    <rPh sb="73" eb="74">
      <t>カ</t>
    </rPh>
    <rPh sb="75" eb="76">
      <t>ウ</t>
    </rPh>
    <rPh sb="78" eb="80">
      <t>バアイ</t>
    </rPh>
    <rPh sb="83" eb="85">
      <t>ジシャ</t>
    </rPh>
    <rPh sb="85" eb="87">
      <t>ホユウ</t>
    </rPh>
    <rPh sb="89" eb="91">
      <t>クブン</t>
    </rPh>
    <rPh sb="93" eb="94">
      <t>クダ</t>
    </rPh>
    <phoneticPr fontId="1"/>
  </si>
  <si>
    <t>建物１棟を施工するに当たり、絶縁ケーブル工事で作業員何人で何時間かかるかの歩掛りを把握するための調査です。</t>
    <rPh sb="5" eb="7">
      <t>セコウ</t>
    </rPh>
    <rPh sb="14" eb="16">
      <t>ゼツエン</t>
    </rPh>
    <rPh sb="20" eb="22">
      <t>コウジ</t>
    </rPh>
    <rPh sb="29" eb="32">
      <t>ナンジカン</t>
    </rPh>
    <rPh sb="37" eb="39">
      <t>ブガカ</t>
    </rPh>
    <rPh sb="41" eb="43">
      <t>ハアク</t>
    </rPh>
    <rPh sb="48" eb="50">
      <t>チョウサ</t>
    </rPh>
    <phoneticPr fontId="8"/>
  </si>
  <si>
    <t>建物１棟の内、任意のフロア（階）を施工するに当たり、絶縁ケーブル工事で作業員何人で何時間かかるかの歩掛りを把握するための調査です。</t>
    <rPh sb="5" eb="6">
      <t>ウチ</t>
    </rPh>
    <rPh sb="7" eb="9">
      <t>ニンイ</t>
    </rPh>
    <rPh sb="14" eb="15">
      <t>カイ</t>
    </rPh>
    <rPh sb="17" eb="19">
      <t>セコウ</t>
    </rPh>
    <rPh sb="26" eb="28">
      <t>ゼツエン</t>
    </rPh>
    <rPh sb="32" eb="34">
      <t>コウジ</t>
    </rPh>
    <rPh sb="41" eb="44">
      <t>ナンジカン</t>
    </rPh>
    <rPh sb="49" eb="51">
      <t>ブガカ</t>
    </rPh>
    <rPh sb="53" eb="55">
      <t>ハアク</t>
    </rPh>
    <rPh sb="60" eb="62">
      <t>チョウサ</t>
    </rPh>
    <phoneticPr fontId="8"/>
  </si>
  <si>
    <t>元請から貸与</t>
    <rPh sb="0" eb="2">
      <t>モトウケ</t>
    </rPh>
    <rPh sb="4" eb="6">
      <t>タイヨ</t>
    </rPh>
    <phoneticPr fontId="8"/>
  </si>
  <si>
    <t>1.条件別で歩掛り設定するためのアンケートです。代表仕様およびその他の仕様について、単価および代表仕様を100とした場合の歩掛工数の差をご回答下さい。また、配線方式は『ころがし配線』を対象として下さい。</t>
    <rPh sb="2" eb="4">
      <t>ジョウケン</t>
    </rPh>
    <rPh sb="4" eb="5">
      <t>ベツ</t>
    </rPh>
    <rPh sb="6" eb="8">
      <t>ブガカ</t>
    </rPh>
    <rPh sb="9" eb="11">
      <t>セッテイ</t>
    </rPh>
    <rPh sb="24" eb="26">
      <t>ダイヒョウ</t>
    </rPh>
    <rPh sb="26" eb="28">
      <t>シヨウ</t>
    </rPh>
    <rPh sb="33" eb="34">
      <t>タ</t>
    </rPh>
    <rPh sb="35" eb="37">
      <t>シヨウ</t>
    </rPh>
    <rPh sb="42" eb="44">
      <t>タンカ</t>
    </rPh>
    <rPh sb="47" eb="49">
      <t>ダイヒョウ</t>
    </rPh>
    <rPh sb="49" eb="51">
      <t>シヨウ</t>
    </rPh>
    <rPh sb="58" eb="60">
      <t>バアイ</t>
    </rPh>
    <rPh sb="61" eb="63">
      <t>ブガカリ</t>
    </rPh>
    <rPh sb="63" eb="65">
      <t>コウスウ</t>
    </rPh>
    <rPh sb="66" eb="67">
      <t>サ</t>
    </rPh>
    <rPh sb="69" eb="71">
      <t>カイトウ</t>
    </rPh>
    <rPh sb="71" eb="72">
      <t>クダ</t>
    </rPh>
    <rPh sb="78" eb="82">
      <t>ハイセンホウシキ</t>
    </rPh>
    <rPh sb="88" eb="90">
      <t>ハイセン</t>
    </rPh>
    <rPh sb="92" eb="94">
      <t>タイショウ</t>
    </rPh>
    <rPh sb="97" eb="98">
      <t>クダ</t>
    </rPh>
    <phoneticPr fontId="8"/>
  </si>
  <si>
    <t>2．上記の『ころがし配線』方式と下記の各配線方式について、『ころがし配線』の歩掛を100とした場合の歩掛工数の差をご回答下さい。</t>
    <rPh sb="2" eb="4">
      <t>ジョウキ</t>
    </rPh>
    <rPh sb="10" eb="12">
      <t>ハイセン</t>
    </rPh>
    <rPh sb="13" eb="15">
      <t>ホウシキ</t>
    </rPh>
    <rPh sb="34" eb="36">
      <t>ハイセン</t>
    </rPh>
    <rPh sb="38" eb="40">
      <t>ブガカリ</t>
    </rPh>
    <rPh sb="47" eb="49">
      <t>バアイ</t>
    </rPh>
    <rPh sb="50" eb="52">
      <t>ブガカリ</t>
    </rPh>
    <rPh sb="52" eb="54">
      <t>コウスウ</t>
    </rPh>
    <rPh sb="55" eb="56">
      <t>サ</t>
    </rPh>
    <rPh sb="58" eb="61">
      <t>カイトウクダ</t>
    </rPh>
    <phoneticPr fontId="8"/>
  </si>
  <si>
    <t>絶縁ケーブル工の作業には含まれないため、対象外とする。</t>
    <rPh sb="0" eb="2">
      <t>ゼツエン</t>
    </rPh>
    <rPh sb="6" eb="7">
      <t>コウ</t>
    </rPh>
    <rPh sb="8" eb="10">
      <t>サギョウ</t>
    </rPh>
    <rPh sb="12" eb="13">
      <t>フク</t>
    </rPh>
    <rPh sb="20" eb="22">
      <t>タイショウ</t>
    </rPh>
    <rPh sb="22" eb="23">
      <t>ガイ</t>
    </rPh>
    <phoneticPr fontId="8"/>
  </si>
  <si>
    <t>※作業項目のうち、機器接続は「絶縁ケーブル工」に含まれません。機器接続を除いた上で、合計が100％になるようにご記入下さい。</t>
    <rPh sb="1" eb="5">
      <t>サギョウコウモク</t>
    </rPh>
    <rPh sb="9" eb="13">
      <t>キキセツゾク</t>
    </rPh>
    <rPh sb="15" eb="17">
      <t>ゼツエン</t>
    </rPh>
    <rPh sb="21" eb="22">
      <t>コウ</t>
    </rPh>
    <rPh sb="24" eb="25">
      <t>フク</t>
    </rPh>
    <rPh sb="31" eb="35">
      <t>キキセツゾク</t>
    </rPh>
    <rPh sb="36" eb="37">
      <t>ノゾ</t>
    </rPh>
    <rPh sb="39" eb="40">
      <t>ウエ</t>
    </rPh>
    <rPh sb="42" eb="44">
      <t>ゴウケイ</t>
    </rPh>
    <rPh sb="56" eb="58">
      <t>キニュウ</t>
    </rPh>
    <rPh sb="58" eb="59">
      <t>クダ</t>
    </rPh>
    <phoneticPr fontId="8"/>
  </si>
  <si>
    <t>結束バンド、ステープル、ケーブルクリップ、サドル、カールプラグ、インサート、吊ボルト、支持部材料等（但し、メッセンジャーワイヤーは含まない）</t>
    <rPh sb="0" eb="2">
      <t>ケッソク</t>
    </rPh>
    <rPh sb="38" eb="39">
      <t>ツリ</t>
    </rPh>
    <rPh sb="43" eb="48">
      <t>シジブザイリョウ</t>
    </rPh>
    <rPh sb="48" eb="49">
      <t>ナド</t>
    </rPh>
    <rPh sb="50" eb="51">
      <t>タダ</t>
    </rPh>
    <rPh sb="65" eb="66">
      <t>フク</t>
    </rPh>
    <phoneticPr fontId="8"/>
  </si>
  <si>
    <t>結束バンド</t>
    <rPh sb="0" eb="2">
      <t>ケッソク</t>
    </rPh>
    <phoneticPr fontId="8"/>
  </si>
  <si>
    <t>備考</t>
    <rPh sb="0" eb="2">
      <t>ビコウ</t>
    </rPh>
    <phoneticPr fontId="12"/>
  </si>
  <si>
    <t>消耗品・雑材料　名称</t>
    <rPh sb="0" eb="3">
      <t>ショウモウヒン</t>
    </rPh>
    <rPh sb="4" eb="7">
      <t>ザツザイリョウ</t>
    </rPh>
    <rPh sb="8" eb="10">
      <t>メイショウ</t>
    </rPh>
    <phoneticPr fontId="12"/>
  </si>
  <si>
    <t>支持材　名称</t>
    <rPh sb="4" eb="6">
      <t>メイショウ</t>
    </rPh>
    <phoneticPr fontId="12"/>
  </si>
  <si>
    <t>※支持材、消耗品・雑材料は上記の項目を想定しますが、その他にも必要であれば黄色箇所に名称を記入して下さい。</t>
    <rPh sb="1" eb="4">
      <t>シジザイ</t>
    </rPh>
    <rPh sb="5" eb="8">
      <t>ショウモウヒン</t>
    </rPh>
    <rPh sb="9" eb="12">
      <t>ザツザイリョウ</t>
    </rPh>
    <rPh sb="13" eb="15">
      <t>ジョウキ</t>
    </rPh>
    <rPh sb="37" eb="39">
      <t>キイロ</t>
    </rPh>
    <rPh sb="39" eb="41">
      <t>カショ</t>
    </rPh>
    <rPh sb="45" eb="47">
      <t>キニュウ</t>
    </rPh>
    <rPh sb="49" eb="50">
      <t>クダ</t>
    </rPh>
    <phoneticPr fontId="8"/>
  </si>
  <si>
    <t>■雑材料（ころがし配線に使用）　</t>
    <rPh sb="9" eb="11">
      <t>ハイセン</t>
    </rPh>
    <rPh sb="12" eb="14">
      <t>シヨウ</t>
    </rPh>
    <phoneticPr fontId="8"/>
  </si>
  <si>
    <t>■雑材料費の率</t>
    <rPh sb="1" eb="2">
      <t>ゾウ</t>
    </rPh>
    <rPh sb="4" eb="5">
      <t>ヒ</t>
    </rPh>
    <rPh sb="6" eb="7">
      <t>リツ</t>
    </rPh>
    <phoneticPr fontId="8"/>
  </si>
  <si>
    <t>左表の支持材、消耗品・雑材料費の合計が主材料費の何％に値するか記入して下さい。</t>
    <rPh sb="0" eb="2">
      <t>ヒダリヒョウ</t>
    </rPh>
    <rPh sb="3" eb="6">
      <t>シジザイ</t>
    </rPh>
    <rPh sb="7" eb="10">
      <t>ショウモウヒン</t>
    </rPh>
    <rPh sb="11" eb="14">
      <t>ザツザイリョウ</t>
    </rPh>
    <rPh sb="14" eb="15">
      <t>ヒ</t>
    </rPh>
    <rPh sb="16" eb="18">
      <t>ゴウケイ</t>
    </rPh>
    <rPh sb="19" eb="22">
      <t>シュザイリョウ</t>
    </rPh>
    <rPh sb="22" eb="23">
      <t>ヒ</t>
    </rPh>
    <rPh sb="24" eb="25">
      <t>ナン</t>
    </rPh>
    <rPh sb="27" eb="28">
      <t>アタイ</t>
    </rPh>
    <rPh sb="31" eb="33">
      <t>キニュウ</t>
    </rPh>
    <rPh sb="35" eb="36">
      <t>クダ</t>
    </rPh>
    <phoneticPr fontId="8"/>
  </si>
  <si>
    <t>主材料費　×</t>
    <rPh sb="0" eb="3">
      <t>シュザイリョウ</t>
    </rPh>
    <rPh sb="3" eb="4">
      <t>ヒ</t>
    </rPh>
    <phoneticPr fontId="8"/>
  </si>
  <si>
    <t>支持材費＋消耗品費＋雑材料費　＝　</t>
    <rPh sb="3" eb="4">
      <t>ヒ</t>
    </rPh>
    <rPh sb="8" eb="9">
      <t>ヒ</t>
    </rPh>
    <phoneticPr fontId="8"/>
  </si>
  <si>
    <t>充電式電動工具</t>
  </si>
  <si>
    <t>⑮</t>
    <phoneticPr fontId="8"/>
  </si>
  <si>
    <t>○○</t>
    <phoneticPr fontId="8"/>
  </si>
  <si>
    <t>△△</t>
    <phoneticPr fontId="8"/>
  </si>
  <si>
    <t>充電式電動工具の普及</t>
    <rPh sb="8" eb="10">
      <t>フキュウ</t>
    </rPh>
    <phoneticPr fontId="8"/>
  </si>
  <si>
    <t>支持部材類等（ﾒｯｾﾝｼﾞｬｰﾜｲﾔｰは含まない）</t>
    <rPh sb="0" eb="5">
      <t>シジブザイルイ</t>
    </rPh>
    <rPh sb="5" eb="6">
      <t>ナド</t>
    </rPh>
    <rPh sb="20" eb="21">
      <t>フク</t>
    </rPh>
    <phoneticPr fontId="8"/>
  </si>
  <si>
    <t>ｹｰﾌﾞﾙﾘｰﾙ（ﾀｰﾝﾃｰﾌﾞﾙ）</t>
    <phoneticPr fontId="8"/>
  </si>
  <si>
    <t>生産性が向上した</t>
  </si>
  <si>
    <t>熱中症対策として効果があり、作業効率が向上した</t>
    <rPh sb="0" eb="3">
      <t>ネッチュウショウ</t>
    </rPh>
    <rPh sb="3" eb="5">
      <t>タイサク</t>
    </rPh>
    <rPh sb="8" eb="10">
      <t>コウカ</t>
    </rPh>
    <rPh sb="14" eb="18">
      <t>サギョウコウリツ</t>
    </rPh>
    <rPh sb="19" eb="21">
      <t>コウジョウ</t>
    </rPh>
    <phoneticPr fontId="8"/>
  </si>
  <si>
    <t>RC造</t>
    <phoneticPr fontId="8"/>
  </si>
  <si>
    <t>SRC造</t>
    <phoneticPr fontId="8"/>
  </si>
  <si>
    <t>S造</t>
    <phoneticPr fontId="8"/>
  </si>
  <si>
    <t>RC造</t>
  </si>
  <si>
    <t>600Vﾋﾞﾆﾙ絶縁ﾋﾞﾆﾙｼｰｽｹｰﾌﾞﾙ(平型)(VVF)
1.6㎜- 2C</t>
    <phoneticPr fontId="8"/>
  </si>
  <si>
    <t>600Vﾋﾞﾆﾙ絶縁ﾋﾞﾆﾙｼｰｽｹｰﾌﾞﾙ(平型)(VVF)
1.6㎜- 3C</t>
    <phoneticPr fontId="8"/>
  </si>
  <si>
    <t>600Vﾋﾞﾆﾙ絶縁ﾋﾞﾆﾙｼｰｽｹｰﾌﾞﾙ(平型)(VVF)
2.0㎜- 2C</t>
    <phoneticPr fontId="8"/>
  </si>
  <si>
    <t>600Vﾋﾞﾆﾙ絶縁ﾋﾞﾆﾙｼｰｽｹｰﾌﾞﾙ(平型)(VVF)
2.0㎜- 3C</t>
    <phoneticPr fontId="8"/>
  </si>
  <si>
    <t>600Vﾋﾞﾆﾙ絶縁ﾋﾞﾆﾙｼｰｽｹｰﾌﾞﾙ(平型)(VVF)
2.6㎜- 3C</t>
    <phoneticPr fontId="8"/>
  </si>
  <si>
    <t>学校</t>
  </si>
  <si>
    <t>研究所</t>
  </si>
  <si>
    <t>福祉施設</t>
  </si>
  <si>
    <t>病院（対象外→モデル建物で回答して下さい）</t>
  </si>
  <si>
    <t>体育館（対象外→モデル建物で回答して下さい）</t>
  </si>
  <si>
    <t>庁舎</t>
    <phoneticPr fontId="8"/>
  </si>
  <si>
    <t>600Vﾎﾟﾘｴﾁﾚﾝ絶縁耐燃性ﾎﾟﾘｴﾁﾚﾝｼｰｽｹｰﾌﾞﾙ(平型)(EM-EEF)　2.6㎜- 2C</t>
    <phoneticPr fontId="8"/>
  </si>
  <si>
    <t>600Vﾋﾞﾆﾙ絶縁ﾋﾞﾆﾙｼｰｽｹｰﾌﾞﾙ(平型)(VVF)
2.6㎜- 2C</t>
    <phoneticPr fontId="8"/>
  </si>
  <si>
    <r>
      <t>①～③は【建物全体】、【任意のフロア（階）】の</t>
    </r>
    <r>
      <rPr>
        <b/>
        <u/>
        <sz val="16"/>
        <rFont val="Meiryo UI"/>
        <family val="3"/>
        <charset val="128"/>
      </rPr>
      <t>どちらか一方</t>
    </r>
    <r>
      <rPr>
        <b/>
        <sz val="16"/>
        <rFont val="Meiryo UI"/>
        <family val="3"/>
        <charset val="128"/>
      </rPr>
      <t>を入力して下さい。</t>
    </r>
    <rPh sb="5" eb="7">
      <t>タテモノ</t>
    </rPh>
    <rPh sb="7" eb="9">
      <t>ゼンタイ</t>
    </rPh>
    <rPh sb="12" eb="14">
      <t>ニンイ</t>
    </rPh>
    <rPh sb="19" eb="20">
      <t>カイ</t>
    </rPh>
    <rPh sb="27" eb="29">
      <t>イッポウ</t>
    </rPh>
    <rPh sb="30" eb="32">
      <t>ニュウリョク</t>
    </rPh>
    <rPh sb="34" eb="35">
      <t>クダ</t>
    </rPh>
    <phoneticPr fontId="8"/>
  </si>
  <si>
    <t>※記入する材料は、様式1－１で記入した、【建物全体】、【任意のフロア（階）】に合わせて記入して下さい。</t>
    <rPh sb="1" eb="3">
      <t>キニュウ</t>
    </rPh>
    <rPh sb="5" eb="7">
      <t>ザイリョウ</t>
    </rPh>
    <rPh sb="9" eb="11">
      <t>ヨウシキ</t>
    </rPh>
    <rPh sb="15" eb="17">
      <t>キニュウ</t>
    </rPh>
    <rPh sb="21" eb="25">
      <t>タテモノゼンタイ</t>
    </rPh>
    <rPh sb="28" eb="30">
      <t>ニンイ</t>
    </rPh>
    <rPh sb="35" eb="36">
      <t>カイ</t>
    </rPh>
    <rPh sb="39" eb="40">
      <t>ア</t>
    </rPh>
    <rPh sb="43" eb="45">
      <t>キニュウ</t>
    </rPh>
    <rPh sb="47" eb="48">
      <t>クダ</t>
    </rPh>
    <phoneticPr fontId="8"/>
  </si>
  <si>
    <r>
      <t xml:space="preserve">備考
</t>
    </r>
    <r>
      <rPr>
        <sz val="10"/>
        <color rgb="FFFF0000"/>
        <rFont val="Meiryo UI"/>
        <family val="3"/>
        <charset val="128"/>
      </rPr>
      <t>※</t>
    </r>
    <r>
      <rPr>
        <b/>
        <sz val="11"/>
        <color rgb="FFFF0000"/>
        <rFont val="Meiryo UI"/>
        <family val="3"/>
        <charset val="128"/>
      </rPr>
      <t>調査対象の2次側絶縁ケーブルはEEFケーブルもしくは、VVFケーブルのみとなります。</t>
    </r>
    <rPh sb="0" eb="2">
      <t>ビコウ</t>
    </rPh>
    <phoneticPr fontId="8"/>
  </si>
  <si>
    <t>600Vﾎﾟﾘｴﾁﾚﾝ絶縁耐燃性ﾎﾟﾘｴﾁﾚﾝｼｰｽｹｰﾌﾞﾙ(平型)(EM-EEF)　1.6㎜- 2C</t>
  </si>
  <si>
    <t>600Vﾎﾟﾘｴﾁﾚﾝ絶縁耐燃性ﾎﾟﾘｴﾁﾚﾝｼｰｽｹｰﾌﾞﾙ(平型)(EM-EEF)　1.6㎜- 3C</t>
  </si>
  <si>
    <t>600Vﾎﾟﾘｴﾁﾚﾝ絶縁耐燃性ﾎﾟﾘｴﾁﾚﾝｼｰｽｹｰﾌﾞﾙ(平型)(EM-EEF)　2.0㎜- 2C</t>
  </si>
  <si>
    <t>600Vﾎﾟﾘｴﾁﾚﾝ絶縁耐燃性ﾎﾟﾘｴﾁﾚﾝｼｰｽｹｰﾌﾞﾙ(平型)(EM-EEF)　2.0㎜- 3C</t>
  </si>
  <si>
    <t>600Vﾎﾟﾘｴﾁﾚﾝ絶縁耐燃性ﾎﾟﾘｴﾁﾚﾝｼｰｽｹｰﾌﾞﾙ(平型)(EM-EEF)　2.6㎜- 2C</t>
  </si>
  <si>
    <t>600Vﾎﾟﾘｴﾁﾚﾝ絶縁耐燃性ﾎﾟﾘｴﾁﾚﾝｼｰｽｹｰﾌﾞﾙ(平型)(EM-EEF)　2.6㎜- 3C</t>
  </si>
  <si>
    <t>600Vﾋﾞﾆﾙ絶縁ﾋﾞﾆﾙｼｰｽｹｰﾌﾞﾙ(平型)(VVF)
1.6㎜- 2C</t>
  </si>
  <si>
    <t>600Vﾋﾞﾆﾙ絶縁ﾋﾞﾆﾙｼｰｽｹｰﾌﾞﾙ(平型)(VVF)
1.6㎜- 3C</t>
  </si>
  <si>
    <t>600Vﾋﾞﾆﾙ絶縁ﾋﾞﾆﾙｼｰｽｹｰﾌﾞﾙ(平型)(VVF)
2.0㎜- 2C</t>
  </si>
  <si>
    <t>600Vﾋﾞﾆﾙ絶縁ﾋﾞﾆﾙｼｰｽｹｰﾌﾞﾙ(平型)(VVF)
2.0㎜- 3C</t>
  </si>
  <si>
    <t>600Vﾋﾞﾆﾙ絶縁ﾋﾞﾆﾙｼｰｽｹｰﾌﾞﾙ(平型)(VVF)
2.6㎜- 2C</t>
  </si>
  <si>
    <t>600Vﾋﾞﾆﾙ絶縁ﾋﾞﾆﾙｼｰｽｹｰﾌﾞﾙ(平型)(VVF)
2.6㎜- 3C</t>
  </si>
  <si>
    <t>(約)延床面積(m2)</t>
    <rPh sb="1" eb="2">
      <t>ヤク</t>
    </rPh>
    <rPh sb="3" eb="7">
      <t>ノベユカメンセキ</t>
    </rPh>
    <phoneticPr fontId="8"/>
  </si>
  <si>
    <t>約5,000</t>
    <rPh sb="0" eb="1">
      <t>ヤク</t>
    </rPh>
    <phoneticPr fontId="8"/>
  </si>
  <si>
    <t>■主材料（ころがし配線で使用した絶縁ケーブル材）　</t>
    <rPh sb="1" eb="2">
      <t>シュ</t>
    </rPh>
    <rPh sb="2" eb="4">
      <t>ザイリョウ</t>
    </rPh>
    <rPh sb="9" eb="11">
      <t>ハイセン</t>
    </rPh>
    <rPh sb="12" eb="14">
      <t>シヨウ</t>
    </rPh>
    <rPh sb="16" eb="18">
      <t>ゼツエン</t>
    </rPh>
    <rPh sb="22" eb="23">
      <t>ザイ</t>
    </rPh>
    <phoneticPr fontId="8"/>
  </si>
  <si>
    <t>※設計数量とは、設計図書に記載されている個数や設計寸法から求めた長さを言います。
実数量とは、切り無駄、重ねしろ、施工上やむを得ない損耗、配線工事の迂回、弛み等のロスを含んだ数量を言います。</t>
    <phoneticPr fontId="8"/>
  </si>
  <si>
    <t>伸び馬</t>
    <rPh sb="0" eb="1">
      <t>ノ</t>
    </rPh>
    <rPh sb="2" eb="3">
      <t>ウマ</t>
    </rPh>
    <phoneticPr fontId="8"/>
  </si>
  <si>
    <t>※雑材料を元請、専門業者とでそれぞれで用意した場合は、分けて記入して下さい。</t>
    <rPh sb="1" eb="4">
      <t>ザツザイリョウ</t>
    </rPh>
    <rPh sb="5" eb="7">
      <t>モトウケ</t>
    </rPh>
    <rPh sb="8" eb="12">
      <t>センモンギョウシャ</t>
    </rPh>
    <rPh sb="19" eb="21">
      <t>ヨウイ</t>
    </rPh>
    <rPh sb="23" eb="25">
      <t>バアイ</t>
    </rPh>
    <rPh sb="27" eb="28">
      <t>ワ</t>
    </rPh>
    <rPh sb="30" eb="32">
      <t>キニュウ</t>
    </rPh>
    <rPh sb="34" eb="35">
      <t>クダ</t>
    </rPh>
    <phoneticPr fontId="8"/>
  </si>
  <si>
    <t>元請入力欄</t>
    <rPh sb="0" eb="2">
      <t>モトウケ</t>
    </rPh>
    <rPh sb="2" eb="5">
      <t>ニュウリョクラン</t>
    </rPh>
    <phoneticPr fontId="8"/>
  </si>
  <si>
    <t>専門業者入力欄</t>
    <rPh sb="0" eb="4">
      <t>センモンギョウシャ</t>
    </rPh>
    <rPh sb="4" eb="7">
      <t>ニュウリョクラン</t>
    </rPh>
    <phoneticPr fontId="8"/>
  </si>
  <si>
    <t>作業員</t>
    <rPh sb="0" eb="2">
      <t>サギョウ</t>
    </rPh>
    <rPh sb="2" eb="3">
      <t>イン</t>
    </rPh>
    <phoneticPr fontId="1"/>
  </si>
  <si>
    <r>
      <t xml:space="preserve">労務編成人員
</t>
    </r>
    <r>
      <rPr>
        <sz val="9"/>
        <rFont val="Meiryo UI"/>
        <family val="3"/>
        <charset val="128"/>
      </rPr>
      <t>【平均一日当り】</t>
    </r>
    <r>
      <rPr>
        <sz val="10"/>
        <rFont val="Meiryo UI"/>
        <family val="3"/>
        <charset val="128"/>
      </rPr>
      <t xml:space="preserve">
</t>
    </r>
    <r>
      <rPr>
        <sz val="10"/>
        <color rgb="FFFF0000"/>
        <rFont val="Meiryo UI"/>
        <family val="3"/>
        <charset val="128"/>
      </rPr>
      <t xml:space="preserve">
※作業員1名毎にご回答下さい。
</t>
    </r>
    <r>
      <rPr>
        <b/>
        <sz val="10"/>
        <color rgb="FFFF0000"/>
        <rFont val="Meiryo UI"/>
        <family val="3"/>
        <charset val="128"/>
      </rPr>
      <t>2次、3次下請け等も含めてご回答下さい。</t>
    </r>
    <rPh sb="0" eb="2">
      <t>ロウム</t>
    </rPh>
    <rPh sb="2" eb="4">
      <t>ヘンセイ</t>
    </rPh>
    <rPh sb="4" eb="6">
      <t>ジンイン</t>
    </rPh>
    <rPh sb="26" eb="28">
      <t>カイトウ</t>
    </rPh>
    <rPh sb="34" eb="35">
      <t>ジ</t>
    </rPh>
    <rPh sb="37" eb="38">
      <t>ジ</t>
    </rPh>
    <rPh sb="38" eb="40">
      <t>シタウ</t>
    </rPh>
    <rPh sb="41" eb="42">
      <t>トウ</t>
    </rPh>
    <rPh sb="43" eb="44">
      <t>フク</t>
    </rPh>
    <rPh sb="47" eb="49">
      <t>カイトウ</t>
    </rPh>
    <rPh sb="49" eb="50">
      <t>クダ</t>
    </rPh>
    <phoneticPr fontId="1"/>
  </si>
  <si>
    <t>※作業時間には、朝礼・KY、作業の準備・片付け、残業時間を含みますが、昼休憩などの休憩時間は対象外として下さい。
※ころがし配線とは二重天井内配線（つりボルト及びケーブルグリップ等を用いた先行配線含む）及び二重床内配線になります。</t>
    <rPh sb="24" eb="28">
      <t>ザンギョウジカン</t>
    </rPh>
    <phoneticPr fontId="8"/>
  </si>
  <si>
    <t>※作業時間には、朝礼・KY、作業の準備・片付け、残業時間を含みますが、昼休憩などの休憩時間は対象外として下さい。</t>
    <rPh sb="24" eb="28">
      <t>ザンギョウジカン</t>
    </rPh>
    <phoneticPr fontId="8"/>
  </si>
  <si>
    <t>元請</t>
    <rPh sb="0" eb="2">
      <t>モトウケ</t>
    </rPh>
    <phoneticPr fontId="8"/>
  </si>
  <si>
    <t>下請</t>
    <rPh sb="0" eb="2">
      <t>シタウ</t>
    </rPh>
    <phoneticPr fontId="8"/>
  </si>
  <si>
    <t>○○○○○○</t>
    <phoneticPr fontId="8"/>
  </si>
  <si>
    <t>3.5～5.0m程度</t>
    <phoneticPr fontId="8"/>
  </si>
  <si>
    <t>3.5～5.0m程度</t>
  </si>
  <si>
    <t>現場雇用労働者（各現場で元請企業が臨時に直接雇用する労働者）および現場労働者（再下請を含む下請負契約に基づき現場労働に従事する労働者）の労務管理に要する費用
・募集および解散に要する費用
・慰安、娯楽および厚生に要する費用
・純工事費に含まれない作業用具および作業用被服等の費用
・賃金以外の食事、通勤費等に要する費用
・安全、衛生に要する費用および研修訓練等に要する費用
・労災保険法による給付以外に災害時に事業主が負担する費用</t>
    <phoneticPr fontId="8"/>
  </si>
  <si>
    <t>施工状況実態調査  調査票</t>
    <rPh sb="0" eb="2">
      <t>セコウ</t>
    </rPh>
    <rPh sb="2" eb="4">
      <t>ジョウキョウ</t>
    </rPh>
    <rPh sb="4" eb="6">
      <t>ジッタイ</t>
    </rPh>
    <rPh sb="6" eb="8">
      <t>チョウサ</t>
    </rPh>
    <rPh sb="10" eb="12">
      <t>チョウサ</t>
    </rPh>
    <rPh sb="12" eb="13">
      <t>ヒョウ</t>
    </rPh>
    <phoneticPr fontId="11"/>
  </si>
  <si>
    <t>【調査票_絶縁ケーブル工】</t>
    <rPh sb="1" eb="4">
      <t>チョウサヒョウ</t>
    </rPh>
    <rPh sb="11" eb="12">
      <t>コウ</t>
    </rPh>
    <phoneticPr fontId="1"/>
  </si>
  <si>
    <t>　本調査は、公共建築工事の施工実態を把握することを目的とし、公共建築工事の積算基準に反映するために実施しているものです。また、労務費の基準の設定にも活用される可能性があるものです。
　調査票の記入結果については国土交通省における検討以外の目的には使用せず、また外部には公開いたしません。主旨をご理解いただき、事実をありのままご回答下さい。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</si>
</sst>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176" formatCode="0_ "/>
    <numFmt numFmtId="177" formatCode="#,##0.0_);[Red]\(#,##0.0\)"/>
    <numFmt numFmtId="178" formatCode="#,##0_);[Red]\(#,##0\)"/>
    <numFmt numFmtId="179" formatCode="#&quot;分&quot;"/>
    <numFmt numFmtId="180" formatCode="h:mm;@"/>
    <numFmt numFmtId="181" formatCode="h&quot;時間&quot;mm&quot;分&quot;"/>
    <numFmt numFmtId="182" formatCode="&quot;¥&quot;#,##0_);[Red]\(&quot;¥&quot;#,##0\)"/>
  </numFmts>
  <fonts count="70">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0"/>
      <name val="ＭＳ Ｐゴシック"/>
      <family val="3"/>
      <charset val="128"/>
    </font>
    <font>
      <b/>
      <sz val="14"/>
      <name val="ＭＳ Ｐゴシック"/>
      <family val="3"/>
      <charset val="128"/>
    </font>
    <font>
      <sz val="11"/>
      <name val="ＭＳ 明朝"/>
      <family val="1"/>
      <charset val="128"/>
    </font>
    <font>
      <sz val="6"/>
      <name val="ＭＳ Ｐ明朝"/>
      <family val="1"/>
      <charset val="128"/>
    </font>
    <font>
      <u/>
      <sz val="13"/>
      <color indexed="12"/>
      <name val="HG創英角ｺﾞｼｯｸUB"/>
      <family val="3"/>
      <charset val="128"/>
    </font>
    <font>
      <sz val="9"/>
      <name val="ＭＳ Ｐゴシック"/>
      <family val="3"/>
      <charset val="128"/>
    </font>
    <font>
      <sz val="12"/>
      <name val="Osaka"/>
      <family val="3"/>
      <charset val="128"/>
    </font>
    <font>
      <sz val="9"/>
      <name val="Meiryo UI"/>
      <family val="3"/>
      <charset val="128"/>
    </font>
    <font>
      <sz val="11"/>
      <name val="Meiryo UI"/>
      <family val="3"/>
      <charset val="128"/>
    </font>
    <font>
      <sz val="10"/>
      <name val="Meiryo UI"/>
      <family val="3"/>
      <charset val="128"/>
    </font>
    <font>
      <sz val="11"/>
      <color rgb="FFFF0000"/>
      <name val="Meiryo UI"/>
      <family val="3"/>
      <charset val="128"/>
    </font>
    <font>
      <b/>
      <sz val="9"/>
      <color rgb="FFFF0000"/>
      <name val="Meiryo UI"/>
      <family val="3"/>
      <charset val="128"/>
    </font>
    <font>
      <sz val="10"/>
      <color rgb="FFFF0000"/>
      <name val="Meiryo UI"/>
      <family val="3"/>
      <charset val="128"/>
    </font>
    <font>
      <sz val="8"/>
      <name val="Meiryo UI"/>
      <family val="3"/>
      <charset val="128"/>
    </font>
    <font>
      <sz val="11"/>
      <color theme="1"/>
      <name val="Meiryo UI"/>
      <family val="3"/>
      <charset val="128"/>
    </font>
    <font>
      <b/>
      <sz val="20"/>
      <name val="Meiryo UI"/>
      <family val="3"/>
      <charset val="128"/>
    </font>
    <font>
      <sz val="16"/>
      <color indexed="9"/>
      <name val="Meiryo UI"/>
      <family val="3"/>
      <charset val="128"/>
    </font>
    <font>
      <sz val="16"/>
      <name val="Meiryo UI"/>
      <family val="3"/>
      <charset val="128"/>
    </font>
    <font>
      <b/>
      <sz val="10"/>
      <name val="Meiryo UI"/>
      <family val="3"/>
      <charset val="128"/>
    </font>
    <font>
      <b/>
      <sz val="10"/>
      <color rgb="FFFF0000"/>
      <name val="Meiryo UI"/>
      <family val="3"/>
      <charset val="128"/>
    </font>
    <font>
      <b/>
      <sz val="10"/>
      <color rgb="FF000080"/>
      <name val="Meiryo UI"/>
      <family val="3"/>
      <charset val="128"/>
    </font>
    <font>
      <sz val="10"/>
      <color indexed="10"/>
      <name val="Meiryo UI"/>
      <family val="3"/>
      <charset val="128"/>
    </font>
    <font>
      <sz val="10"/>
      <color theme="1"/>
      <name val="Meiryo UI"/>
      <family val="3"/>
      <charset val="128"/>
    </font>
    <font>
      <b/>
      <sz val="16"/>
      <name val="Meiryo UI"/>
      <family val="3"/>
      <charset val="128"/>
    </font>
    <font>
      <b/>
      <sz val="11"/>
      <name val="Meiryo UI"/>
      <family val="3"/>
      <charset val="128"/>
    </font>
    <font>
      <b/>
      <i/>
      <sz val="11"/>
      <color rgb="FFFF0000"/>
      <name val="Meiryo UI"/>
      <family val="3"/>
      <charset val="128"/>
    </font>
    <font>
      <sz val="20"/>
      <color rgb="FFFF0000"/>
      <name val="Meiryo UI"/>
      <family val="3"/>
      <charset val="128"/>
    </font>
    <font>
      <sz val="20"/>
      <name val="Meiryo UI"/>
      <family val="3"/>
      <charset val="128"/>
    </font>
    <font>
      <sz val="14"/>
      <name val="Meiryo UI"/>
      <family val="3"/>
      <charset val="128"/>
    </font>
    <font>
      <sz val="26"/>
      <name val="Meiryo UI"/>
      <family val="3"/>
      <charset val="128"/>
    </font>
    <font>
      <sz val="12"/>
      <name val="Meiryo UI"/>
      <family val="3"/>
      <charset val="128"/>
    </font>
    <font>
      <sz val="12"/>
      <color rgb="FFFF0000"/>
      <name val="Meiryo UI"/>
      <family val="3"/>
      <charset val="128"/>
    </font>
    <font>
      <b/>
      <sz val="12"/>
      <name val="Meiryo UI"/>
      <family val="3"/>
      <charset val="128"/>
    </font>
    <font>
      <b/>
      <sz val="12"/>
      <color rgb="FFFF0000"/>
      <name val="Meiryo UI"/>
      <family val="3"/>
      <charset val="128"/>
    </font>
    <font>
      <sz val="12"/>
      <color rgb="FF000000"/>
      <name val="Meiryo UI"/>
      <family val="3"/>
      <charset val="128"/>
    </font>
    <font>
      <sz val="12"/>
      <color theme="1"/>
      <name val="Meiryo UI"/>
      <family val="3"/>
      <charset val="128"/>
    </font>
    <font>
      <b/>
      <sz val="12"/>
      <color rgb="FF000000"/>
      <name val="Meiryo UI"/>
      <family val="3"/>
      <charset val="128"/>
    </font>
    <font>
      <b/>
      <sz val="10"/>
      <color indexed="9"/>
      <name val="Meiryo UI"/>
      <family val="3"/>
      <charset val="128"/>
    </font>
    <font>
      <sz val="10"/>
      <color theme="0"/>
      <name val="Meiryo UI"/>
      <family val="3"/>
      <charset val="128"/>
    </font>
    <font>
      <b/>
      <sz val="10"/>
      <color indexed="10"/>
      <name val="Meiryo UI"/>
      <family val="3"/>
      <charset val="128"/>
    </font>
    <font>
      <b/>
      <sz val="11"/>
      <color theme="1"/>
      <name val="Meiryo UI"/>
      <family val="3"/>
      <charset val="128"/>
    </font>
    <font>
      <sz val="20"/>
      <color theme="1"/>
      <name val="Meiryo UI"/>
      <family val="3"/>
      <charset val="128"/>
    </font>
    <font>
      <b/>
      <sz val="11"/>
      <color rgb="FFFF0000"/>
      <name val="Meiryo UI"/>
      <family val="3"/>
      <charset val="128"/>
    </font>
    <font>
      <b/>
      <u/>
      <sz val="11"/>
      <color rgb="FFFF0000"/>
      <name val="Meiryo UI"/>
      <family val="3"/>
      <charset val="128"/>
    </font>
    <font>
      <b/>
      <sz val="14"/>
      <name val="Meiryo UI"/>
      <family val="3"/>
      <charset val="128"/>
    </font>
    <font>
      <sz val="12"/>
      <name val="ＭＳ Ｐゴシック"/>
      <family val="3"/>
      <charset val="128"/>
    </font>
    <font>
      <b/>
      <sz val="14"/>
      <color theme="0"/>
      <name val="ＭＳ Ｐゴシック"/>
      <family val="3"/>
      <charset val="128"/>
      <scheme val="major"/>
    </font>
    <font>
      <sz val="10"/>
      <color theme="1"/>
      <name val="ＭＳ Ｐゴシック"/>
      <family val="3"/>
      <charset val="128"/>
      <scheme val="minor"/>
    </font>
    <font>
      <b/>
      <sz val="10"/>
      <color indexed="9"/>
      <name val="ＭＳ Ｐゴシック"/>
      <family val="3"/>
      <charset val="128"/>
    </font>
    <font>
      <b/>
      <u/>
      <sz val="10"/>
      <name val="ＭＳ Ｐ明朝"/>
      <family val="1"/>
      <charset val="128"/>
    </font>
    <font>
      <b/>
      <u/>
      <sz val="10"/>
      <name val="ＭＳ ゴシック"/>
      <family val="3"/>
      <charset val="128"/>
    </font>
    <font>
      <sz val="10"/>
      <name val="Century"/>
      <family val="1"/>
    </font>
    <font>
      <sz val="10"/>
      <name val="ＭＳ ゴシック"/>
      <family val="3"/>
      <charset val="128"/>
    </font>
    <font>
      <b/>
      <u/>
      <sz val="10"/>
      <name val="ＭＳ Ｐゴシック"/>
      <family val="3"/>
      <charset val="128"/>
    </font>
    <font>
      <sz val="10"/>
      <name val="ＭＳ 明朝"/>
      <family val="1"/>
      <charset val="128"/>
    </font>
    <font>
      <sz val="10"/>
      <color theme="1"/>
      <name val="ＭＳ ゴシック"/>
      <family val="3"/>
      <charset val="128"/>
    </font>
    <font>
      <b/>
      <sz val="14"/>
      <color rgb="FFFF0000"/>
      <name val="Meiryo UI"/>
      <family val="3"/>
      <charset val="128"/>
    </font>
    <font>
      <sz val="16"/>
      <color rgb="FFFF0000"/>
      <name val="Meiryo UI"/>
      <family val="3"/>
      <charset val="128"/>
    </font>
    <font>
      <sz val="9"/>
      <color rgb="FFFF0000"/>
      <name val="Meiryo UI"/>
      <family val="3"/>
      <charset val="128"/>
    </font>
    <font>
      <b/>
      <sz val="10"/>
      <color theme="1"/>
      <name val="Meiryo UI"/>
      <family val="3"/>
      <charset val="128"/>
    </font>
    <font>
      <b/>
      <u/>
      <sz val="16"/>
      <name val="Meiryo UI"/>
      <family val="3"/>
      <charset val="128"/>
    </font>
  </fonts>
  <fills count="1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indexed="41"/>
        <bgColor indexed="64"/>
      </patternFill>
    </fill>
    <fill>
      <patternFill patternType="solid">
        <fgColor indexed="65"/>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4.9989318521683403E-2"/>
        <bgColor indexed="64"/>
      </patternFill>
    </fill>
    <fill>
      <patternFill patternType="solid">
        <fgColor theme="9"/>
        <bgColor indexed="64"/>
      </patternFill>
    </fill>
    <fill>
      <patternFill patternType="solid">
        <fgColor theme="5"/>
        <bgColor indexed="64"/>
      </patternFill>
    </fill>
    <fill>
      <patternFill patternType="solid">
        <fgColor rgb="FF00B0F0"/>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hair">
        <color indexed="64"/>
      </left>
      <right style="hair">
        <color indexed="64"/>
      </right>
      <top/>
      <bottom/>
      <diagonal/>
    </border>
    <border>
      <left style="thin">
        <color theme="4"/>
      </left>
      <right/>
      <top/>
      <bottom/>
      <diagonal/>
    </border>
    <border diagonalUp="1">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3">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2" fillId="0" borderId="0">
      <alignment vertical="center"/>
    </xf>
    <xf numFmtId="0" fontId="3" fillId="0" borderId="0"/>
    <xf numFmtId="0" fontId="9" fillId="0" borderId="0"/>
    <xf numFmtId="0" fontId="11"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2" fillId="0" borderId="0"/>
    <xf numFmtId="0" fontId="2" fillId="0" borderId="0">
      <alignment vertical="center"/>
    </xf>
    <xf numFmtId="0" fontId="3" fillId="0" borderId="0"/>
    <xf numFmtId="0" fontId="15" fillId="0" borderId="0"/>
    <xf numFmtId="0" fontId="2" fillId="0" borderId="0">
      <alignment vertical="center"/>
    </xf>
    <xf numFmtId="0" fontId="14" fillId="0" borderId="0"/>
    <xf numFmtId="38" fontId="2" fillId="0" borderId="0" applyFont="0" applyFill="0" applyBorder="0" applyAlignment="0" applyProtection="0"/>
    <xf numFmtId="0" fontId="6" fillId="0" borderId="0">
      <alignment vertical="center"/>
    </xf>
    <xf numFmtId="0" fontId="54" fillId="0" borderId="0">
      <alignment vertical="center"/>
    </xf>
    <xf numFmtId="0" fontId="63" fillId="0" borderId="0"/>
    <xf numFmtId="9" fontId="6" fillId="0" borderId="0" applyFont="0" applyFill="0" applyBorder="0" applyAlignment="0" applyProtection="0">
      <alignment vertical="center"/>
    </xf>
  </cellStyleXfs>
  <cellXfs count="965">
    <xf numFmtId="0" fontId="0" fillId="0" borderId="0" xfId="0">
      <alignment vertical="center"/>
    </xf>
    <xf numFmtId="0" fontId="30" fillId="0" borderId="0" xfId="15" applyFont="1" applyFill="1" applyAlignment="1" applyProtection="1">
      <alignment vertical="center"/>
      <protection hidden="1"/>
    </xf>
    <xf numFmtId="0" fontId="31" fillId="0" borderId="0" xfId="0" applyFont="1">
      <alignment vertical="center"/>
    </xf>
    <xf numFmtId="0" fontId="18" fillId="0" borderId="0" xfId="15" applyFont="1" applyAlignment="1" applyProtection="1">
      <alignment vertical="center"/>
      <protection hidden="1"/>
    </xf>
    <xf numFmtId="0" fontId="18" fillId="0" borderId="0" xfId="15" applyFont="1" applyFill="1" applyAlignment="1" applyProtection="1">
      <alignment vertical="center"/>
      <protection hidden="1"/>
    </xf>
    <xf numFmtId="0" fontId="18" fillId="0" borderId="16" xfId="15" applyFont="1" applyFill="1" applyBorder="1" applyAlignment="1" applyProtection="1">
      <alignment vertical="center"/>
      <protection hidden="1"/>
    </xf>
    <xf numFmtId="0" fontId="18" fillId="3" borderId="2" xfId="15" applyFont="1" applyFill="1" applyBorder="1" applyAlignment="1" applyProtection="1">
      <alignment vertical="center"/>
      <protection hidden="1"/>
    </xf>
    <xf numFmtId="0" fontId="18" fillId="0" borderId="0" xfId="15" applyFont="1" applyFill="1" applyBorder="1" applyAlignment="1" applyProtection="1">
      <alignment vertical="center"/>
      <protection hidden="1"/>
    </xf>
    <xf numFmtId="0" fontId="31" fillId="0" borderId="0" xfId="0" applyFont="1" applyFill="1">
      <alignment vertical="center"/>
    </xf>
    <xf numFmtId="0" fontId="18" fillId="8" borderId="19" xfId="15" applyFont="1" applyFill="1" applyBorder="1" applyAlignment="1" applyProtection="1">
      <alignment horizontal="center" vertical="center"/>
      <protection hidden="1"/>
    </xf>
    <xf numFmtId="0" fontId="18" fillId="8" borderId="38" xfId="15" applyFont="1" applyFill="1" applyBorder="1" applyAlignment="1" applyProtection="1">
      <alignment horizontal="left" vertical="center" wrapText="1"/>
      <protection hidden="1"/>
    </xf>
    <xf numFmtId="0" fontId="18" fillId="0" borderId="35" xfId="15" applyFont="1" applyFill="1" applyBorder="1" applyAlignment="1" applyProtection="1">
      <alignment horizontal="left" vertical="center" wrapText="1"/>
      <protection hidden="1"/>
    </xf>
    <xf numFmtId="0" fontId="18" fillId="8" borderId="20" xfId="15" applyFont="1" applyFill="1" applyBorder="1" applyAlignment="1" applyProtection="1">
      <alignment horizontal="center" vertical="center"/>
      <protection hidden="1"/>
    </xf>
    <xf numFmtId="0" fontId="18" fillId="8" borderId="35" xfId="15" applyFont="1" applyFill="1" applyBorder="1" applyAlignment="1" applyProtection="1">
      <alignment horizontal="left" vertical="center" wrapText="1"/>
      <protection hidden="1"/>
    </xf>
    <xf numFmtId="0" fontId="18" fillId="0" borderId="20" xfId="15" applyFont="1" applyFill="1" applyBorder="1" applyAlignment="1" applyProtection="1">
      <alignment horizontal="center" vertical="center"/>
      <protection hidden="1"/>
    </xf>
    <xf numFmtId="0" fontId="18" fillId="0" borderId="39" xfId="15" applyFont="1" applyFill="1" applyBorder="1" applyAlignment="1" applyProtection="1">
      <alignment horizontal="left" vertical="center" wrapText="1"/>
      <protection hidden="1"/>
    </xf>
    <xf numFmtId="0" fontId="18" fillId="0" borderId="37" xfId="15" applyFont="1" applyFill="1" applyBorder="1" applyAlignment="1" applyProtection="1">
      <alignment horizontal="left" vertical="center" wrapText="1"/>
      <protection hidden="1"/>
    </xf>
    <xf numFmtId="0" fontId="18" fillId="8" borderId="13" xfId="15" applyFont="1" applyFill="1" applyBorder="1" applyAlignment="1" applyProtection="1">
      <alignment horizontal="center" vertical="center"/>
      <protection hidden="1"/>
    </xf>
    <xf numFmtId="0" fontId="18" fillId="0" borderId="24" xfId="15" applyFont="1" applyFill="1" applyBorder="1" applyAlignment="1" applyProtection="1">
      <alignment horizontal="center" vertical="center"/>
      <protection hidden="1"/>
    </xf>
    <xf numFmtId="0" fontId="18" fillId="8" borderId="5" xfId="15" applyFont="1" applyFill="1" applyBorder="1" applyAlignment="1" applyProtection="1">
      <alignment horizontal="center" vertical="center"/>
      <protection hidden="1"/>
    </xf>
    <xf numFmtId="0" fontId="18" fillId="8" borderId="37" xfId="15" applyFont="1" applyFill="1" applyBorder="1" applyAlignment="1" applyProtection="1">
      <alignment horizontal="left" vertical="center" wrapText="1"/>
      <protection hidden="1"/>
    </xf>
    <xf numFmtId="0" fontId="18" fillId="8" borderId="33" xfId="15" applyFont="1" applyFill="1" applyBorder="1" applyAlignment="1" applyProtection="1">
      <alignment horizontal="left" vertical="center" wrapText="1"/>
      <protection hidden="1"/>
    </xf>
    <xf numFmtId="0" fontId="18" fillId="0" borderId="42" xfId="15" applyFont="1" applyFill="1" applyBorder="1" applyAlignment="1" applyProtection="1">
      <alignment horizontal="center" vertical="center"/>
      <protection hidden="1"/>
    </xf>
    <xf numFmtId="0" fontId="23" fillId="0" borderId="0" xfId="0" applyFont="1">
      <alignment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6" xfId="0" applyFont="1" applyBorder="1">
      <alignment vertical="center"/>
    </xf>
    <xf numFmtId="0" fontId="23" fillId="0" borderId="0" xfId="0" applyFont="1" applyAlignment="1">
      <alignment horizontal="center" vertical="center"/>
    </xf>
    <xf numFmtId="0" fontId="17" fillId="5" borderId="13" xfId="12" applyFont="1" applyFill="1" applyBorder="1"/>
    <xf numFmtId="0" fontId="17" fillId="5" borderId="14" xfId="12" applyFont="1" applyFill="1" applyBorder="1"/>
    <xf numFmtId="0" fontId="17" fillId="5" borderId="3" xfId="12" applyFont="1" applyFill="1" applyBorder="1"/>
    <xf numFmtId="0" fontId="17" fillId="0" borderId="0" xfId="12" applyFont="1"/>
    <xf numFmtId="0" fontId="17" fillId="5" borderId="18" xfId="12" applyFont="1" applyFill="1" applyBorder="1"/>
    <xf numFmtId="0" fontId="17" fillId="5" borderId="0" xfId="12" applyFont="1" applyFill="1"/>
    <xf numFmtId="0" fontId="18" fillId="5" borderId="0" xfId="12" applyFont="1" applyFill="1"/>
    <xf numFmtId="0" fontId="17" fillId="5" borderId="17" xfId="12" applyFont="1" applyFill="1" applyBorder="1"/>
    <xf numFmtId="0" fontId="36" fillId="5" borderId="0" xfId="12" applyFont="1" applyFill="1" applyAlignment="1">
      <alignment horizontal="center"/>
    </xf>
    <xf numFmtId="0" fontId="37" fillId="5" borderId="0" xfId="12" applyFont="1" applyFill="1" applyAlignment="1">
      <alignment horizontal="center"/>
    </xf>
    <xf numFmtId="0" fontId="38" fillId="5" borderId="0" xfId="12" applyFont="1" applyFill="1" applyAlignment="1">
      <alignment horizontal="center"/>
    </xf>
    <xf numFmtId="0" fontId="35" fillId="5" borderId="0" xfId="12" applyFont="1" applyFill="1" applyAlignment="1">
      <alignment horizontal="center"/>
    </xf>
    <xf numFmtId="0" fontId="37" fillId="5" borderId="0" xfId="12" applyFont="1" applyFill="1" applyAlignment="1">
      <alignment horizontal="distributed" justifyLastLine="1"/>
    </xf>
    <xf numFmtId="0" fontId="39" fillId="0" borderId="0" xfId="0" applyFont="1">
      <alignment vertical="center"/>
    </xf>
    <xf numFmtId="0" fontId="17" fillId="0" borderId="0" xfId="13" applyFont="1" applyBorder="1" applyAlignment="1">
      <alignment vertical="center" wrapText="1"/>
    </xf>
    <xf numFmtId="0" fontId="40" fillId="0" borderId="0" xfId="0" applyFont="1">
      <alignment vertical="center"/>
    </xf>
    <xf numFmtId="0" fontId="39" fillId="0" borderId="0" xfId="0" applyFont="1" applyBorder="1">
      <alignment vertical="center"/>
    </xf>
    <xf numFmtId="0" fontId="39" fillId="0" borderId="0" xfId="5" applyFont="1" applyBorder="1" applyAlignment="1">
      <alignment vertical="center"/>
    </xf>
    <xf numFmtId="0" fontId="37" fillId="5" borderId="0" xfId="12" applyFont="1" applyFill="1" applyAlignment="1"/>
    <xf numFmtId="0" fontId="37" fillId="5" borderId="0" xfId="12" applyFont="1" applyFill="1" applyAlignment="1">
      <alignment horizontal="distributed"/>
    </xf>
    <xf numFmtId="0" fontId="17" fillId="5" borderId="0" xfId="12" applyFont="1" applyFill="1" applyAlignment="1">
      <alignment horizontal="centerContinuous"/>
    </xf>
    <xf numFmtId="0" fontId="17" fillId="5" borderId="15" xfId="12" applyFont="1" applyFill="1" applyBorder="1"/>
    <xf numFmtId="0" fontId="17" fillId="5" borderId="7" xfId="12" applyFont="1" applyFill="1" applyBorder="1"/>
    <xf numFmtId="0" fontId="17" fillId="5" borderId="4" xfId="12" applyFont="1" applyFill="1" applyBorder="1"/>
    <xf numFmtId="0" fontId="24" fillId="0" borderId="0" xfId="5" applyFont="1" applyBorder="1" applyAlignment="1">
      <alignment vertical="center"/>
    </xf>
    <xf numFmtId="0" fontId="24" fillId="0" borderId="0" xfId="5" applyFont="1" applyBorder="1" applyAlignment="1">
      <alignment horizontal="centerContinuous" vertical="center"/>
    </xf>
    <xf numFmtId="0" fontId="36" fillId="0" borderId="0" xfId="5" applyFont="1" applyAlignment="1">
      <alignment vertical="center"/>
    </xf>
    <xf numFmtId="0" fontId="41" fillId="0" borderId="0" xfId="5" applyFont="1" applyBorder="1" applyAlignment="1">
      <alignment vertical="center"/>
    </xf>
    <xf numFmtId="0" fontId="39" fillId="0" borderId="6" xfId="5" applyFont="1" applyFill="1" applyBorder="1" applyAlignment="1">
      <alignment vertical="center" wrapText="1"/>
    </xf>
    <xf numFmtId="0" fontId="39" fillId="0" borderId="0" xfId="5" applyFont="1" applyAlignment="1">
      <alignment vertical="center"/>
    </xf>
    <xf numFmtId="0" fontId="39" fillId="0" borderId="1" xfId="5" applyFont="1" applyFill="1" applyBorder="1" applyAlignment="1">
      <alignment horizontal="center" vertical="center" wrapText="1" shrinkToFit="1"/>
    </xf>
    <xf numFmtId="0" fontId="39" fillId="0" borderId="2" xfId="5" applyFont="1" applyFill="1" applyBorder="1" applyAlignment="1">
      <alignment horizontal="center" vertical="center" wrapText="1" shrinkToFit="1"/>
    </xf>
    <xf numFmtId="0" fontId="39" fillId="0" borderId="9" xfId="5" applyFont="1" applyFill="1" applyBorder="1" applyAlignment="1">
      <alignment horizontal="left" vertical="center" wrapText="1" shrinkToFit="1"/>
    </xf>
    <xf numFmtId="0" fontId="39" fillId="0" borderId="2" xfId="0" applyFont="1" applyBorder="1" applyAlignment="1">
      <alignment horizontal="center" vertical="center" wrapText="1" shrinkToFit="1"/>
    </xf>
    <xf numFmtId="0" fontId="39" fillId="0" borderId="9" xfId="5" applyFont="1" applyBorder="1" applyAlignment="1">
      <alignment horizontal="left" vertical="center"/>
    </xf>
    <xf numFmtId="0" fontId="40" fillId="0" borderId="2" xfId="5" applyFont="1" applyFill="1" applyBorder="1" applyAlignment="1">
      <alignment vertical="center"/>
    </xf>
    <xf numFmtId="0" fontId="40" fillId="0" borderId="9" xfId="5" applyFont="1" applyFill="1" applyBorder="1" applyAlignment="1">
      <alignment vertical="center"/>
    </xf>
    <xf numFmtId="0" fontId="42" fillId="0" borderId="9" xfId="5" applyFont="1" applyFill="1" applyBorder="1" applyAlignment="1">
      <alignment vertical="center"/>
    </xf>
    <xf numFmtId="0" fontId="39" fillId="0" borderId="2" xfId="5" applyFont="1" applyFill="1" applyBorder="1" applyAlignment="1">
      <alignment vertical="center"/>
    </xf>
    <xf numFmtId="0" fontId="39" fillId="0" borderId="2" xfId="5" applyFont="1" applyFill="1" applyBorder="1" applyAlignment="1">
      <alignment horizontal="center" vertical="center"/>
    </xf>
    <xf numFmtId="0" fontId="40" fillId="0" borderId="2" xfId="5" applyFont="1" applyFill="1" applyBorder="1" applyAlignment="1">
      <alignment horizontal="right" vertical="center"/>
    </xf>
    <xf numFmtId="0" fontId="43" fillId="0" borderId="0" xfId="0" applyFont="1" applyAlignment="1">
      <alignment horizontal="justify" vertical="center"/>
    </xf>
    <xf numFmtId="0" fontId="44" fillId="0" borderId="0" xfId="0" applyFont="1">
      <alignment vertical="center"/>
    </xf>
    <xf numFmtId="0" fontId="45" fillId="0" borderId="0" xfId="0" applyFont="1" applyAlignment="1">
      <alignment vertical="center"/>
    </xf>
    <xf numFmtId="0" fontId="37" fillId="0" borderId="0" xfId="5" applyFont="1" applyAlignment="1">
      <alignment vertical="center"/>
    </xf>
    <xf numFmtId="0" fontId="37" fillId="0" borderId="0" xfId="5" applyFont="1" applyFill="1" applyBorder="1" applyAlignment="1">
      <alignment vertical="center"/>
    </xf>
    <xf numFmtId="0" fontId="18" fillId="3" borderId="16" xfId="8" applyFont="1" applyFill="1" applyBorder="1" applyAlignment="1" applyProtection="1">
      <alignment horizontal="center" vertical="center"/>
      <protection locked="0"/>
    </xf>
    <xf numFmtId="0" fontId="23" fillId="0" borderId="1" xfId="0" applyFont="1" applyBorder="1">
      <alignment vertical="center"/>
    </xf>
    <xf numFmtId="0" fontId="23" fillId="0" borderId="27" xfId="0" applyFont="1" applyBorder="1">
      <alignment vertical="center"/>
    </xf>
    <xf numFmtId="0" fontId="23" fillId="0" borderId="16" xfId="0" applyFont="1" applyBorder="1" applyAlignment="1">
      <alignment vertical="center" wrapText="1"/>
    </xf>
    <xf numFmtId="0" fontId="48" fillId="0" borderId="0" xfId="17" applyFont="1" applyAlignment="1">
      <alignment vertical="center"/>
    </xf>
    <xf numFmtId="0" fontId="39" fillId="5" borderId="0" xfId="12" applyFont="1" applyFill="1"/>
    <xf numFmtId="20" fontId="31" fillId="0" borderId="0" xfId="0" applyNumberFormat="1" applyFont="1">
      <alignment vertical="center"/>
    </xf>
    <xf numFmtId="0" fontId="31" fillId="0" borderId="0" xfId="0" applyFont="1" applyAlignment="1">
      <alignment vertical="center" shrinkToFit="1"/>
    </xf>
    <xf numFmtId="0" fontId="31" fillId="9" borderId="0" xfId="0" applyFont="1" applyFill="1" applyAlignment="1">
      <alignment vertical="center" shrinkToFit="1"/>
    </xf>
    <xf numFmtId="0" fontId="31" fillId="11" borderId="0" xfId="0" applyFont="1" applyFill="1" applyAlignment="1">
      <alignment vertical="center" shrinkToFit="1"/>
    </xf>
    <xf numFmtId="0" fontId="31" fillId="10" borderId="0" xfId="0" applyFont="1" applyFill="1" applyAlignment="1">
      <alignment vertical="center" shrinkToFit="1"/>
    </xf>
    <xf numFmtId="0" fontId="31" fillId="0" borderId="78" xfId="0" applyFont="1" applyBorder="1" applyAlignment="1">
      <alignment horizontal="center" vertical="center" shrinkToFit="1"/>
    </xf>
    <xf numFmtId="0" fontId="31" fillId="0" borderId="0" xfId="0" applyNumberFormat="1" applyFont="1">
      <alignment vertical="center"/>
    </xf>
    <xf numFmtId="0" fontId="30" fillId="0" borderId="2" xfId="15" applyFont="1" applyFill="1" applyBorder="1" applyAlignment="1" applyProtection="1">
      <alignment vertical="center"/>
      <protection hidden="1"/>
    </xf>
    <xf numFmtId="0" fontId="23" fillId="0" borderId="9" xfId="0" applyFont="1" applyBorder="1">
      <alignment vertical="center"/>
    </xf>
    <xf numFmtId="0" fontId="24" fillId="0" borderId="1" xfId="5" applyFont="1" applyBorder="1" applyAlignment="1">
      <alignment vertical="center"/>
    </xf>
    <xf numFmtId="0" fontId="24" fillId="0" borderId="2" xfId="5" applyFont="1" applyBorder="1" applyAlignment="1">
      <alignment horizontal="centerContinuous" vertical="center"/>
    </xf>
    <xf numFmtId="0" fontId="18" fillId="0" borderId="34" xfId="17" applyFont="1" applyBorder="1" applyAlignment="1" applyProtection="1">
      <alignment horizontal="center" vertical="center" shrinkToFit="1"/>
      <protection locked="0"/>
    </xf>
    <xf numFmtId="0" fontId="23" fillId="0" borderId="21" xfId="0" applyFont="1" applyBorder="1">
      <alignment vertical="center"/>
    </xf>
    <xf numFmtId="0" fontId="23" fillId="0" borderId="21" xfId="0" applyFont="1" applyBorder="1" applyAlignment="1">
      <alignment horizontal="center" vertical="center"/>
    </xf>
    <xf numFmtId="0" fontId="23" fillId="0" borderId="23" xfId="0" applyFont="1" applyBorder="1">
      <alignment vertical="center"/>
    </xf>
    <xf numFmtId="0" fontId="23" fillId="0" borderId="16" xfId="0" applyFont="1" applyBorder="1" applyAlignment="1">
      <alignment horizontal="center" vertical="center"/>
    </xf>
    <xf numFmtId="0" fontId="31" fillId="0" borderId="0" xfId="0" applyFont="1" applyAlignment="1">
      <alignment vertical="center" wrapText="1"/>
    </xf>
    <xf numFmtId="0" fontId="23" fillId="0" borderId="21" xfId="0" applyFont="1" applyBorder="1" applyAlignment="1">
      <alignment vertical="center"/>
    </xf>
    <xf numFmtId="0" fontId="19" fillId="0" borderId="0" xfId="0" applyFont="1">
      <alignment vertical="center"/>
    </xf>
    <xf numFmtId="0" fontId="23" fillId="0" borderId="9"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3" xfId="0" applyFont="1" applyBorder="1" applyAlignment="1">
      <alignment vertical="center" wrapText="1"/>
    </xf>
    <xf numFmtId="0" fontId="23" fillId="0" borderId="8" xfId="0" applyFont="1" applyBorder="1" applyAlignment="1">
      <alignment horizontal="center" vertical="center"/>
    </xf>
    <xf numFmtId="0" fontId="23" fillId="0" borderId="8" xfId="0" applyFont="1" applyBorder="1" applyAlignment="1">
      <alignment vertical="center" wrapText="1"/>
    </xf>
    <xf numFmtId="0" fontId="23" fillId="0" borderId="72" xfId="0" applyFont="1" applyBorder="1" applyAlignment="1">
      <alignment vertical="center" wrapText="1"/>
    </xf>
    <xf numFmtId="0" fontId="23" fillId="0" borderId="23" xfId="0" applyFont="1" applyBorder="1" applyAlignment="1">
      <alignment vertical="center"/>
    </xf>
    <xf numFmtId="0" fontId="23" fillId="0" borderId="27" xfId="0" applyFont="1" applyBorder="1" applyAlignment="1">
      <alignment vertical="center"/>
    </xf>
    <xf numFmtId="0" fontId="23" fillId="0" borderId="73" xfId="0" applyFont="1" applyBorder="1" applyAlignment="1">
      <alignment vertical="center"/>
    </xf>
    <xf numFmtId="0" fontId="23" fillId="0" borderId="8" xfId="0" applyFont="1" applyBorder="1" applyAlignment="1">
      <alignment vertical="center"/>
    </xf>
    <xf numFmtId="0" fontId="23" fillId="0" borderId="72" xfId="0" applyFont="1" applyBorder="1" applyAlignment="1">
      <alignment vertical="center"/>
    </xf>
    <xf numFmtId="0" fontId="23" fillId="0" borderId="72" xfId="0" applyFont="1" applyBorder="1">
      <alignment vertical="center"/>
    </xf>
    <xf numFmtId="0" fontId="23" fillId="0" borderId="73" xfId="0" applyFont="1" applyBorder="1">
      <alignment vertical="center"/>
    </xf>
    <xf numFmtId="0" fontId="23" fillId="0" borderId="8" xfId="0" applyFont="1" applyBorder="1">
      <alignment vertical="center"/>
    </xf>
    <xf numFmtId="0" fontId="23" fillId="0" borderId="1"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center" wrapText="1"/>
    </xf>
    <xf numFmtId="0" fontId="31" fillId="0" borderId="79" xfId="0" applyFont="1" applyBorder="1" applyAlignment="1">
      <alignment horizontal="centerContinuous" vertical="center" shrinkToFit="1"/>
    </xf>
    <xf numFmtId="0" fontId="31" fillId="0" borderId="80" xfId="0" applyFont="1" applyBorder="1" applyAlignment="1">
      <alignment horizontal="centerContinuous" vertical="center" shrinkToFit="1"/>
    </xf>
    <xf numFmtId="0" fontId="31" fillId="0" borderId="81" xfId="0" applyFont="1" applyBorder="1" applyAlignment="1">
      <alignment horizontal="centerContinuous" vertical="center" shrinkToFit="1"/>
    </xf>
    <xf numFmtId="0" fontId="31" fillId="0" borderId="79" xfId="0" applyFont="1" applyBorder="1" applyAlignment="1">
      <alignment horizontal="centerContinuous" vertical="center"/>
    </xf>
    <xf numFmtId="0" fontId="31" fillId="0" borderId="80" xfId="0" applyFont="1" applyBorder="1" applyAlignment="1">
      <alignment horizontal="centerContinuous" vertical="center"/>
    </xf>
    <xf numFmtId="0" fontId="31" fillId="0" borderId="81" xfId="0" applyFont="1" applyBorder="1" applyAlignment="1">
      <alignment horizontal="centerContinuous" vertical="center"/>
    </xf>
    <xf numFmtId="0" fontId="31" fillId="6" borderId="0" xfId="0" applyFont="1" applyFill="1">
      <alignment vertical="center"/>
    </xf>
    <xf numFmtId="0" fontId="20" fillId="0" borderId="2" xfId="5" applyFont="1" applyFill="1" applyBorder="1" applyAlignment="1">
      <alignment vertical="center"/>
    </xf>
    <xf numFmtId="0" fontId="42" fillId="0" borderId="2" xfId="5" applyFont="1" applyFill="1" applyBorder="1" applyAlignment="1">
      <alignment vertical="center"/>
    </xf>
    <xf numFmtId="0" fontId="35" fillId="5" borderId="0" xfId="12" applyFont="1" applyFill="1" applyAlignment="1"/>
    <xf numFmtId="0" fontId="52" fillId="0" borderId="0" xfId="5" applyFont="1" applyAlignment="1">
      <alignment vertical="center"/>
    </xf>
    <xf numFmtId="0" fontId="18" fillId="4" borderId="43" xfId="17" applyFont="1" applyFill="1" applyBorder="1" applyAlignment="1" applyProtection="1">
      <alignment vertical="center" wrapText="1"/>
      <protection locked="0"/>
    </xf>
    <xf numFmtId="0" fontId="18" fillId="2" borderId="43" xfId="17" applyFont="1" applyFill="1" applyBorder="1" applyAlignment="1" applyProtection="1">
      <alignment vertical="center" wrapText="1"/>
      <protection locked="0"/>
    </xf>
    <xf numFmtId="0" fontId="18" fillId="2" borderId="47" xfId="17" applyFont="1" applyFill="1" applyBorder="1" applyAlignment="1" applyProtection="1">
      <alignment vertical="center" wrapText="1"/>
      <protection locked="0"/>
    </xf>
    <xf numFmtId="0" fontId="23" fillId="0" borderId="31" xfId="0" applyFont="1" applyBorder="1">
      <alignment vertical="center"/>
    </xf>
    <xf numFmtId="0" fontId="45" fillId="0" borderId="7" xfId="0" applyFont="1" applyBorder="1" applyAlignment="1">
      <alignment vertical="center"/>
    </xf>
    <xf numFmtId="0" fontId="23" fillId="0" borderId="73" xfId="0" applyFont="1" applyBorder="1" applyAlignment="1">
      <alignment vertical="center" wrapText="1"/>
    </xf>
    <xf numFmtId="0" fontId="23" fillId="0" borderId="8" xfId="0" applyFont="1" applyBorder="1" applyAlignment="1">
      <alignment vertical="center" wrapText="1"/>
    </xf>
    <xf numFmtId="0" fontId="23" fillId="0" borderId="72" xfId="0" applyFont="1" applyBorder="1" applyAlignment="1">
      <alignment vertical="center" wrapText="1"/>
    </xf>
    <xf numFmtId="0" fontId="23" fillId="0" borderId="31" xfId="0" applyFont="1" applyBorder="1" applyAlignment="1">
      <alignment horizontal="center" vertical="center"/>
    </xf>
    <xf numFmtId="0" fontId="31" fillId="0" borderId="83" xfId="0" applyFont="1" applyBorder="1">
      <alignment vertical="center"/>
    </xf>
    <xf numFmtId="0" fontId="31" fillId="0" borderId="21" xfId="0" applyFont="1" applyBorder="1">
      <alignment vertical="center"/>
    </xf>
    <xf numFmtId="0" fontId="31" fillId="0" borderId="23" xfId="0" applyFont="1" applyBorder="1">
      <alignment vertical="center"/>
    </xf>
    <xf numFmtId="0" fontId="31" fillId="0" borderId="31" xfId="0" applyFont="1" applyBorder="1">
      <alignment vertical="center"/>
    </xf>
    <xf numFmtId="0" fontId="31" fillId="0" borderId="73" xfId="0" applyFont="1" applyBorder="1">
      <alignment vertical="center"/>
    </xf>
    <xf numFmtId="0" fontId="18" fillId="3" borderId="16" xfId="7" applyNumberFormat="1" applyFont="1" applyFill="1" applyBorder="1" applyAlignment="1" applyProtection="1">
      <alignment horizontal="center" vertical="center" shrinkToFit="1"/>
      <protection locked="0"/>
    </xf>
    <xf numFmtId="0" fontId="18" fillId="3" borderId="77" xfId="7" applyNumberFormat="1" applyFont="1" applyFill="1" applyBorder="1" applyAlignment="1" applyProtection="1">
      <alignment horizontal="center" vertical="center" shrinkToFit="1"/>
      <protection locked="0"/>
    </xf>
    <xf numFmtId="0" fontId="6" fillId="0" borderId="0" xfId="19" applyProtection="1">
      <alignment vertical="center"/>
    </xf>
    <xf numFmtId="0" fontId="55" fillId="13" borderId="0" xfId="20" applyFont="1" applyFill="1" applyAlignment="1" applyProtection="1">
      <alignment horizontal="centerContinuous" vertical="center"/>
      <protection locked="0"/>
    </xf>
    <xf numFmtId="0" fontId="6" fillId="0" borderId="0" xfId="19">
      <alignment vertical="center"/>
    </xf>
    <xf numFmtId="0" fontId="56" fillId="0" borderId="0" xfId="19" applyFont="1" applyProtection="1">
      <alignment vertical="center"/>
    </xf>
    <xf numFmtId="0" fontId="57" fillId="0" borderId="0" xfId="6" applyNumberFormat="1" applyFont="1" applyFill="1" applyAlignment="1" applyProtection="1">
      <alignment vertical="center"/>
    </xf>
    <xf numFmtId="0" fontId="56" fillId="0" borderId="0" xfId="19" applyFont="1">
      <alignment vertical="center"/>
    </xf>
    <xf numFmtId="0" fontId="9" fillId="0" borderId="0" xfId="20" applyFont="1" applyProtection="1">
      <alignment vertical="center"/>
    </xf>
    <xf numFmtId="0" fontId="58" fillId="0" borderId="0" xfId="20" applyFont="1" applyAlignment="1" applyProtection="1">
      <alignment vertical="center"/>
    </xf>
    <xf numFmtId="0" fontId="60" fillId="0" borderId="0" xfId="20" applyFont="1" applyAlignment="1" applyProtection="1">
      <alignment vertical="center"/>
    </xf>
    <xf numFmtId="0" fontId="9" fillId="0" borderId="0" xfId="20" applyFont="1" applyAlignment="1" applyProtection="1">
      <alignment horizontal="right" vertical="top"/>
    </xf>
    <xf numFmtId="0" fontId="61" fillId="0" borderId="0" xfId="20" applyFont="1" applyAlignment="1" applyProtection="1">
      <alignment vertical="top" wrapText="1"/>
    </xf>
    <xf numFmtId="0" fontId="59" fillId="0" borderId="0" xfId="20" applyFont="1" applyProtection="1">
      <alignment vertical="center"/>
    </xf>
    <xf numFmtId="0" fontId="62" fillId="0" borderId="0" xfId="20" applyFont="1" applyProtection="1">
      <alignment vertical="center"/>
    </xf>
    <xf numFmtId="0" fontId="60" fillId="0" borderId="0" xfId="20" applyFont="1" applyAlignment="1" applyProtection="1">
      <alignment horizontal="justify" vertical="center"/>
    </xf>
    <xf numFmtId="0" fontId="61" fillId="0" borderId="0" xfId="20" applyFont="1" applyAlignment="1" applyProtection="1">
      <alignment vertical="top"/>
    </xf>
    <xf numFmtId="0" fontId="62" fillId="0" borderId="0" xfId="20" applyFont="1" applyAlignment="1" applyProtection="1">
      <alignment horizontal="left" vertical="top"/>
    </xf>
    <xf numFmtId="0" fontId="9" fillId="0" borderId="0" xfId="20" applyFont="1" applyAlignment="1" applyProtection="1">
      <alignment vertical="top" wrapText="1"/>
    </xf>
    <xf numFmtId="0" fontId="9" fillId="0" borderId="0" xfId="21" applyFont="1" applyAlignment="1" applyProtection="1">
      <alignment vertical="top" wrapText="1"/>
    </xf>
    <xf numFmtId="0" fontId="62" fillId="0" borderId="0" xfId="20" applyFont="1" applyAlignment="1" applyProtection="1">
      <alignment vertical="top"/>
    </xf>
    <xf numFmtId="0" fontId="9" fillId="0" borderId="0" xfId="20" applyFont="1" applyAlignment="1" applyProtection="1">
      <alignment horizontal="left" vertical="top" wrapText="1"/>
    </xf>
    <xf numFmtId="0" fontId="56" fillId="0" borderId="0" xfId="19" applyFont="1" applyAlignment="1" applyProtection="1">
      <alignment vertical="center"/>
    </xf>
    <xf numFmtId="0" fontId="64" fillId="0" borderId="0" xfId="19" applyFont="1" applyAlignment="1" applyProtection="1">
      <alignment vertical="center"/>
    </xf>
    <xf numFmtId="0" fontId="6" fillId="0" borderId="0" xfId="19" applyAlignment="1">
      <alignment vertical="center"/>
    </xf>
    <xf numFmtId="0" fontId="39" fillId="0" borderId="2" xfId="5" applyFont="1" applyFill="1" applyBorder="1" applyAlignment="1">
      <alignment horizontal="center" vertical="center" shrinkToFit="1"/>
    </xf>
    <xf numFmtId="0" fontId="39" fillId="0" borderId="2" xfId="5" applyFont="1" applyFill="1" applyBorder="1" applyAlignment="1">
      <alignment vertical="center"/>
    </xf>
    <xf numFmtId="0" fontId="39" fillId="0" borderId="2" xfId="5" applyFont="1" applyFill="1" applyBorder="1" applyAlignment="1">
      <alignment horizontal="center" vertical="center"/>
    </xf>
    <xf numFmtId="0" fontId="35" fillId="0" borderId="1" xfId="0" applyFont="1" applyBorder="1" applyAlignment="1">
      <alignment horizontal="centerContinuous" vertical="center"/>
    </xf>
    <xf numFmtId="0" fontId="40" fillId="2" borderId="16" xfId="5" applyFont="1" applyFill="1" applyBorder="1" applyAlignment="1">
      <alignment horizontal="center" vertical="center"/>
    </xf>
    <xf numFmtId="0" fontId="40" fillId="0" borderId="16" xfId="5" applyFont="1" applyFill="1" applyBorder="1" applyAlignment="1">
      <alignment horizontal="center" vertical="center"/>
    </xf>
    <xf numFmtId="0" fontId="18" fillId="3" borderId="34" xfId="17" applyFont="1" applyFill="1" applyBorder="1" applyAlignment="1" applyProtection="1">
      <alignment horizontal="center" vertical="center" shrinkToFit="1"/>
      <protection locked="0"/>
    </xf>
    <xf numFmtId="0" fontId="18" fillId="3" borderId="50" xfId="17" applyFont="1" applyFill="1" applyBorder="1" applyAlignment="1" applyProtection="1">
      <alignment horizontal="center" vertical="center" shrinkToFit="1"/>
      <protection locked="0"/>
    </xf>
    <xf numFmtId="9" fontId="17" fillId="3" borderId="16" xfId="22" applyFont="1" applyFill="1" applyBorder="1" applyAlignment="1" applyProtection="1">
      <alignment horizontal="center" vertical="center"/>
      <protection locked="0"/>
    </xf>
    <xf numFmtId="0" fontId="16" fillId="3" borderId="16" xfId="8" applyFont="1" applyFill="1" applyBorder="1" applyAlignment="1" applyProtection="1">
      <alignment horizontal="center" vertical="center"/>
      <protection locked="0"/>
    </xf>
    <xf numFmtId="0" fontId="18" fillId="0" borderId="9" xfId="15" applyFont="1" applyFill="1" applyBorder="1" applyAlignment="1" applyProtection="1">
      <alignment horizontal="center" vertical="center"/>
      <protection hidden="1"/>
    </xf>
    <xf numFmtId="0" fontId="39" fillId="2" borderId="2" xfId="5" applyFont="1" applyFill="1" applyBorder="1" applyAlignment="1" applyProtection="1">
      <alignment horizontal="center" vertical="center" shrinkToFit="1"/>
      <protection locked="0"/>
    </xf>
    <xf numFmtId="0" fontId="39" fillId="2" borderId="16" xfId="5" applyFont="1" applyFill="1" applyBorder="1" applyAlignment="1" applyProtection="1">
      <alignment horizontal="center" vertical="center"/>
      <protection locked="0"/>
    </xf>
    <xf numFmtId="0" fontId="16" fillId="0" borderId="0" xfId="8" applyFont="1" applyAlignment="1" applyProtection="1">
      <alignment vertical="center"/>
    </xf>
    <xf numFmtId="0" fontId="24" fillId="0" borderId="1" xfId="9" applyFont="1" applyBorder="1" applyProtection="1">
      <alignment vertical="center"/>
    </xf>
    <xf numFmtId="0" fontId="24" fillId="0" borderId="2" xfId="9" applyFont="1" applyBorder="1" applyProtection="1">
      <alignment vertical="center"/>
    </xf>
    <xf numFmtId="0" fontId="25" fillId="0" borderId="2" xfId="6" applyFont="1" applyBorder="1" applyAlignment="1" applyProtection="1">
      <alignment vertical="center"/>
    </xf>
    <xf numFmtId="0" fontId="36" fillId="0" borderId="16" xfId="6" applyFont="1" applyBorder="1" applyAlignment="1" applyProtection="1">
      <alignment horizontal="center" vertical="center" shrinkToFit="1"/>
    </xf>
    <xf numFmtId="0" fontId="26" fillId="0" borderId="0" xfId="6" applyFont="1" applyAlignment="1" applyProtection="1">
      <alignment vertical="center"/>
    </xf>
    <xf numFmtId="0" fontId="66" fillId="0" borderId="16" xfId="6" applyFont="1" applyBorder="1" applyAlignment="1" applyProtection="1">
      <alignment horizontal="center" vertical="center"/>
    </xf>
    <xf numFmtId="0" fontId="32" fillId="0" borderId="0" xfId="6" applyFont="1" applyAlignment="1" applyProtection="1">
      <alignment vertical="center"/>
    </xf>
    <xf numFmtId="0" fontId="28" fillId="0" borderId="0" xfId="9" applyFont="1" applyFill="1" applyAlignment="1" applyProtection="1"/>
    <xf numFmtId="0" fontId="24" fillId="0" borderId="0" xfId="9" applyFont="1" applyBorder="1" applyProtection="1">
      <alignment vertical="center"/>
    </xf>
    <xf numFmtId="0" fontId="25" fillId="0" borderId="0" xfId="6" applyFont="1" applyBorder="1" applyAlignment="1" applyProtection="1">
      <alignment vertical="center"/>
    </xf>
    <xf numFmtId="0" fontId="36" fillId="0" borderId="0" xfId="6" applyFont="1" applyBorder="1" applyAlignment="1" applyProtection="1">
      <alignment horizontal="center" vertical="center"/>
    </xf>
    <xf numFmtId="0" fontId="28" fillId="0" borderId="0" xfId="9" applyFont="1" applyFill="1" applyAlignment="1" applyProtection="1">
      <alignment vertical="top"/>
    </xf>
    <xf numFmtId="0" fontId="28" fillId="0" borderId="0" xfId="9" applyFont="1" applyFill="1" applyProtection="1">
      <alignment vertical="center"/>
    </xf>
    <xf numFmtId="0" fontId="24" fillId="0" borderId="0" xfId="9" applyFont="1" applyProtection="1">
      <alignment vertical="center"/>
    </xf>
    <xf numFmtId="0" fontId="25" fillId="0" borderId="0" xfId="6" applyFont="1" applyAlignment="1" applyProtection="1">
      <alignment vertical="center"/>
    </xf>
    <xf numFmtId="0" fontId="53" fillId="0" borderId="0" xfId="8" applyFont="1" applyAlignment="1" applyProtection="1">
      <alignment horizontal="left" vertical="center"/>
    </xf>
    <xf numFmtId="0" fontId="27" fillId="0" borderId="0" xfId="8" applyFont="1" applyFill="1" applyBorder="1" applyAlignment="1" applyProtection="1">
      <alignment vertical="center" wrapText="1"/>
    </xf>
    <xf numFmtId="0" fontId="20" fillId="0" borderId="0" xfId="8" applyFont="1" applyFill="1" applyBorder="1" applyAlignment="1" applyProtection="1">
      <alignment vertical="center"/>
    </xf>
    <xf numFmtId="0" fontId="27" fillId="0" borderId="0" xfId="8" applyFont="1" applyFill="1" applyBorder="1" applyAlignment="1" applyProtection="1">
      <alignment horizontal="center" vertical="center" wrapText="1"/>
    </xf>
    <xf numFmtId="0" fontId="29" fillId="0" borderId="0" xfId="8" applyFont="1" applyFill="1" applyBorder="1" applyAlignment="1" applyProtection="1">
      <alignment horizontal="center" vertical="center" wrapText="1" shrinkToFit="1"/>
    </xf>
    <xf numFmtId="0" fontId="18" fillId="0" borderId="0" xfId="8" applyFont="1" applyFill="1" applyBorder="1" applyAlignment="1" applyProtection="1">
      <alignment vertical="center"/>
    </xf>
    <xf numFmtId="0" fontId="18" fillId="0" borderId="0" xfId="8" applyFont="1" applyAlignment="1" applyProtection="1">
      <alignment vertical="center"/>
    </xf>
    <xf numFmtId="0" fontId="18" fillId="8" borderId="13" xfId="8" applyFont="1" applyFill="1" applyBorder="1" applyAlignment="1" applyProtection="1">
      <alignment vertical="center"/>
    </xf>
    <xf numFmtId="0" fontId="18" fillId="8" borderId="16" xfId="8" applyFont="1" applyFill="1" applyBorder="1" applyAlignment="1" applyProtection="1">
      <alignment horizontal="center" vertical="center"/>
    </xf>
    <xf numFmtId="0" fontId="18" fillId="8" borderId="16" xfId="8" applyFont="1" applyFill="1" applyBorder="1" applyAlignment="1" applyProtection="1">
      <alignment horizontal="center" vertical="center" shrinkToFit="1"/>
    </xf>
    <xf numFmtId="0" fontId="18" fillId="0" borderId="0" xfId="8" applyFont="1" applyBorder="1" applyAlignment="1" applyProtection="1">
      <alignment horizontal="center" vertical="center" wrapText="1"/>
    </xf>
    <xf numFmtId="0" fontId="18" fillId="0" borderId="0" xfId="8" applyFont="1" applyAlignment="1" applyProtection="1">
      <alignment horizontal="center" vertical="center"/>
    </xf>
    <xf numFmtId="0" fontId="18" fillId="0" borderId="16" xfId="8" applyFont="1" applyBorder="1" applyAlignment="1" applyProtection="1">
      <alignment horizontal="center" vertical="center"/>
    </xf>
    <xf numFmtId="0" fontId="18" fillId="3" borderId="16" xfId="8" applyFont="1" applyFill="1" applyBorder="1" applyAlignment="1" applyProtection="1">
      <alignment horizontal="center" vertical="center"/>
    </xf>
    <xf numFmtId="0" fontId="21" fillId="3" borderId="16" xfId="8" applyFont="1" applyFill="1" applyBorder="1" applyAlignment="1" applyProtection="1">
      <alignment horizontal="center" vertical="center"/>
    </xf>
    <xf numFmtId="0" fontId="21" fillId="0" borderId="0" xfId="8" applyFont="1" applyFill="1" applyBorder="1" applyAlignment="1" applyProtection="1">
      <alignment vertical="center"/>
    </xf>
    <xf numFmtId="0" fontId="18" fillId="0" borderId="0" xfId="14" applyFont="1" applyAlignment="1" applyProtection="1">
      <alignment horizontal="center" vertical="center" textRotation="255"/>
    </xf>
    <xf numFmtId="0" fontId="18" fillId="8" borderId="2" xfId="8" applyFont="1" applyFill="1" applyBorder="1" applyAlignment="1" applyProtection="1">
      <alignment horizontal="center" vertical="center"/>
    </xf>
    <xf numFmtId="0" fontId="18" fillId="8" borderId="9" xfId="8" applyFont="1" applyFill="1" applyBorder="1" applyAlignment="1" applyProtection="1">
      <alignment horizontal="center" vertical="center"/>
    </xf>
    <xf numFmtId="0" fontId="18" fillId="0" borderId="0" xfId="8" applyFont="1" applyBorder="1" applyAlignment="1" applyProtection="1">
      <alignment horizontal="center" vertical="center"/>
    </xf>
    <xf numFmtId="0" fontId="16" fillId="3" borderId="16" xfId="8" applyFont="1" applyFill="1" applyBorder="1" applyAlignment="1" applyProtection="1">
      <alignment horizontal="center" vertical="center"/>
    </xf>
    <xf numFmtId="0" fontId="28" fillId="0" borderId="0" xfId="8" applyFont="1" applyFill="1" applyBorder="1" applyAlignment="1" applyProtection="1">
      <alignment vertical="center"/>
    </xf>
    <xf numFmtId="0" fontId="18" fillId="0" borderId="0" xfId="8" applyFont="1" applyAlignment="1" applyProtection="1">
      <alignment horizontal="left" vertical="center"/>
    </xf>
    <xf numFmtId="0" fontId="28" fillId="0" borderId="0" xfId="8" applyFont="1" applyAlignment="1" applyProtection="1">
      <alignment horizontal="left" vertical="center"/>
    </xf>
    <xf numFmtId="0" fontId="18" fillId="14" borderId="85" xfId="8" applyFont="1" applyFill="1" applyBorder="1" applyAlignment="1" applyProtection="1">
      <alignment horizontal="center" vertical="center"/>
    </xf>
    <xf numFmtId="0" fontId="18" fillId="0" borderId="16" xfId="8" applyFont="1" applyFill="1" applyBorder="1" applyAlignment="1" applyProtection="1">
      <alignment horizontal="center" vertical="center"/>
    </xf>
    <xf numFmtId="0" fontId="18" fillId="7" borderId="0" xfId="15" applyFont="1" applyFill="1" applyAlignment="1" applyProtection="1">
      <alignment vertical="center"/>
    </xf>
    <xf numFmtId="0" fontId="31" fillId="0" borderId="0" xfId="0" applyFont="1" applyProtection="1">
      <alignment vertical="center"/>
    </xf>
    <xf numFmtId="0" fontId="24" fillId="0" borderId="1" xfId="9" applyFont="1" applyFill="1" applyBorder="1" applyProtection="1">
      <alignment vertical="center"/>
    </xf>
    <xf numFmtId="0" fontId="31" fillId="0" borderId="2" xfId="0" applyFont="1" applyBorder="1" applyProtection="1">
      <alignment vertical="center"/>
    </xf>
    <xf numFmtId="0" fontId="35" fillId="0" borderId="1" xfId="0" applyFont="1" applyBorder="1" applyAlignment="1" applyProtection="1">
      <alignment horizontal="centerContinuous" vertical="center"/>
    </xf>
    <xf numFmtId="0" fontId="21" fillId="0" borderId="9" xfId="0" applyFont="1" applyBorder="1" applyAlignment="1" applyProtection="1">
      <alignment horizontal="centerContinuous" vertical="center"/>
    </xf>
    <xf numFmtId="0" fontId="24" fillId="0" borderId="0" xfId="9" applyFont="1" applyFill="1" applyProtection="1">
      <alignment vertical="center"/>
    </xf>
    <xf numFmtId="0" fontId="18" fillId="0" borderId="0" xfId="0" applyFont="1" applyAlignment="1" applyProtection="1">
      <alignment horizontal="center" vertical="center"/>
    </xf>
    <xf numFmtId="0" fontId="18" fillId="0" borderId="0" xfId="0" applyFont="1" applyProtection="1">
      <alignment vertical="center"/>
    </xf>
    <xf numFmtId="0" fontId="18" fillId="0" borderId="0" xfId="0"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15" applyFont="1" applyFill="1" applyAlignment="1" applyProtection="1">
      <alignment vertical="center"/>
    </xf>
    <xf numFmtId="0" fontId="27" fillId="0" borderId="0" xfId="15" applyFont="1" applyFill="1" applyAlignment="1" applyProtection="1">
      <alignment vertical="center"/>
    </xf>
    <xf numFmtId="0" fontId="31" fillId="0" borderId="0" xfId="0" applyFont="1" applyFill="1" applyBorder="1" applyProtection="1">
      <alignment vertical="center"/>
    </xf>
    <xf numFmtId="0" fontId="31" fillId="0" borderId="32"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18" fillId="2" borderId="35" xfId="0" applyFont="1" applyFill="1" applyBorder="1" applyAlignment="1" applyProtection="1">
      <alignment horizontal="center" vertical="center"/>
    </xf>
    <xf numFmtId="0" fontId="21" fillId="2" borderId="35" xfId="0" applyFont="1" applyFill="1" applyBorder="1" applyAlignment="1" applyProtection="1">
      <alignment horizontal="center" vertical="center"/>
    </xf>
    <xf numFmtId="0" fontId="21" fillId="2" borderId="39"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21" fillId="2" borderId="37" xfId="0" applyFont="1" applyFill="1" applyBorder="1" applyAlignment="1" applyProtection="1">
      <alignment horizontal="center" vertical="center"/>
    </xf>
    <xf numFmtId="0" fontId="18" fillId="0" borderId="0" xfId="15" applyFont="1" applyFill="1" applyAlignment="1" applyProtection="1">
      <alignment horizontal="center" vertical="center"/>
    </xf>
    <xf numFmtId="0" fontId="18" fillId="0" borderId="0" xfId="15" applyFont="1" applyFill="1" applyBorder="1" applyAlignment="1" applyProtection="1">
      <alignment vertical="center"/>
    </xf>
    <xf numFmtId="0" fontId="18" fillId="2" borderId="33" xfId="0" applyFont="1" applyFill="1" applyBorder="1" applyAlignment="1" applyProtection="1">
      <alignment horizontal="center" vertical="center"/>
    </xf>
    <xf numFmtId="0" fontId="18" fillId="3" borderId="2" xfId="15" applyFont="1" applyFill="1" applyBorder="1" applyAlignment="1" applyProtection="1">
      <alignment vertical="center"/>
      <protection locked="0" hidden="1"/>
    </xf>
    <xf numFmtId="0" fontId="18" fillId="2" borderId="38" xfId="0" applyFont="1" applyFill="1" applyBorder="1" applyAlignment="1" applyProtection="1">
      <alignment horizontal="center" vertical="center"/>
      <protection locked="0"/>
    </xf>
    <xf numFmtId="0" fontId="18" fillId="2" borderId="35" xfId="0" applyFont="1" applyFill="1" applyBorder="1" applyAlignment="1" applyProtection="1">
      <alignment horizontal="center" vertical="center"/>
      <protection locked="0"/>
    </xf>
    <xf numFmtId="0" fontId="18" fillId="2" borderId="39"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protection locked="0"/>
    </xf>
    <xf numFmtId="49" fontId="18" fillId="0" borderId="0" xfId="7" applyNumberFormat="1" applyFont="1" applyProtection="1">
      <alignment vertical="center"/>
    </xf>
    <xf numFmtId="0" fontId="18" fillId="0" borderId="0" xfId="7" applyNumberFormat="1" applyFont="1" applyProtection="1">
      <alignment vertical="center"/>
    </xf>
    <xf numFmtId="0" fontId="46" fillId="0" borderId="0" xfId="6" applyFont="1" applyAlignment="1" applyProtection="1">
      <alignment vertical="center"/>
    </xf>
    <xf numFmtId="0" fontId="24" fillId="0" borderId="1" xfId="6" applyFont="1" applyBorder="1" applyAlignment="1" applyProtection="1">
      <alignment vertical="center"/>
    </xf>
    <xf numFmtId="0" fontId="46" fillId="0" borderId="2" xfId="6" applyFont="1" applyBorder="1" applyAlignment="1" applyProtection="1">
      <alignment horizontal="centerContinuous" vertical="center"/>
    </xf>
    <xf numFmtId="0" fontId="46" fillId="0" borderId="2" xfId="6" applyFont="1" applyBorder="1" applyAlignment="1" applyProtection="1">
      <alignment horizontal="center" vertical="center"/>
    </xf>
    <xf numFmtId="0" fontId="46" fillId="0" borderId="2" xfId="6" applyNumberFormat="1" applyFont="1" applyBorder="1" applyAlignment="1" applyProtection="1">
      <alignment horizontal="centerContinuous" vertical="center"/>
    </xf>
    <xf numFmtId="0" fontId="18" fillId="0" borderId="0" xfId="6" applyFont="1" applyAlignment="1" applyProtection="1">
      <alignment vertical="center"/>
    </xf>
    <xf numFmtId="0" fontId="35" fillId="0" borderId="1" xfId="6" applyFont="1" applyBorder="1" applyAlignment="1" applyProtection="1">
      <alignment horizontal="centerContinuous" vertical="center"/>
    </xf>
    <xf numFmtId="0" fontId="21" fillId="0" borderId="0" xfId="9" applyFont="1" applyFill="1" applyAlignment="1" applyProtection="1">
      <alignment horizontal="left" vertical="center"/>
    </xf>
    <xf numFmtId="0" fontId="46" fillId="0" borderId="0" xfId="6" applyFont="1" applyAlignment="1" applyProtection="1">
      <alignment horizontal="centerContinuous" vertical="center"/>
    </xf>
    <xf numFmtId="0" fontId="46" fillId="0" borderId="0" xfId="6" applyFont="1" applyAlignment="1" applyProtection="1">
      <alignment horizontal="center" vertical="center"/>
    </xf>
    <xf numFmtId="0" fontId="46" fillId="0" borderId="0" xfId="6" applyNumberFormat="1" applyFont="1" applyAlignment="1" applyProtection="1">
      <alignment horizontal="centerContinuous" vertical="center"/>
    </xf>
    <xf numFmtId="0" fontId="47" fillId="0" borderId="0" xfId="6" applyNumberFormat="1" applyFont="1" applyAlignment="1" applyProtection="1">
      <alignment horizontal="centerContinuous" vertical="center"/>
    </xf>
    <xf numFmtId="0" fontId="18" fillId="0" borderId="0" xfId="9" applyFont="1" applyFill="1" applyAlignment="1" applyProtection="1">
      <alignment horizontal="left" vertical="center"/>
    </xf>
    <xf numFmtId="0" fontId="42" fillId="0" borderId="0" xfId="8" applyFont="1" applyAlignment="1" applyProtection="1">
      <alignment vertical="center"/>
    </xf>
    <xf numFmtId="0" fontId="40" fillId="0" borderId="0" xfId="7" applyNumberFormat="1" applyFont="1" applyProtection="1">
      <alignment vertical="center"/>
    </xf>
    <xf numFmtId="0" fontId="27" fillId="0" borderId="0" xfId="8" applyFont="1" applyAlignment="1" applyProtection="1">
      <alignment vertical="center"/>
    </xf>
    <xf numFmtId="49" fontId="28" fillId="0" borderId="0" xfId="7" applyNumberFormat="1" applyFont="1" applyAlignment="1" applyProtection="1">
      <alignment vertical="center"/>
    </xf>
    <xf numFmtId="49" fontId="18" fillId="8" borderId="21" xfId="7" applyNumberFormat="1" applyFont="1" applyFill="1" applyBorder="1" applyAlignment="1" applyProtection="1">
      <alignment horizontal="center" vertical="center" wrapText="1"/>
    </xf>
    <xf numFmtId="0" fontId="18" fillId="8" borderId="21" xfId="7" applyNumberFormat="1" applyFont="1" applyFill="1" applyBorder="1" applyAlignment="1" applyProtection="1">
      <alignment horizontal="center" vertical="center" wrapText="1"/>
    </xf>
    <xf numFmtId="176" fontId="18" fillId="0" borderId="16" xfId="7" applyNumberFormat="1" applyFont="1" applyBorder="1" applyAlignment="1" applyProtection="1">
      <alignment horizontal="center" vertical="center"/>
    </xf>
    <xf numFmtId="0" fontId="18" fillId="0" borderId="16" xfId="7" applyFont="1" applyBorder="1" applyAlignment="1" applyProtection="1">
      <alignment horizontal="center" vertical="center" shrinkToFit="1"/>
    </xf>
    <xf numFmtId="0" fontId="18" fillId="3" borderId="16" xfId="7" applyNumberFormat="1" applyFont="1" applyFill="1" applyBorder="1" applyAlignment="1" applyProtection="1">
      <alignment horizontal="center" vertical="center" shrinkToFit="1"/>
    </xf>
    <xf numFmtId="0" fontId="21" fillId="12" borderId="16" xfId="7" applyNumberFormat="1" applyFont="1" applyFill="1" applyBorder="1" applyAlignment="1" applyProtection="1">
      <alignment horizontal="center" vertical="center" shrinkToFit="1"/>
    </xf>
    <xf numFmtId="0" fontId="21" fillId="3" borderId="16" xfId="7" applyNumberFormat="1" applyFont="1" applyFill="1" applyBorder="1" applyAlignment="1" applyProtection="1">
      <alignment horizontal="center" vertical="center" shrinkToFit="1"/>
    </xf>
    <xf numFmtId="0" fontId="18" fillId="0" borderId="16" xfId="7" applyFont="1" applyFill="1" applyBorder="1" applyAlignment="1" applyProtection="1">
      <alignment horizontal="center" vertical="center" shrinkToFit="1"/>
    </xf>
    <xf numFmtId="176" fontId="18" fillId="0" borderId="0" xfId="7" applyNumberFormat="1" applyFont="1" applyBorder="1" applyAlignment="1" applyProtection="1">
      <alignment horizontal="center" vertical="center"/>
    </xf>
    <xf numFmtId="0" fontId="18" fillId="0" borderId="0" xfId="7" applyFont="1" applyBorder="1" applyAlignment="1" applyProtection="1">
      <alignment vertical="center" shrinkToFit="1"/>
    </xf>
    <xf numFmtId="0" fontId="18" fillId="0" borderId="0" xfId="7" applyFont="1" applyBorder="1" applyAlignment="1" applyProtection="1">
      <alignment horizontal="center" vertical="center" shrinkToFit="1"/>
    </xf>
    <xf numFmtId="177" fontId="21" fillId="0" borderId="0" xfId="7" applyNumberFormat="1" applyFont="1" applyBorder="1" applyAlignment="1" applyProtection="1">
      <alignment horizontal="center" vertical="center" shrinkToFit="1"/>
    </xf>
    <xf numFmtId="0" fontId="21" fillId="0" borderId="0" xfId="7" applyNumberFormat="1" applyFont="1" applyBorder="1" applyAlignment="1" applyProtection="1">
      <alignment horizontal="center" vertical="center" shrinkToFit="1"/>
    </xf>
    <xf numFmtId="0" fontId="21" fillId="0" borderId="0" xfId="7" applyNumberFormat="1" applyFont="1" applyBorder="1" applyAlignment="1" applyProtection="1">
      <alignment vertical="center" shrinkToFit="1"/>
    </xf>
    <xf numFmtId="176" fontId="27" fillId="0" borderId="0" xfId="7" applyNumberFormat="1" applyFont="1" applyBorder="1" applyAlignment="1" applyProtection="1">
      <alignment vertical="center"/>
    </xf>
    <xf numFmtId="0" fontId="27" fillId="0" borderId="0" xfId="7" applyNumberFormat="1" applyFont="1" applyBorder="1" applyAlignment="1" applyProtection="1">
      <alignment vertical="center"/>
    </xf>
    <xf numFmtId="0" fontId="28" fillId="0" borderId="0" xfId="7" applyNumberFormat="1" applyFont="1" applyBorder="1" applyAlignment="1" applyProtection="1">
      <alignment vertical="center"/>
    </xf>
    <xf numFmtId="0" fontId="18" fillId="0" borderId="16" xfId="7" applyFont="1" applyBorder="1" applyAlignment="1" applyProtection="1">
      <alignment horizontal="left" vertical="center" shrinkToFit="1"/>
    </xf>
    <xf numFmtId="0" fontId="28" fillId="0" borderId="0" xfId="7" applyNumberFormat="1" applyFont="1" applyProtection="1">
      <alignment vertical="center"/>
    </xf>
    <xf numFmtId="0" fontId="27" fillId="0" borderId="13" xfId="7" applyNumberFormat="1" applyFont="1" applyBorder="1" applyProtection="1">
      <alignment vertical="center"/>
    </xf>
    <xf numFmtId="0" fontId="18" fillId="0" borderId="14" xfId="7" applyNumberFormat="1" applyFont="1" applyBorder="1" applyProtection="1">
      <alignment vertical="center"/>
    </xf>
    <xf numFmtId="0" fontId="18" fillId="0" borderId="3" xfId="7" applyNumberFormat="1" applyFont="1" applyBorder="1" applyProtection="1">
      <alignment vertical="center"/>
    </xf>
    <xf numFmtId="0" fontId="27" fillId="0" borderId="18" xfId="7" applyNumberFormat="1" applyFont="1" applyBorder="1" applyAlignment="1" applyProtection="1">
      <alignment vertical="center"/>
    </xf>
    <xf numFmtId="0" fontId="21" fillId="0" borderId="17" xfId="7" applyNumberFormat="1" applyFont="1" applyBorder="1" applyAlignment="1" applyProtection="1">
      <alignment vertical="center" shrinkToFit="1"/>
    </xf>
    <xf numFmtId="0" fontId="27" fillId="0" borderId="17" xfId="8" applyNumberFormat="1" applyFont="1" applyBorder="1" applyAlignment="1" applyProtection="1">
      <alignment vertical="center"/>
    </xf>
    <xf numFmtId="0" fontId="21" fillId="3" borderId="77" xfId="7" applyNumberFormat="1" applyFont="1" applyFill="1" applyBorder="1" applyAlignment="1" applyProtection="1">
      <alignment horizontal="center" vertical="center" shrinkToFit="1"/>
    </xf>
    <xf numFmtId="0" fontId="27" fillId="0" borderId="15" xfId="7" applyNumberFormat="1" applyFont="1" applyBorder="1" applyAlignment="1" applyProtection="1">
      <alignment vertical="center"/>
    </xf>
    <xf numFmtId="0" fontId="27" fillId="0" borderId="7" xfId="7" applyNumberFormat="1" applyFont="1" applyBorder="1" applyAlignment="1" applyProtection="1">
      <alignment vertical="center"/>
    </xf>
    <xf numFmtId="0" fontId="21" fillId="0" borderId="4" xfId="7" applyNumberFormat="1" applyFont="1" applyBorder="1" applyAlignment="1" applyProtection="1">
      <alignment vertical="center" shrinkToFit="1"/>
    </xf>
    <xf numFmtId="0" fontId="18" fillId="0" borderId="16" xfId="7" applyNumberFormat="1" applyFont="1" applyFill="1" applyBorder="1" applyAlignment="1" applyProtection="1">
      <alignment horizontal="left" vertical="center" wrapText="1" shrinkToFit="1"/>
    </xf>
    <xf numFmtId="0" fontId="18" fillId="0" borderId="16" xfId="7" applyNumberFormat="1" applyFont="1" applyFill="1" applyBorder="1" applyAlignment="1" applyProtection="1">
      <alignment horizontal="left" vertical="center" shrinkToFit="1"/>
    </xf>
    <xf numFmtId="0" fontId="27" fillId="0" borderId="13" xfId="7" applyNumberFormat="1" applyFont="1" applyBorder="1" applyAlignment="1" applyProtection="1">
      <alignment vertical="center"/>
    </xf>
    <xf numFmtId="0" fontId="27" fillId="0" borderId="14" xfId="7" applyNumberFormat="1" applyFont="1" applyBorder="1" applyAlignment="1" applyProtection="1">
      <alignment vertical="center"/>
    </xf>
    <xf numFmtId="0" fontId="21" fillId="0" borderId="3" xfId="7" applyNumberFormat="1" applyFont="1" applyBorder="1" applyAlignment="1" applyProtection="1">
      <alignment vertical="center" shrinkToFit="1"/>
    </xf>
    <xf numFmtId="0" fontId="18" fillId="3" borderId="16" xfId="7" applyNumberFormat="1" applyFont="1" applyFill="1" applyBorder="1" applyAlignment="1" applyProtection="1">
      <alignment horizontal="left" vertical="center" shrinkToFit="1"/>
    </xf>
    <xf numFmtId="0" fontId="21" fillId="3" borderId="16" xfId="7" applyNumberFormat="1" applyFont="1" applyFill="1" applyBorder="1" applyAlignment="1" applyProtection="1">
      <alignment horizontal="left" vertical="center" shrinkToFit="1"/>
    </xf>
    <xf numFmtId="0" fontId="28" fillId="0" borderId="0" xfId="8" applyFont="1" applyAlignment="1" applyProtection="1">
      <alignment vertical="center"/>
    </xf>
    <xf numFmtId="0" fontId="21" fillId="0" borderId="0" xfId="7" applyNumberFormat="1" applyFont="1" applyFill="1" applyBorder="1" applyAlignment="1" applyProtection="1">
      <alignment vertical="center" shrinkToFit="1"/>
    </xf>
    <xf numFmtId="0" fontId="18" fillId="0" borderId="0" xfId="7" applyNumberFormat="1" applyFont="1" applyFill="1" applyBorder="1" applyAlignment="1" applyProtection="1">
      <alignment horizontal="center" vertical="center" shrinkToFit="1"/>
    </xf>
    <xf numFmtId="49" fontId="18" fillId="0" borderId="0" xfId="7" applyNumberFormat="1" applyFont="1" applyFill="1" applyProtection="1">
      <alignment vertical="center"/>
    </xf>
    <xf numFmtId="176" fontId="18" fillId="0" borderId="0" xfId="7" applyNumberFormat="1" applyFont="1" applyFill="1" applyBorder="1" applyAlignment="1" applyProtection="1">
      <alignment horizontal="center" vertical="center"/>
    </xf>
    <xf numFmtId="0" fontId="21" fillId="0" borderId="0" xfId="7" applyFont="1" applyFill="1" applyBorder="1" applyAlignment="1" applyProtection="1">
      <alignment vertical="center" shrinkToFit="1"/>
    </xf>
    <xf numFmtId="0" fontId="18" fillId="0" borderId="0" xfId="7" applyFont="1" applyFill="1" applyBorder="1" applyAlignment="1" applyProtection="1">
      <alignment horizontal="center" vertical="center" shrinkToFit="1"/>
    </xf>
    <xf numFmtId="176" fontId="27" fillId="0" borderId="0" xfId="7" applyNumberFormat="1" applyFont="1" applyFill="1" applyBorder="1" applyAlignment="1" applyProtection="1">
      <alignment vertical="center"/>
    </xf>
    <xf numFmtId="0" fontId="18" fillId="0" borderId="0" xfId="7" applyFont="1" applyFill="1" applyBorder="1" applyAlignment="1" applyProtection="1">
      <alignment vertical="center"/>
    </xf>
    <xf numFmtId="0" fontId="18" fillId="0" borderId="16" xfId="7" applyFont="1" applyBorder="1" applyAlignment="1" applyProtection="1">
      <alignment horizontal="left" vertical="center" shrinkToFit="1"/>
      <protection locked="0"/>
    </xf>
    <xf numFmtId="0" fontId="18" fillId="0" borderId="16" xfId="7" applyNumberFormat="1" applyFont="1" applyFill="1" applyBorder="1" applyAlignment="1" applyProtection="1">
      <alignment horizontal="left" vertical="center" wrapText="1" shrinkToFit="1"/>
      <protection locked="0"/>
    </xf>
    <xf numFmtId="0" fontId="18" fillId="0" borderId="16" xfId="7" applyNumberFormat="1" applyFont="1" applyFill="1" applyBorder="1" applyAlignment="1" applyProtection="1">
      <alignment horizontal="left" vertical="center" shrinkToFit="1"/>
      <protection locked="0"/>
    </xf>
    <xf numFmtId="0" fontId="22" fillId="0" borderId="16" xfId="7" applyNumberFormat="1" applyFont="1" applyFill="1" applyBorder="1" applyAlignment="1" applyProtection="1">
      <alignment horizontal="left" vertical="center" wrapText="1" shrinkToFit="1"/>
      <protection locked="0"/>
    </xf>
    <xf numFmtId="0" fontId="18" fillId="3" borderId="16" xfId="7" applyNumberFormat="1" applyFont="1" applyFill="1" applyBorder="1" applyAlignment="1" applyProtection="1">
      <alignment horizontal="left" vertical="center" shrinkToFit="1"/>
      <protection locked="0"/>
    </xf>
    <xf numFmtId="20" fontId="18" fillId="0" borderId="0" xfId="17" applyNumberFormat="1" applyFont="1" applyAlignment="1" applyProtection="1">
      <alignment vertical="center"/>
    </xf>
    <xf numFmtId="0" fontId="18" fillId="0" borderId="0" xfId="17" applyFont="1" applyAlignment="1" applyProtection="1">
      <alignment vertical="center"/>
    </xf>
    <xf numFmtId="0" fontId="24" fillId="0" borderId="1" xfId="17" applyFont="1" applyBorder="1" applyAlignment="1" applyProtection="1">
      <alignment vertical="center"/>
    </xf>
    <xf numFmtId="0" fontId="24" fillId="0" borderId="2" xfId="17" applyFont="1" applyBorder="1" applyAlignment="1" applyProtection="1">
      <alignment vertical="center"/>
    </xf>
    <xf numFmtId="49" fontId="27" fillId="0" borderId="2" xfId="17" applyNumberFormat="1" applyFont="1" applyBorder="1" applyAlignment="1" applyProtection="1">
      <alignment vertical="center"/>
    </xf>
    <xf numFmtId="49" fontId="27" fillId="0" borderId="2" xfId="17" applyNumberFormat="1" applyFont="1" applyBorder="1" applyAlignment="1" applyProtection="1">
      <alignment horizontal="center" vertical="center"/>
    </xf>
    <xf numFmtId="0" fontId="18" fillId="0" borderId="2" xfId="17" applyFont="1" applyBorder="1" applyAlignment="1" applyProtection="1">
      <alignment vertical="center"/>
    </xf>
    <xf numFmtId="0" fontId="18" fillId="0" borderId="0" xfId="17" applyFont="1" applyFill="1" applyAlignment="1" applyProtection="1">
      <alignment vertical="center"/>
    </xf>
    <xf numFmtId="0" fontId="35" fillId="0" borderId="16" xfId="9" applyFont="1" applyBorder="1" applyAlignment="1" applyProtection="1">
      <alignment horizontal="center" vertical="center" shrinkToFit="1"/>
    </xf>
    <xf numFmtId="0" fontId="18" fillId="0" borderId="0" xfId="17" applyFont="1" applyProtection="1"/>
    <xf numFmtId="0" fontId="27" fillId="0" borderId="0" xfId="17" applyFont="1" applyAlignment="1" applyProtection="1">
      <alignment vertical="center"/>
    </xf>
    <xf numFmtId="0" fontId="18" fillId="0" borderId="0" xfId="17" applyFont="1" applyAlignment="1" applyProtection="1">
      <alignment horizontal="left" vertical="center" wrapText="1"/>
    </xf>
    <xf numFmtId="0" fontId="18" fillId="0" borderId="0" xfId="17" applyFont="1" applyAlignment="1" applyProtection="1">
      <alignment vertical="center" wrapText="1"/>
    </xf>
    <xf numFmtId="0" fontId="65" fillId="0" borderId="0" xfId="17" applyFont="1" applyAlignment="1" applyProtection="1">
      <alignment vertical="center"/>
    </xf>
    <xf numFmtId="0" fontId="18" fillId="8" borderId="55" xfId="17" applyFont="1" applyFill="1" applyBorder="1" applyAlignment="1" applyProtection="1">
      <alignment horizontal="center" vertical="center"/>
    </xf>
    <xf numFmtId="0" fontId="18" fillId="0" borderId="56" xfId="17" applyFont="1" applyBorder="1" applyAlignment="1" applyProtection="1">
      <alignment vertical="center"/>
    </xf>
    <xf numFmtId="0" fontId="18" fillId="0" borderId="51" xfId="17" applyFont="1" applyBorder="1" applyAlignment="1" applyProtection="1">
      <alignment vertical="center"/>
    </xf>
    <xf numFmtId="0" fontId="18" fillId="0" borderId="43" xfId="17" applyFont="1" applyBorder="1" applyAlignment="1" applyProtection="1">
      <alignment horizontal="left" vertical="center"/>
    </xf>
    <xf numFmtId="0" fontId="18" fillId="0" borderId="11" xfId="17" applyFont="1" applyBorder="1" applyAlignment="1" applyProtection="1">
      <alignment horizontal="left" vertical="center"/>
    </xf>
    <xf numFmtId="0" fontId="18" fillId="0" borderId="34" xfId="17" applyFont="1" applyBorder="1" applyAlignment="1" applyProtection="1">
      <alignment horizontal="center" vertical="center"/>
    </xf>
    <xf numFmtId="0" fontId="18" fillId="0" borderId="43" xfId="17" applyFont="1" applyBorder="1" applyAlignment="1" applyProtection="1">
      <alignment vertical="center"/>
    </xf>
    <xf numFmtId="0" fontId="18" fillId="0" borderId="11" xfId="17" applyFont="1" applyBorder="1" applyAlignment="1" applyProtection="1">
      <alignment vertical="center"/>
    </xf>
    <xf numFmtId="0" fontId="18" fillId="0" borderId="36" xfId="17" applyFont="1" applyBorder="1" applyAlignment="1" applyProtection="1">
      <alignment horizontal="center" vertical="center"/>
    </xf>
    <xf numFmtId="0" fontId="18" fillId="0" borderId="0" xfId="17" applyFont="1" applyAlignment="1" applyProtection="1">
      <alignment horizontal="center" vertical="center"/>
    </xf>
    <xf numFmtId="0" fontId="18" fillId="0" borderId="71" xfId="17" applyFont="1" applyBorder="1" applyAlignment="1" applyProtection="1">
      <alignment horizontal="center" vertical="center"/>
    </xf>
    <xf numFmtId="0" fontId="18" fillId="8" borderId="34" xfId="17" applyFont="1" applyFill="1" applyBorder="1" applyAlignment="1" applyProtection="1">
      <alignment horizontal="center" vertical="center" textRotation="255" shrinkToFit="1"/>
    </xf>
    <xf numFmtId="0" fontId="18" fillId="8" borderId="43" xfId="17" applyFont="1" applyFill="1" applyBorder="1" applyAlignment="1" applyProtection="1">
      <alignment horizontal="center" vertical="center"/>
    </xf>
    <xf numFmtId="0" fontId="18" fillId="8" borderId="25" xfId="17" applyFont="1" applyFill="1" applyBorder="1" applyAlignment="1" applyProtection="1">
      <alignment vertical="center" wrapText="1"/>
    </xf>
    <xf numFmtId="0" fontId="18" fillId="8" borderId="45" xfId="17" applyFont="1" applyFill="1" applyBorder="1" applyAlignment="1" applyProtection="1">
      <alignment vertical="center" wrapText="1"/>
    </xf>
    <xf numFmtId="0" fontId="18" fillId="0" borderId="34" xfId="17" applyFont="1" applyBorder="1" applyAlignment="1" applyProtection="1">
      <alignment horizontal="center" vertical="center" shrinkToFit="1"/>
    </xf>
    <xf numFmtId="0" fontId="18" fillId="8" borderId="0" xfId="17" applyFont="1" applyFill="1" applyBorder="1" applyAlignment="1" applyProtection="1">
      <alignment vertical="center" wrapText="1"/>
    </xf>
    <xf numFmtId="0" fontId="18" fillId="8" borderId="46" xfId="17" applyFont="1" applyFill="1" applyBorder="1" applyAlignment="1" applyProtection="1">
      <alignment vertical="center" wrapText="1"/>
    </xf>
    <xf numFmtId="0" fontId="18" fillId="0" borderId="0" xfId="17" applyFont="1" applyAlignment="1" applyProtection="1">
      <alignment horizontal="right"/>
    </xf>
    <xf numFmtId="0" fontId="21" fillId="4" borderId="43" xfId="17" applyFont="1" applyFill="1" applyBorder="1" applyAlignment="1" applyProtection="1">
      <alignment vertical="center" wrapText="1"/>
    </xf>
    <xf numFmtId="0" fontId="18" fillId="3" borderId="34" xfId="17" applyFont="1" applyFill="1" applyBorder="1" applyAlignment="1" applyProtection="1">
      <alignment horizontal="center" vertical="center" shrinkToFit="1"/>
    </xf>
    <xf numFmtId="0" fontId="21" fillId="3" borderId="34" xfId="17" applyFont="1" applyFill="1" applyBorder="1" applyAlignment="1" applyProtection="1">
      <alignment horizontal="center" vertical="center" shrinkToFit="1"/>
    </xf>
    <xf numFmtId="0" fontId="18" fillId="2" borderId="43" xfId="17" applyFont="1" applyFill="1" applyBorder="1" applyAlignment="1" applyProtection="1">
      <alignment vertical="center" wrapText="1"/>
    </xf>
    <xf numFmtId="0" fontId="21" fillId="2" borderId="43" xfId="17" applyFont="1" applyFill="1" applyBorder="1" applyAlignment="1" applyProtection="1">
      <alignment vertical="center" wrapText="1"/>
    </xf>
    <xf numFmtId="0" fontId="18" fillId="0" borderId="50" xfId="17" applyFont="1" applyBorder="1" applyAlignment="1" applyProtection="1">
      <alignment horizontal="center" vertical="center"/>
    </xf>
    <xf numFmtId="0" fontId="18" fillId="2" borderId="47" xfId="17" applyFont="1" applyFill="1" applyBorder="1" applyAlignment="1" applyProtection="1">
      <alignment vertical="center" wrapText="1"/>
    </xf>
    <xf numFmtId="0" fontId="18" fillId="3" borderId="50" xfId="17" applyFont="1" applyFill="1" applyBorder="1" applyAlignment="1" applyProtection="1">
      <alignment horizontal="center" vertical="center" shrinkToFit="1"/>
    </xf>
    <xf numFmtId="0" fontId="18" fillId="0" borderId="50" xfId="17" applyFont="1" applyBorder="1" applyAlignment="1" applyProtection="1">
      <alignment horizontal="center" vertical="center" shrinkToFit="1"/>
    </xf>
    <xf numFmtId="0" fontId="18" fillId="8" borderId="51" xfId="17" applyFont="1" applyFill="1" applyBorder="1" applyAlignment="1" applyProtection="1">
      <alignment vertical="center" wrapText="1"/>
    </xf>
    <xf numFmtId="0" fontId="18" fillId="8" borderId="52" xfId="17" applyFont="1" applyFill="1" applyBorder="1" applyAlignment="1" applyProtection="1">
      <alignment vertical="center" wrapText="1"/>
    </xf>
    <xf numFmtId="0" fontId="18" fillId="8" borderId="28" xfId="17" applyFont="1" applyFill="1" applyBorder="1" applyAlignment="1" applyProtection="1">
      <alignment horizontal="center" vertical="center" wrapText="1"/>
    </xf>
    <xf numFmtId="0" fontId="18" fillId="8" borderId="36" xfId="17" applyFont="1" applyFill="1" applyBorder="1" applyAlignment="1" applyProtection="1">
      <alignment horizontal="center" vertical="center" wrapText="1"/>
    </xf>
    <xf numFmtId="0" fontId="18" fillId="8" borderId="34" xfId="17" applyFont="1" applyFill="1" applyBorder="1" applyAlignment="1" applyProtection="1">
      <alignment horizontal="center" vertical="center" wrapText="1"/>
    </xf>
    <xf numFmtId="0" fontId="18" fillId="8" borderId="43" xfId="17" applyFont="1" applyFill="1" applyBorder="1" applyAlignment="1" applyProtection="1">
      <alignment horizontal="center" vertical="center" wrapText="1"/>
    </xf>
    <xf numFmtId="0" fontId="18" fillId="4" borderId="36" xfId="17" applyFont="1" applyFill="1" applyBorder="1" applyAlignment="1" applyProtection="1">
      <alignment horizontal="center" vertical="center" shrinkToFit="1"/>
    </xf>
    <xf numFmtId="181" fontId="18" fillId="0" borderId="34" xfId="17" applyNumberFormat="1" applyFont="1" applyFill="1" applyBorder="1" applyAlignment="1" applyProtection="1">
      <alignment horizontal="center" vertical="center"/>
    </xf>
    <xf numFmtId="181" fontId="18" fillId="0" borderId="11" xfId="17" applyNumberFormat="1" applyFont="1" applyFill="1" applyBorder="1" applyAlignment="1" applyProtection="1">
      <alignment horizontal="center" vertical="center"/>
    </xf>
    <xf numFmtId="0" fontId="18" fillId="3" borderId="36" xfId="17" applyFont="1" applyFill="1" applyBorder="1" applyAlignment="1" applyProtection="1">
      <alignment horizontal="center" vertical="center" shrinkToFit="1"/>
    </xf>
    <xf numFmtId="0" fontId="18" fillId="3" borderId="48" xfId="17" applyFont="1" applyFill="1" applyBorder="1" applyAlignment="1" applyProtection="1">
      <alignment horizontal="center" vertical="center" shrinkToFit="1"/>
    </xf>
    <xf numFmtId="181" fontId="18" fillId="0" borderId="50" xfId="17" applyNumberFormat="1" applyFont="1" applyFill="1" applyBorder="1" applyAlignment="1" applyProtection="1">
      <alignment horizontal="center" vertical="center"/>
    </xf>
    <xf numFmtId="181" fontId="18" fillId="0" borderId="49" xfId="17" applyNumberFormat="1" applyFont="1" applyFill="1" applyBorder="1" applyAlignment="1" applyProtection="1">
      <alignment horizontal="center" vertical="center"/>
    </xf>
    <xf numFmtId="0" fontId="17" fillId="0" borderId="0" xfId="9" applyFont="1" applyProtection="1">
      <alignment vertical="center"/>
    </xf>
    <xf numFmtId="0" fontId="17" fillId="0" borderId="0" xfId="9" applyFont="1" applyAlignment="1" applyProtection="1">
      <alignment vertical="center" shrinkToFit="1"/>
    </xf>
    <xf numFmtId="0" fontId="26" fillId="0" borderId="2" xfId="9" applyFont="1" applyBorder="1" applyAlignment="1" applyProtection="1">
      <alignment horizontal="centerContinuous" vertical="center"/>
    </xf>
    <xf numFmtId="0" fontId="32" fillId="0" borderId="2" xfId="9" applyFont="1" applyBorder="1" applyAlignment="1" applyProtection="1">
      <alignment horizontal="centerContinuous" vertical="center"/>
    </xf>
    <xf numFmtId="0" fontId="17" fillId="0" borderId="2" xfId="9" applyFont="1" applyBorder="1" applyAlignment="1" applyProtection="1">
      <alignment vertical="center" shrinkToFit="1"/>
    </xf>
    <xf numFmtId="0" fontId="36" fillId="0" borderId="16" xfId="9" applyFont="1" applyBorder="1" applyAlignment="1" applyProtection="1">
      <alignment horizontal="center" vertical="center" shrinkToFit="1"/>
    </xf>
    <xf numFmtId="0" fontId="33" fillId="0" borderId="0" xfId="9" applyFont="1" applyAlignment="1" applyProtection="1">
      <alignment horizontal="center" vertical="center"/>
    </xf>
    <xf numFmtId="0" fontId="18" fillId="0" borderId="0" xfId="9" applyFont="1" applyProtection="1">
      <alignment vertical="center"/>
    </xf>
    <xf numFmtId="0" fontId="18" fillId="0" borderId="0" xfId="9" applyFont="1" applyAlignment="1" applyProtection="1">
      <alignment horizontal="left" vertical="center" indent="1"/>
    </xf>
    <xf numFmtId="0" fontId="18" fillId="0" borderId="0" xfId="9" applyFont="1" applyAlignment="1" applyProtection="1">
      <alignment vertical="center" shrinkToFit="1"/>
    </xf>
    <xf numFmtId="0" fontId="27" fillId="0" borderId="0" xfId="9" applyFont="1" applyAlignment="1" applyProtection="1">
      <alignment vertical="center"/>
    </xf>
    <xf numFmtId="0" fontId="27" fillId="0" borderId="0" xfId="9" applyFont="1" applyProtection="1">
      <alignment vertical="center"/>
    </xf>
    <xf numFmtId="0" fontId="18" fillId="8" borderId="1" xfId="9" applyFont="1" applyFill="1" applyBorder="1" applyAlignment="1" applyProtection="1">
      <alignment horizontal="centerContinuous" vertical="center"/>
    </xf>
    <xf numFmtId="0" fontId="18" fillId="8" borderId="2" xfId="9" applyFont="1" applyFill="1" applyBorder="1" applyAlignment="1" applyProtection="1">
      <alignment horizontal="centerContinuous" vertical="center"/>
    </xf>
    <xf numFmtId="0" fontId="18" fillId="8" borderId="9" xfId="9" applyFont="1" applyFill="1" applyBorder="1" applyAlignment="1" applyProtection="1">
      <alignment horizontal="centerContinuous" vertical="center"/>
    </xf>
    <xf numFmtId="0" fontId="18" fillId="8" borderId="1" xfId="9" applyFont="1" applyFill="1" applyBorder="1" applyAlignment="1" applyProtection="1">
      <alignment horizontal="centerContinuous" vertical="center" shrinkToFit="1"/>
    </xf>
    <xf numFmtId="0" fontId="18" fillId="8" borderId="2" xfId="9" applyFont="1" applyFill="1" applyBorder="1" applyAlignment="1" applyProtection="1">
      <alignment horizontal="centerContinuous" vertical="center" shrinkToFit="1"/>
    </xf>
    <xf numFmtId="0" fontId="18" fillId="8" borderId="9" xfId="9" applyFont="1" applyFill="1" applyBorder="1" applyAlignment="1" applyProtection="1">
      <alignment horizontal="centerContinuous" vertical="center" shrinkToFit="1"/>
    </xf>
    <xf numFmtId="0" fontId="18" fillId="0" borderId="16" xfId="9" applyFont="1" applyBorder="1" applyAlignment="1" applyProtection="1">
      <alignment horizontal="center" vertical="center"/>
    </xf>
    <xf numFmtId="0" fontId="18" fillId="0" borderId="2" xfId="9" applyFont="1" applyBorder="1" applyProtection="1">
      <alignment vertical="center"/>
    </xf>
    <xf numFmtId="0" fontId="18" fillId="0" borderId="1" xfId="9" applyFont="1" applyBorder="1" applyAlignment="1" applyProtection="1">
      <alignment horizontal="center" vertical="center"/>
    </xf>
    <xf numFmtId="0" fontId="18" fillId="0" borderId="30" xfId="9" applyFont="1" applyBorder="1" applyProtection="1">
      <alignment vertical="center"/>
    </xf>
    <xf numFmtId="0" fontId="23" fillId="0" borderId="16" xfId="0" applyFont="1" applyBorder="1" applyAlignment="1" applyProtection="1">
      <alignment horizontal="center" vertical="center"/>
    </xf>
    <xf numFmtId="0" fontId="18" fillId="0" borderId="30" xfId="9" applyFont="1" applyFill="1" applyBorder="1" applyAlignment="1" applyProtection="1">
      <alignment vertical="center" wrapText="1"/>
    </xf>
    <xf numFmtId="0" fontId="18" fillId="3" borderId="2" xfId="9" applyFont="1" applyFill="1" applyBorder="1" applyAlignment="1" applyProtection="1">
      <alignment vertical="center" wrapText="1"/>
    </xf>
    <xf numFmtId="0" fontId="18" fillId="3" borderId="2" xfId="9" applyFont="1" applyFill="1" applyBorder="1" applyAlignment="1" applyProtection="1">
      <alignment vertical="center" wrapText="1"/>
      <protection locked="0"/>
    </xf>
    <xf numFmtId="0" fontId="23" fillId="0" borderId="0" xfId="0" applyFont="1" applyProtection="1">
      <alignment vertical="center"/>
    </xf>
    <xf numFmtId="0" fontId="23" fillId="0" borderId="2" xfId="0" applyFont="1" applyBorder="1" applyProtection="1">
      <alignment vertical="center"/>
    </xf>
    <xf numFmtId="0" fontId="23" fillId="0" borderId="9" xfId="0" applyFont="1" applyBorder="1" applyProtection="1">
      <alignment vertical="center"/>
    </xf>
    <xf numFmtId="0" fontId="50" fillId="0" borderId="16" xfId="0" applyFont="1" applyBorder="1" applyAlignment="1" applyProtection="1">
      <alignment horizontal="center" vertical="center" shrinkToFit="1"/>
    </xf>
    <xf numFmtId="0" fontId="49" fillId="0" borderId="0" xfId="0" applyFont="1" applyProtection="1">
      <alignment vertical="center"/>
    </xf>
    <xf numFmtId="0" fontId="23" fillId="8" borderId="16" xfId="0" applyFont="1" applyFill="1" applyBorder="1" applyAlignment="1" applyProtection="1">
      <alignment horizontal="center" vertical="center"/>
    </xf>
    <xf numFmtId="0" fontId="23" fillId="8" borderId="1" xfId="0" applyFont="1" applyFill="1" applyBorder="1" applyAlignment="1" applyProtection="1">
      <alignment horizontal="center" vertical="center" wrapText="1"/>
    </xf>
    <xf numFmtId="0" fontId="31" fillId="8" borderId="16" xfId="0" applyFont="1" applyFill="1" applyBorder="1" applyAlignment="1" applyProtection="1">
      <alignment horizontal="center" vertical="center" wrapText="1"/>
    </xf>
    <xf numFmtId="49" fontId="23" fillId="0" borderId="16" xfId="0" applyNumberFormat="1" applyFont="1" applyBorder="1" applyAlignment="1" applyProtection="1">
      <alignment horizontal="center"/>
    </xf>
    <xf numFmtId="182" fontId="21" fillId="3" borderId="1" xfId="0" applyNumberFormat="1" applyFont="1" applyFill="1" applyBorder="1" applyAlignment="1" applyProtection="1">
      <alignment horizontal="center" vertical="center"/>
    </xf>
    <xf numFmtId="0" fontId="21" fillId="3" borderId="16"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center" vertical="center"/>
    </xf>
    <xf numFmtId="0" fontId="23" fillId="0" borderId="0" xfId="0" applyFont="1" applyFill="1" applyProtection="1">
      <alignment vertical="center"/>
    </xf>
    <xf numFmtId="0" fontId="23" fillId="8" borderId="21" xfId="0" applyFont="1" applyFill="1" applyBorder="1" applyAlignment="1" applyProtection="1">
      <alignment horizontal="center" vertical="center"/>
    </xf>
    <xf numFmtId="0" fontId="23" fillId="8" borderId="16" xfId="0" applyFont="1" applyFill="1" applyBorder="1" applyAlignment="1" applyProtection="1">
      <alignment horizontal="center" vertical="center" wrapText="1"/>
    </xf>
    <xf numFmtId="9" fontId="19" fillId="3" borderId="16" xfId="22" applyFont="1" applyFill="1" applyBorder="1" applyAlignment="1" applyProtection="1">
      <alignment horizontal="center" vertical="center"/>
    </xf>
    <xf numFmtId="0" fontId="49"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left" vertical="center"/>
    </xf>
    <xf numFmtId="0" fontId="34" fillId="0" borderId="0" xfId="0" applyFont="1" applyBorder="1" applyProtection="1">
      <alignment vertical="center"/>
    </xf>
    <xf numFmtId="0" fontId="23" fillId="0" borderId="0" xfId="0" applyFont="1" applyBorder="1" applyProtection="1">
      <alignment vertical="center"/>
    </xf>
    <xf numFmtId="178" fontId="23" fillId="0" borderId="0" xfId="0" applyNumberFormat="1" applyFont="1" applyBorder="1" applyAlignment="1" applyProtection="1">
      <alignment horizontal="center" vertical="center"/>
    </xf>
    <xf numFmtId="9" fontId="23" fillId="0" borderId="0" xfId="0" applyNumberFormat="1" applyFont="1" applyBorder="1" applyProtection="1">
      <alignment vertical="center"/>
    </xf>
    <xf numFmtId="0" fontId="33" fillId="0" borderId="0" xfId="0" applyFont="1" applyProtection="1">
      <alignment vertical="center"/>
    </xf>
    <xf numFmtId="0" fontId="23" fillId="0" borderId="7" xfId="0" applyFont="1" applyBorder="1" applyProtection="1">
      <alignment vertical="center"/>
    </xf>
    <xf numFmtId="0" fontId="33" fillId="8" borderId="16" xfId="0" applyNumberFormat="1" applyFont="1" applyFill="1" applyBorder="1" applyAlignment="1" applyProtection="1">
      <alignment horizontal="center" vertical="center" shrinkToFit="1"/>
    </xf>
    <xf numFmtId="1" fontId="33" fillId="0" borderId="16" xfId="0" applyNumberFormat="1" applyFont="1" applyBorder="1" applyAlignment="1" applyProtection="1">
      <alignment horizontal="center" vertical="center"/>
    </xf>
    <xf numFmtId="38" fontId="19" fillId="3" borderId="16" xfId="2" applyFont="1" applyFill="1" applyBorder="1" applyAlignment="1" applyProtection="1">
      <alignment horizontal="center" vertical="center"/>
    </xf>
    <xf numFmtId="0" fontId="17" fillId="0" borderId="0" xfId="0" applyFont="1" applyFill="1" applyAlignment="1" applyProtection="1">
      <alignment vertical="center"/>
    </xf>
    <xf numFmtId="0" fontId="51" fillId="0" borderId="0" xfId="0" applyFont="1" applyFill="1" applyAlignment="1" applyProtection="1">
      <alignment vertical="center"/>
    </xf>
    <xf numFmtId="182" fontId="31" fillId="3" borderId="1" xfId="0" applyNumberFormat="1" applyFont="1" applyFill="1" applyBorder="1" applyAlignment="1" applyProtection="1">
      <alignment horizontal="center" vertical="center"/>
      <protection locked="0"/>
    </xf>
    <xf numFmtId="0" fontId="31" fillId="3" borderId="16" xfId="0" applyNumberFormat="1" applyFont="1" applyFill="1" applyBorder="1" applyAlignment="1" applyProtection="1">
      <alignment horizontal="center" vertical="center"/>
      <protection locked="0"/>
    </xf>
    <xf numFmtId="38" fontId="23" fillId="3" borderId="16" xfId="2" applyFont="1" applyFill="1" applyBorder="1" applyAlignment="1" applyProtection="1">
      <alignment horizontal="center" vertical="center"/>
      <protection locked="0"/>
    </xf>
    <xf numFmtId="0" fontId="50" fillId="5" borderId="0" xfId="12" applyFont="1" applyFill="1" applyAlignment="1">
      <alignment horizontal="center"/>
    </xf>
    <xf numFmtId="0" fontId="23" fillId="0" borderId="21" xfId="0" applyFont="1" applyBorder="1" applyAlignment="1">
      <alignment vertical="center" wrapText="1"/>
    </xf>
    <xf numFmtId="0" fontId="0" fillId="0" borderId="27" xfId="0" applyBorder="1" applyAlignment="1">
      <alignment vertical="center" wrapText="1"/>
    </xf>
    <xf numFmtId="0" fontId="23" fillId="0" borderId="27" xfId="0" applyFont="1" applyBorder="1" applyAlignment="1">
      <alignment vertical="center" wrapText="1"/>
    </xf>
    <xf numFmtId="0" fontId="23" fillId="0" borderId="21" xfId="0" applyFont="1" applyBorder="1" applyAlignment="1">
      <alignment horizontal="left" vertical="center"/>
    </xf>
    <xf numFmtId="0" fontId="23" fillId="0" borderId="23" xfId="0" applyFont="1" applyBorder="1" applyAlignment="1">
      <alignment horizontal="left" vertical="center"/>
    </xf>
    <xf numFmtId="0" fontId="23" fillId="0" borderId="27" xfId="0" applyFont="1" applyBorder="1" applyAlignment="1">
      <alignment horizontal="left" vertical="center"/>
    </xf>
    <xf numFmtId="0" fontId="23" fillId="0" borderId="74" xfId="0" applyFont="1" applyBorder="1" applyAlignment="1">
      <alignment horizontal="left" vertical="center"/>
    </xf>
    <xf numFmtId="0" fontId="23" fillId="0" borderId="31" xfId="0" applyFont="1" applyBorder="1" applyAlignment="1">
      <alignment horizontal="left" vertical="center"/>
    </xf>
    <xf numFmtId="0" fontId="23" fillId="0" borderId="21" xfId="0" applyFont="1" applyBorder="1" applyAlignment="1">
      <alignment horizontal="center" vertical="center"/>
    </xf>
    <xf numFmtId="0" fontId="23" fillId="0" borderId="27" xfId="0" applyFont="1" applyBorder="1" applyAlignment="1">
      <alignment horizontal="center" vertical="center"/>
    </xf>
    <xf numFmtId="0" fontId="23" fillId="0" borderId="21" xfId="0" applyFont="1" applyBorder="1" applyAlignment="1">
      <alignment horizontal="center" vertical="center" wrapText="1"/>
    </xf>
    <xf numFmtId="0" fontId="0" fillId="0" borderId="27" xfId="0" applyBorder="1" applyAlignment="1">
      <alignment horizontal="center" vertical="center" wrapText="1"/>
    </xf>
    <xf numFmtId="0" fontId="23" fillId="0" borderId="74" xfId="0" applyFont="1" applyBorder="1" applyAlignment="1">
      <alignment horizontal="left" vertical="top" wrapText="1"/>
    </xf>
    <xf numFmtId="0" fontId="23" fillId="0" borderId="31" xfId="0" applyFont="1" applyBorder="1" applyAlignment="1">
      <alignment horizontal="left" vertical="top" wrapText="1"/>
    </xf>
    <xf numFmtId="0" fontId="23" fillId="0" borderId="74" xfId="0" applyFont="1" applyBorder="1" applyAlignment="1">
      <alignment horizontal="center" vertical="center"/>
    </xf>
    <xf numFmtId="0" fontId="23" fillId="0" borderId="31" xfId="0" applyFont="1" applyBorder="1" applyAlignment="1">
      <alignment horizontal="center" vertical="center"/>
    </xf>
    <xf numFmtId="0" fontId="23" fillId="0" borderId="21" xfId="0" applyFont="1" applyBorder="1" applyAlignment="1">
      <alignment horizontal="left" vertical="top" wrapText="1"/>
    </xf>
    <xf numFmtId="0" fontId="23" fillId="0" borderId="23" xfId="0" applyFont="1" applyBorder="1" applyAlignment="1">
      <alignment horizontal="left" vertical="top" wrapText="1"/>
    </xf>
    <xf numFmtId="0" fontId="23" fillId="0" borderId="23" xfId="0" applyFont="1" applyBorder="1" applyAlignment="1">
      <alignment horizontal="center" vertical="center"/>
    </xf>
    <xf numFmtId="0" fontId="37" fillId="5" borderId="1" xfId="12" applyFont="1" applyFill="1" applyBorder="1" applyAlignment="1">
      <alignment horizontal="center" vertical="center" shrinkToFit="1"/>
    </xf>
    <xf numFmtId="0" fontId="37" fillId="5" borderId="2" xfId="12" applyFont="1" applyFill="1" applyBorder="1" applyAlignment="1">
      <alignment horizontal="center" vertical="center" shrinkToFit="1"/>
    </xf>
    <xf numFmtId="0" fontId="37" fillId="5" borderId="9" xfId="12" applyFont="1" applyFill="1" applyBorder="1" applyAlignment="1">
      <alignment horizontal="center" vertical="center" shrinkToFit="1"/>
    </xf>
    <xf numFmtId="0" fontId="39" fillId="0" borderId="1" xfId="5" applyFont="1" applyFill="1" applyBorder="1" applyAlignment="1">
      <alignment vertical="center"/>
    </xf>
    <xf numFmtId="0" fontId="39" fillId="0" borderId="2" xfId="5" applyFont="1" applyFill="1" applyBorder="1" applyAlignment="1">
      <alignment vertical="center"/>
    </xf>
    <xf numFmtId="0" fontId="39" fillId="0" borderId="9" xfId="5" applyFont="1" applyFill="1" applyBorder="1" applyAlignment="1">
      <alignment vertical="center"/>
    </xf>
    <xf numFmtId="0" fontId="39" fillId="2" borderId="1" xfId="5" applyFont="1" applyFill="1" applyBorder="1" applyAlignment="1" applyProtection="1">
      <alignment vertical="center" shrinkToFit="1"/>
      <protection locked="0"/>
    </xf>
    <xf numFmtId="0" fontId="39" fillId="2" borderId="2" xfId="5" applyFont="1" applyFill="1" applyBorder="1" applyAlignment="1" applyProtection="1">
      <alignment vertical="center" shrinkToFit="1"/>
      <protection locked="0"/>
    </xf>
    <xf numFmtId="0" fontId="39" fillId="2" borderId="9" xfId="5" applyFont="1" applyFill="1" applyBorder="1" applyAlignment="1" applyProtection="1">
      <alignment vertical="center" shrinkToFit="1"/>
      <protection locked="0"/>
    </xf>
    <xf numFmtId="49" fontId="18" fillId="3" borderId="1" xfId="0" applyNumberFormat="1" applyFont="1" applyFill="1" applyBorder="1" applyAlignment="1" applyProtection="1">
      <alignment vertical="center"/>
      <protection locked="0"/>
    </xf>
    <xf numFmtId="49" fontId="18" fillId="3" borderId="2" xfId="0" applyNumberFormat="1" applyFont="1" applyFill="1" applyBorder="1" applyAlignment="1" applyProtection="1">
      <alignment vertical="center"/>
      <protection locked="0"/>
    </xf>
    <xf numFmtId="49" fontId="18" fillId="3" borderId="9" xfId="0" applyNumberFormat="1" applyFont="1" applyFill="1" applyBorder="1" applyAlignment="1" applyProtection="1">
      <alignment vertical="center"/>
      <protection locked="0"/>
    </xf>
    <xf numFmtId="0" fontId="39" fillId="0" borderId="16" xfId="5" applyFont="1" applyFill="1" applyBorder="1" applyAlignment="1">
      <alignment vertical="center" shrinkToFit="1"/>
    </xf>
    <xf numFmtId="0" fontId="39" fillId="0" borderId="1" xfId="5" applyFont="1" applyBorder="1" applyAlignment="1">
      <alignment vertical="center" shrinkToFit="1"/>
    </xf>
    <xf numFmtId="0" fontId="39" fillId="0" borderId="2" xfId="5" applyFont="1" applyBorder="1" applyAlignment="1">
      <alignment vertical="center" shrinkToFit="1"/>
    </xf>
    <xf numFmtId="0" fontId="39" fillId="0" borderId="9" xfId="5" applyFont="1" applyBorder="1" applyAlignment="1">
      <alignment vertical="center" shrinkToFit="1"/>
    </xf>
    <xf numFmtId="0" fontId="18" fillId="3" borderId="1" xfId="5" applyFont="1" applyFill="1" applyBorder="1" applyAlignment="1" applyProtection="1">
      <alignment vertical="center"/>
      <protection locked="0"/>
    </xf>
    <xf numFmtId="0" fontId="18" fillId="3" borderId="2" xfId="5" applyFont="1" applyFill="1" applyBorder="1" applyAlignment="1" applyProtection="1">
      <alignment vertical="center"/>
      <protection locked="0"/>
    </xf>
    <xf numFmtId="0" fontId="18" fillId="3" borderId="9" xfId="5" applyFont="1" applyFill="1" applyBorder="1" applyAlignment="1" applyProtection="1">
      <alignment vertical="center"/>
      <protection locked="0"/>
    </xf>
    <xf numFmtId="0" fontId="18" fillId="3" borderId="2" xfId="5" applyFont="1" applyFill="1" applyBorder="1" applyAlignment="1" applyProtection="1">
      <alignment vertical="center" wrapText="1"/>
      <protection locked="0"/>
    </xf>
    <xf numFmtId="0" fontId="39" fillId="3" borderId="1" xfId="5" applyFont="1" applyFill="1" applyBorder="1" applyAlignment="1" applyProtection="1">
      <alignment horizontal="center" vertical="center"/>
      <protection locked="0"/>
    </xf>
    <xf numFmtId="0" fontId="39" fillId="3" borderId="9" xfId="5" applyFont="1" applyFill="1" applyBorder="1" applyAlignment="1" applyProtection="1">
      <alignment horizontal="center" vertical="center"/>
      <protection locked="0"/>
    </xf>
    <xf numFmtId="0" fontId="39" fillId="0" borderId="1" xfId="5" applyFont="1" applyBorder="1" applyAlignment="1">
      <alignment horizontal="left" vertical="center" shrinkToFit="1"/>
    </xf>
    <xf numFmtId="0" fontId="39" fillId="0" borderId="2" xfId="5" applyFont="1" applyBorder="1" applyAlignment="1">
      <alignment horizontal="left" vertical="center" shrinkToFit="1"/>
    </xf>
    <xf numFmtId="0" fontId="39" fillId="3" borderId="16" xfId="5" applyFont="1" applyFill="1" applyBorder="1" applyAlignment="1" applyProtection="1">
      <alignment horizontal="center" vertical="center" shrinkToFit="1"/>
      <protection locked="0"/>
    </xf>
    <xf numFmtId="0" fontId="39" fillId="0" borderId="1" xfId="5" applyFont="1" applyFill="1" applyBorder="1" applyAlignment="1">
      <alignment horizontal="center" vertical="center"/>
    </xf>
    <xf numFmtId="0" fontId="39" fillId="0" borderId="2" xfId="5" applyFont="1" applyFill="1" applyBorder="1" applyAlignment="1">
      <alignment horizontal="center" vertical="center"/>
    </xf>
    <xf numFmtId="0" fontId="39" fillId="0" borderId="9" xfId="5" applyFont="1" applyFill="1" applyBorder="1" applyAlignment="1">
      <alignment horizontal="center" vertical="center"/>
    </xf>
    <xf numFmtId="0" fontId="39" fillId="0" borderId="13" xfId="5" applyFont="1" applyBorder="1" applyAlignment="1">
      <alignment vertical="center" wrapText="1" shrinkToFit="1"/>
    </xf>
    <xf numFmtId="0" fontId="39" fillId="0" borderId="14" xfId="5" applyFont="1" applyBorder="1" applyAlignment="1">
      <alignment vertical="center" shrinkToFit="1"/>
    </xf>
    <xf numFmtId="0" fontId="39" fillId="0" borderId="3" xfId="5" applyFont="1" applyBorder="1" applyAlignment="1">
      <alignment vertical="center" shrinkToFit="1"/>
    </xf>
    <xf numFmtId="0" fontId="39" fillId="0" borderId="18" xfId="5" applyFont="1" applyBorder="1" applyAlignment="1">
      <alignment vertical="center" shrinkToFit="1"/>
    </xf>
    <xf numFmtId="0" fontId="39" fillId="0" borderId="0" xfId="5" applyFont="1" applyBorder="1" applyAlignment="1">
      <alignment vertical="center" shrinkToFit="1"/>
    </xf>
    <xf numFmtId="0" fontId="39" fillId="0" borderId="17" xfId="5" applyFont="1" applyBorder="1" applyAlignment="1">
      <alignment vertical="center" shrinkToFit="1"/>
    </xf>
    <xf numFmtId="0" fontId="39" fillId="0" borderId="15" xfId="5" applyFont="1" applyBorder="1" applyAlignment="1">
      <alignment vertical="center" shrinkToFit="1"/>
    </xf>
    <xf numFmtId="0" fontId="39" fillId="0" borderId="7" xfId="5" applyFont="1" applyBorder="1" applyAlignment="1">
      <alignment vertical="center" shrinkToFit="1"/>
    </xf>
    <xf numFmtId="0" fontId="39" fillId="0" borderId="4" xfId="5" applyFont="1" applyBorder="1" applyAlignment="1">
      <alignment vertical="center" shrinkToFit="1"/>
    </xf>
    <xf numFmtId="0" fontId="39" fillId="3" borderId="16" xfId="2" applyNumberFormat="1" applyFont="1" applyFill="1" applyBorder="1" applyAlignment="1" applyProtection="1">
      <alignment horizontal="center" vertical="center"/>
      <protection locked="0"/>
    </xf>
    <xf numFmtId="0" fontId="39" fillId="2" borderId="1" xfId="5" applyFont="1" applyFill="1" applyBorder="1" applyAlignment="1" applyProtection="1">
      <alignment vertical="center"/>
      <protection locked="0"/>
    </xf>
    <xf numFmtId="0" fontId="39" fillId="2" borderId="2" xfId="5" applyFont="1" applyFill="1" applyBorder="1" applyAlignment="1" applyProtection="1">
      <alignment vertical="center"/>
      <protection locked="0"/>
    </xf>
    <xf numFmtId="0" fontId="39" fillId="2" borderId="9" xfId="5" applyFont="1" applyFill="1" applyBorder="1" applyAlignment="1" applyProtection="1">
      <alignment vertical="center"/>
      <protection locked="0"/>
    </xf>
    <xf numFmtId="0" fontId="39" fillId="0" borderId="16" xfId="5" applyFont="1" applyBorder="1" applyAlignment="1">
      <alignment vertical="center"/>
    </xf>
    <xf numFmtId="49" fontId="18" fillId="3" borderId="29" xfId="5" applyNumberFormat="1" applyFont="1" applyFill="1" applyBorder="1" applyAlignment="1" applyProtection="1">
      <alignment vertical="center" wrapText="1"/>
      <protection locked="0"/>
    </xf>
    <xf numFmtId="49" fontId="18" fillId="3" borderId="10" xfId="5" applyNumberFormat="1" applyFont="1" applyFill="1" applyBorder="1" applyAlignment="1" applyProtection="1">
      <alignment vertical="center" wrapText="1"/>
      <protection locked="0"/>
    </xf>
    <xf numFmtId="49" fontId="18" fillId="3" borderId="22" xfId="5" applyNumberFormat="1"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18" fillId="3" borderId="12" xfId="0" applyFont="1" applyFill="1" applyBorder="1" applyAlignment="1" applyProtection="1">
      <alignment vertical="center" wrapText="1"/>
      <protection locked="0"/>
    </xf>
    <xf numFmtId="0" fontId="18" fillId="3" borderId="26" xfId="0" applyFont="1" applyFill="1" applyBorder="1" applyAlignment="1" applyProtection="1">
      <alignment vertical="center" wrapText="1"/>
      <protection locked="0"/>
    </xf>
    <xf numFmtId="0" fontId="7" fillId="3" borderId="1" xfId="1" applyFill="1" applyBorder="1" applyAlignment="1" applyProtection="1">
      <alignment vertical="center"/>
      <protection locked="0"/>
    </xf>
    <xf numFmtId="0" fontId="18" fillId="3" borderId="2" xfId="0" applyFont="1" applyFill="1" applyBorder="1" applyAlignment="1" applyProtection="1">
      <alignment vertical="center"/>
      <protection locked="0"/>
    </xf>
    <xf numFmtId="0" fontId="18" fillId="3" borderId="9" xfId="0" applyFont="1" applyFill="1" applyBorder="1" applyAlignment="1" applyProtection="1">
      <alignment vertical="center"/>
      <protection locked="0"/>
    </xf>
    <xf numFmtId="0" fontId="39" fillId="3" borderId="1" xfId="5" applyFont="1" applyFill="1" applyBorder="1" applyAlignment="1" applyProtection="1">
      <alignment vertical="center" wrapText="1"/>
      <protection locked="0"/>
    </xf>
    <xf numFmtId="0" fontId="39" fillId="3" borderId="2" xfId="5" applyFont="1" applyFill="1" applyBorder="1" applyAlignment="1" applyProtection="1">
      <alignment vertical="center" wrapText="1"/>
      <protection locked="0"/>
    </xf>
    <xf numFmtId="0" fontId="39" fillId="3" borderId="9" xfId="5" applyFont="1" applyFill="1" applyBorder="1" applyAlignment="1" applyProtection="1">
      <alignment vertical="center" wrapText="1"/>
      <protection locked="0"/>
    </xf>
    <xf numFmtId="0" fontId="27" fillId="3" borderId="2" xfId="5" applyFont="1" applyFill="1" applyBorder="1" applyAlignment="1" applyProtection="1">
      <alignment vertical="center" shrinkToFit="1"/>
      <protection locked="0"/>
    </xf>
    <xf numFmtId="0" fontId="39" fillId="0" borderId="13" xfId="5" applyFont="1" applyFill="1" applyBorder="1" applyAlignment="1">
      <alignment horizontal="center" vertical="center" wrapText="1" shrinkToFit="1"/>
    </xf>
    <xf numFmtId="0" fontId="39" fillId="0" borderId="3" xfId="5" applyFont="1" applyFill="1" applyBorder="1" applyAlignment="1">
      <alignment horizontal="center" vertical="center" wrapText="1" shrinkToFit="1"/>
    </xf>
    <xf numFmtId="0" fontId="39" fillId="0" borderId="15" xfId="5" applyFont="1" applyFill="1" applyBorder="1" applyAlignment="1">
      <alignment horizontal="center" vertical="center" wrapText="1" shrinkToFit="1"/>
    </xf>
    <xf numFmtId="0" fontId="39" fillId="0" borderId="4" xfId="5" applyFont="1" applyFill="1" applyBorder="1" applyAlignment="1">
      <alignment horizontal="center" vertical="center" wrapText="1" shrinkToFit="1"/>
    </xf>
    <xf numFmtId="0" fontId="39" fillId="0" borderId="1" xfId="5" applyFont="1" applyFill="1" applyBorder="1" applyAlignment="1">
      <alignment horizontal="center" vertical="center" shrinkToFit="1"/>
    </xf>
    <xf numFmtId="0" fontId="39" fillId="0" borderId="9" xfId="5" applyFont="1" applyFill="1" applyBorder="1" applyAlignment="1">
      <alignment horizontal="center" vertical="center" shrinkToFit="1"/>
    </xf>
    <xf numFmtId="5" fontId="18" fillId="3" borderId="1" xfId="3" applyNumberFormat="1" applyFont="1" applyFill="1" applyBorder="1" applyAlignment="1" applyProtection="1">
      <alignment horizontal="center" vertical="center" wrapText="1"/>
      <protection locked="0"/>
    </xf>
    <xf numFmtId="5" fontId="18" fillId="3" borderId="2" xfId="3" applyNumberFormat="1" applyFont="1" applyFill="1" applyBorder="1" applyAlignment="1" applyProtection="1">
      <alignment horizontal="center" vertical="center" wrapText="1"/>
      <protection locked="0"/>
    </xf>
    <xf numFmtId="5" fontId="18" fillId="3" borderId="9" xfId="3" applyNumberFormat="1" applyFont="1" applyFill="1" applyBorder="1" applyAlignment="1" applyProtection="1">
      <alignment horizontal="center" vertical="center" wrapText="1"/>
      <protection locked="0"/>
    </xf>
    <xf numFmtId="0" fontId="36" fillId="0" borderId="1" xfId="6" applyFont="1" applyBorder="1" applyAlignment="1" applyProtection="1">
      <alignment horizontal="center" vertical="center" shrinkToFit="1"/>
      <protection locked="0"/>
    </xf>
    <xf numFmtId="0" fontId="36" fillId="0" borderId="2" xfId="6" applyFont="1" applyBorder="1" applyAlignment="1" applyProtection="1">
      <alignment horizontal="center" vertical="center" shrinkToFit="1"/>
      <protection locked="0"/>
    </xf>
    <xf numFmtId="0" fontId="36" fillId="0" borderId="9" xfId="6" applyFont="1" applyBorder="1" applyAlignment="1" applyProtection="1">
      <alignment horizontal="center" vertical="center" shrinkToFit="1"/>
      <protection locked="0"/>
    </xf>
    <xf numFmtId="0" fontId="39" fillId="0" borderId="16" xfId="5" applyFont="1" applyBorder="1" applyAlignment="1">
      <alignment vertical="center" wrapText="1"/>
    </xf>
    <xf numFmtId="0" fontId="40" fillId="3" borderId="13" xfId="5" applyFont="1" applyFill="1" applyBorder="1" applyAlignment="1">
      <alignment vertical="center" shrinkToFit="1"/>
    </xf>
    <xf numFmtId="0" fontId="40" fillId="3" borderId="14" xfId="5" applyFont="1" applyFill="1" applyBorder="1" applyAlignment="1">
      <alignment vertical="center" shrinkToFit="1"/>
    </xf>
    <xf numFmtId="0" fontId="40" fillId="3" borderId="15" xfId="5" applyFont="1" applyFill="1" applyBorder="1" applyAlignment="1">
      <alignment vertical="center" shrinkToFit="1"/>
    </xf>
    <xf numFmtId="0" fontId="40" fillId="3" borderId="7" xfId="5" applyFont="1" applyFill="1" applyBorder="1" applyAlignment="1">
      <alignment vertical="center" shrinkToFit="1"/>
    </xf>
    <xf numFmtId="0" fontId="40" fillId="3" borderId="29" xfId="5" applyFont="1" applyFill="1" applyBorder="1" applyAlignment="1">
      <alignment vertical="center" wrapText="1"/>
    </xf>
    <xf numFmtId="0" fontId="40" fillId="3" borderId="10" xfId="5" applyFont="1" applyFill="1" applyBorder="1" applyAlignment="1">
      <alignment vertical="center" wrapText="1"/>
    </xf>
    <xf numFmtId="0" fontId="40" fillId="3" borderId="22" xfId="5" applyFont="1" applyFill="1" applyBorder="1" applyAlignment="1">
      <alignment vertical="center" wrapText="1"/>
    </xf>
    <xf numFmtId="0" fontId="40" fillId="3" borderId="5" xfId="0" applyFont="1" applyFill="1" applyBorder="1" applyAlignment="1">
      <alignment vertical="center"/>
    </xf>
    <xf numFmtId="0" fontId="40" fillId="3" borderId="12" xfId="0" applyFont="1" applyFill="1" applyBorder="1" applyAlignment="1">
      <alignment vertical="center"/>
    </xf>
    <xf numFmtId="0" fontId="40" fillId="3" borderId="26" xfId="0" applyFont="1" applyFill="1" applyBorder="1" applyAlignment="1">
      <alignment vertical="center"/>
    </xf>
    <xf numFmtId="0" fontId="18" fillId="3" borderId="13" xfId="5" applyFont="1" applyFill="1" applyBorder="1" applyAlignment="1" applyProtection="1">
      <alignment vertical="center" wrapText="1"/>
      <protection locked="0"/>
    </xf>
    <xf numFmtId="0" fontId="18" fillId="3" borderId="14" xfId="5" applyFont="1" applyFill="1" applyBorder="1" applyAlignment="1" applyProtection="1">
      <alignment vertical="center" wrapText="1"/>
      <protection locked="0"/>
    </xf>
    <xf numFmtId="0" fontId="18" fillId="3" borderId="15" xfId="5" applyFont="1" applyFill="1" applyBorder="1" applyAlignment="1" applyProtection="1">
      <alignment vertical="center" wrapText="1"/>
      <protection locked="0"/>
    </xf>
    <xf numFmtId="0" fontId="18" fillId="3" borderId="7" xfId="5" applyFont="1" applyFill="1" applyBorder="1" applyAlignment="1" applyProtection="1">
      <alignment vertical="center" wrapText="1"/>
      <protection locked="0"/>
    </xf>
    <xf numFmtId="0" fontId="40" fillId="12" borderId="1" xfId="5" applyFont="1" applyFill="1" applyBorder="1" applyAlignment="1">
      <alignment vertical="center"/>
    </xf>
    <xf numFmtId="0" fontId="40" fillId="12" borderId="2" xfId="5" applyFont="1" applyFill="1" applyBorder="1" applyAlignment="1">
      <alignment vertical="center"/>
    </xf>
    <xf numFmtId="0" fontId="40" fillId="12" borderId="9" xfId="5" applyFont="1" applyFill="1" applyBorder="1" applyAlignment="1">
      <alignment vertical="center"/>
    </xf>
    <xf numFmtId="0" fontId="40" fillId="3" borderId="1" xfId="5" applyFont="1" applyFill="1" applyBorder="1" applyAlignment="1">
      <alignment vertical="center"/>
    </xf>
    <xf numFmtId="0" fontId="40" fillId="3" borderId="2" xfId="5" applyFont="1" applyFill="1" applyBorder="1" applyAlignment="1">
      <alignment vertical="center"/>
    </xf>
    <xf numFmtId="0" fontId="40" fillId="3" borderId="9" xfId="5" applyFont="1" applyFill="1" applyBorder="1" applyAlignment="1">
      <alignment vertical="center"/>
    </xf>
    <xf numFmtId="0" fontId="40" fillId="3" borderId="1" xfId="0" applyFont="1" applyFill="1" applyBorder="1" applyAlignment="1">
      <alignment vertical="center"/>
    </xf>
    <xf numFmtId="0" fontId="40" fillId="3" borderId="2" xfId="0" applyFont="1" applyFill="1" applyBorder="1" applyAlignment="1">
      <alignment vertical="center"/>
    </xf>
    <xf numFmtId="0" fontId="40" fillId="3" borderId="9" xfId="0" applyFont="1" applyFill="1" applyBorder="1" applyAlignment="1">
      <alignment vertical="center"/>
    </xf>
    <xf numFmtId="0" fontId="40" fillId="3" borderId="1" xfId="1" applyFont="1" applyFill="1" applyBorder="1" applyAlignment="1">
      <alignment vertical="center"/>
    </xf>
    <xf numFmtId="5" fontId="21" fillId="15" borderId="1" xfId="3" applyNumberFormat="1" applyFont="1" applyFill="1" applyBorder="1" applyAlignment="1">
      <alignment horizontal="center" vertical="center" wrapText="1"/>
    </xf>
    <xf numFmtId="5" fontId="21" fillId="15" borderId="2" xfId="3" applyNumberFormat="1" applyFont="1" applyFill="1" applyBorder="1" applyAlignment="1">
      <alignment horizontal="center" vertical="center" wrapText="1"/>
    </xf>
    <xf numFmtId="5" fontId="21" fillId="15" borderId="9" xfId="3" applyNumberFormat="1" applyFont="1" applyFill="1" applyBorder="1" applyAlignment="1">
      <alignment horizontal="center" vertical="center" wrapText="1"/>
    </xf>
    <xf numFmtId="0" fontId="27" fillId="3" borderId="2" xfId="5" applyFont="1" applyFill="1" applyBorder="1" applyAlignment="1">
      <alignment vertical="center" shrinkToFit="1"/>
    </xf>
    <xf numFmtId="0" fontId="18" fillId="0" borderId="84" xfId="5" applyFont="1" applyFill="1" applyBorder="1" applyAlignment="1">
      <alignment vertical="center" wrapText="1"/>
    </xf>
    <xf numFmtId="0" fontId="39" fillId="0" borderId="16" xfId="5" applyFont="1" applyFill="1" applyBorder="1" applyAlignment="1">
      <alignment horizontal="center" vertical="center" shrinkToFit="1"/>
    </xf>
    <xf numFmtId="0" fontId="40" fillId="12" borderId="1" xfId="5" applyFont="1" applyFill="1" applyBorder="1" applyAlignment="1">
      <alignment vertical="center" shrinkToFit="1"/>
    </xf>
    <xf numFmtId="0" fontId="40" fillId="12" borderId="2" xfId="5" applyFont="1" applyFill="1" applyBorder="1" applyAlignment="1">
      <alignment vertical="center" shrinkToFit="1"/>
    </xf>
    <xf numFmtId="0" fontId="40" fillId="12" borderId="9" xfId="5" applyFont="1" applyFill="1" applyBorder="1" applyAlignment="1">
      <alignment vertical="center" shrinkToFit="1"/>
    </xf>
    <xf numFmtId="0" fontId="40" fillId="12" borderId="16" xfId="2" applyNumberFormat="1" applyFont="1" applyFill="1" applyBorder="1" applyAlignment="1">
      <alignment horizontal="center" vertical="center"/>
    </xf>
    <xf numFmtId="0" fontId="39" fillId="12" borderId="1" xfId="5" applyFont="1" applyFill="1" applyBorder="1" applyAlignment="1">
      <alignment horizontal="center" vertical="center"/>
    </xf>
    <xf numFmtId="0" fontId="39" fillId="12" borderId="9" xfId="5" applyFont="1" applyFill="1" applyBorder="1" applyAlignment="1">
      <alignment horizontal="center" vertical="center"/>
    </xf>
    <xf numFmtId="0" fontId="28" fillId="0" borderId="14" xfId="8" applyFont="1" applyFill="1" applyBorder="1" applyAlignment="1" applyProtection="1">
      <alignment horizontal="left" vertical="top" wrapText="1"/>
    </xf>
    <xf numFmtId="0" fontId="28" fillId="0" borderId="14" xfId="8" applyFont="1" applyFill="1" applyBorder="1" applyAlignment="1" applyProtection="1">
      <alignment horizontal="left" vertical="top"/>
    </xf>
    <xf numFmtId="0" fontId="18" fillId="8" borderId="13" xfId="8" applyFont="1" applyFill="1" applyBorder="1" applyAlignment="1" applyProtection="1">
      <alignment horizontal="center" vertical="center"/>
    </xf>
    <xf numFmtId="0" fontId="18" fillId="8" borderId="23" xfId="8" applyFont="1" applyFill="1" applyBorder="1" applyAlignment="1" applyProtection="1">
      <alignment horizontal="center" vertical="center"/>
    </xf>
    <xf numFmtId="0" fontId="18" fillId="8" borderId="27" xfId="8" applyFont="1" applyFill="1" applyBorder="1" applyAlignment="1" applyProtection="1">
      <alignment horizontal="center" vertical="center"/>
    </xf>
    <xf numFmtId="0" fontId="18" fillId="8" borderId="2" xfId="8" applyFont="1" applyFill="1" applyBorder="1" applyAlignment="1" applyProtection="1">
      <alignment horizontal="center" vertical="center"/>
    </xf>
    <xf numFmtId="0" fontId="18" fillId="8" borderId="9" xfId="8" applyFont="1" applyFill="1" applyBorder="1" applyAlignment="1" applyProtection="1">
      <alignment horizontal="center" vertical="center"/>
    </xf>
    <xf numFmtId="0" fontId="18" fillId="8" borderId="1" xfId="8" applyFont="1" applyFill="1" applyBorder="1" applyAlignment="1" applyProtection="1">
      <alignment horizontal="center" vertical="center" wrapText="1"/>
    </xf>
    <xf numFmtId="0" fontId="18" fillId="8" borderId="2" xfId="8" applyFont="1" applyFill="1" applyBorder="1" applyAlignment="1" applyProtection="1">
      <alignment horizontal="center" vertical="center" wrapText="1"/>
    </xf>
    <xf numFmtId="0" fontId="18" fillId="8" borderId="9" xfId="8" applyFont="1" applyFill="1" applyBorder="1" applyAlignment="1" applyProtection="1">
      <alignment horizontal="center" vertical="center" wrapText="1"/>
    </xf>
    <xf numFmtId="0" fontId="18" fillId="0" borderId="1" xfId="8" applyFont="1" applyBorder="1" applyAlignment="1" applyProtection="1">
      <alignment horizontal="center" vertical="center"/>
    </xf>
    <xf numFmtId="0" fontId="18" fillId="0" borderId="2" xfId="8" applyFont="1" applyBorder="1" applyAlignment="1" applyProtection="1">
      <alignment horizontal="center" vertical="center"/>
    </xf>
    <xf numFmtId="0" fontId="18" fillId="0" borderId="9" xfId="8" applyFont="1" applyBorder="1" applyAlignment="1" applyProtection="1">
      <alignment horizontal="center" vertical="center"/>
    </xf>
    <xf numFmtId="0" fontId="18" fillId="3" borderId="1" xfId="8" applyFont="1" applyFill="1" applyBorder="1" applyAlignment="1" applyProtection="1">
      <alignment horizontal="left" vertical="top" wrapText="1"/>
      <protection locked="0"/>
    </xf>
    <xf numFmtId="0" fontId="18" fillId="3" borderId="2" xfId="8" applyFont="1" applyFill="1" applyBorder="1" applyAlignment="1" applyProtection="1">
      <alignment horizontal="left" vertical="top" wrapText="1"/>
      <protection locked="0"/>
    </xf>
    <xf numFmtId="0" fontId="18" fillId="3" borderId="9" xfId="8" applyFont="1" applyFill="1" applyBorder="1" applyAlignment="1" applyProtection="1">
      <alignment horizontal="left" vertical="top" wrapText="1"/>
      <protection locked="0"/>
    </xf>
    <xf numFmtId="0" fontId="18" fillId="3" borderId="1" xfId="8" applyFont="1" applyFill="1" applyBorder="1" applyAlignment="1" applyProtection="1">
      <alignment horizontal="left" vertical="top" wrapText="1"/>
    </xf>
    <xf numFmtId="0" fontId="18" fillId="3" borderId="2" xfId="8" applyFont="1" applyFill="1" applyBorder="1" applyAlignment="1" applyProtection="1">
      <alignment horizontal="left" vertical="top" wrapText="1"/>
    </xf>
    <xf numFmtId="0" fontId="18" fillId="3" borderId="9" xfId="8" applyFont="1" applyFill="1" applyBorder="1" applyAlignment="1" applyProtection="1">
      <alignment horizontal="left" vertical="top" wrapText="1"/>
    </xf>
    <xf numFmtId="0" fontId="18" fillId="0" borderId="15" xfId="8" applyFont="1" applyBorder="1" applyAlignment="1" applyProtection="1">
      <alignment horizontal="center" vertical="center"/>
    </xf>
    <xf numFmtId="0" fontId="18" fillId="0" borderId="7" xfId="8" applyFont="1" applyBorder="1" applyAlignment="1" applyProtection="1">
      <alignment horizontal="center" vertical="center"/>
    </xf>
    <xf numFmtId="0" fontId="18" fillId="0" borderId="4" xfId="8" applyFont="1" applyBorder="1" applyAlignment="1" applyProtection="1">
      <alignment horizontal="center" vertical="center"/>
    </xf>
    <xf numFmtId="0" fontId="53" fillId="0" borderId="15" xfId="8" applyFont="1" applyBorder="1" applyAlignment="1" applyProtection="1">
      <alignment horizontal="left" vertical="center" shrinkToFit="1"/>
    </xf>
    <xf numFmtId="0" fontId="53" fillId="0" borderId="7" xfId="8" applyFont="1" applyBorder="1" applyAlignment="1" applyProtection="1">
      <alignment horizontal="left" vertical="center" shrinkToFit="1"/>
    </xf>
    <xf numFmtId="0" fontId="21" fillId="0" borderId="1" xfId="8" applyFont="1" applyFill="1" applyBorder="1" applyAlignment="1" applyProtection="1">
      <alignment horizontal="center" vertical="center" wrapText="1"/>
    </xf>
    <xf numFmtId="0" fontId="21" fillId="0" borderId="2" xfId="8" applyFont="1" applyFill="1" applyBorder="1" applyAlignment="1" applyProtection="1">
      <alignment horizontal="center" vertical="center" wrapText="1"/>
    </xf>
    <xf numFmtId="0" fontId="21" fillId="0" borderId="9" xfId="8" applyFont="1" applyFill="1" applyBorder="1" applyAlignment="1" applyProtection="1">
      <alignment horizontal="center" vertical="center" wrapText="1"/>
    </xf>
    <xf numFmtId="0" fontId="39" fillId="0" borderId="15" xfId="8" applyFont="1" applyFill="1" applyBorder="1" applyAlignment="1" applyProtection="1">
      <alignment horizontal="left" vertical="center" wrapText="1"/>
    </xf>
    <xf numFmtId="0" fontId="39" fillId="0" borderId="7" xfId="8" applyFont="1" applyFill="1" applyBorder="1" applyAlignment="1" applyProtection="1">
      <alignment horizontal="left" vertical="center" wrapText="1"/>
    </xf>
    <xf numFmtId="0" fontId="37" fillId="0" borderId="7" xfId="8" applyFont="1" applyBorder="1" applyAlignment="1" applyProtection="1">
      <alignment horizontal="right" vertical="center"/>
    </xf>
    <xf numFmtId="0" fontId="37" fillId="0" borderId="4" xfId="8" applyFont="1" applyBorder="1" applyAlignment="1" applyProtection="1">
      <alignment horizontal="right" vertical="center"/>
    </xf>
    <xf numFmtId="0" fontId="31" fillId="0" borderId="13"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3" xfId="0" applyFont="1" applyBorder="1" applyAlignment="1" applyProtection="1">
      <alignment horizontal="left" vertical="center"/>
    </xf>
    <xf numFmtId="0" fontId="18" fillId="8" borderId="1" xfId="8" applyFont="1" applyFill="1" applyBorder="1" applyAlignment="1" applyProtection="1">
      <alignment horizontal="center" vertical="center"/>
    </xf>
    <xf numFmtId="0" fontId="18" fillId="0" borderId="13" xfId="8" applyFont="1" applyFill="1" applyBorder="1" applyAlignment="1" applyProtection="1">
      <alignment horizontal="center" vertical="center" textRotation="255"/>
    </xf>
    <xf numFmtId="0" fontId="18" fillId="0" borderId="18" xfId="8" applyFont="1" applyFill="1" applyBorder="1" applyAlignment="1" applyProtection="1">
      <alignment horizontal="center" vertical="center" textRotation="255"/>
    </xf>
    <xf numFmtId="0" fontId="18" fillId="0" borderId="15" xfId="8" applyFont="1" applyFill="1" applyBorder="1" applyAlignment="1" applyProtection="1">
      <alignment horizontal="center" vertical="center" textRotation="255"/>
    </xf>
    <xf numFmtId="0" fontId="68" fillId="0" borderId="1" xfId="0" applyFont="1" applyBorder="1" applyAlignment="1" applyProtection="1">
      <alignment horizontal="center" vertical="center"/>
    </xf>
    <xf numFmtId="0" fontId="68" fillId="0" borderId="2" xfId="0" applyFont="1" applyBorder="1" applyAlignment="1" applyProtection="1">
      <alignment horizontal="center" vertical="center"/>
    </xf>
    <xf numFmtId="0" fontId="68" fillId="0" borderId="9" xfId="0" applyFont="1" applyBorder="1" applyAlignment="1" applyProtection="1">
      <alignment horizontal="center" vertical="center"/>
    </xf>
    <xf numFmtId="0" fontId="21" fillId="3" borderId="1" xfId="8" applyFont="1" applyFill="1" applyBorder="1" applyAlignment="1" applyProtection="1">
      <alignment horizontal="center" vertical="center" wrapText="1"/>
    </xf>
    <xf numFmtId="0" fontId="21" fillId="3" borderId="2" xfId="8" applyFont="1" applyFill="1" applyBorder="1" applyAlignment="1" applyProtection="1">
      <alignment horizontal="center" vertical="center" wrapText="1"/>
    </xf>
    <xf numFmtId="0" fontId="21" fillId="3" borderId="9" xfId="8" applyFont="1" applyFill="1" applyBorder="1" applyAlignment="1" applyProtection="1">
      <alignment horizontal="center" vertical="center" wrapText="1"/>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36" fillId="0" borderId="1" xfId="6" applyFont="1" applyBorder="1" applyAlignment="1" applyProtection="1">
      <alignment horizontal="center" vertical="center" shrinkToFit="1"/>
    </xf>
    <xf numFmtId="0" fontId="36" fillId="0" borderId="9" xfId="6" applyFont="1" applyBorder="1" applyAlignment="1" applyProtection="1">
      <alignment horizontal="center" vertical="center" shrinkToFit="1"/>
    </xf>
    <xf numFmtId="0" fontId="18" fillId="0" borderId="1" xfId="15" applyFont="1" applyFill="1" applyBorder="1" applyAlignment="1" applyProtection="1">
      <alignment horizontal="center" vertical="center"/>
      <protection hidden="1"/>
    </xf>
    <xf numFmtId="0" fontId="18" fillId="0" borderId="9" xfId="15" applyFont="1" applyFill="1" applyBorder="1" applyAlignment="1" applyProtection="1">
      <alignment horizontal="center" vertical="center"/>
      <protection hidden="1"/>
    </xf>
    <xf numFmtId="0" fontId="18" fillId="0" borderId="2" xfId="15" applyFont="1" applyFill="1" applyBorder="1" applyAlignment="1" applyProtection="1">
      <alignment horizontal="center" vertical="center"/>
      <protection hidden="1"/>
    </xf>
    <xf numFmtId="0" fontId="18" fillId="8" borderId="13" xfId="15" applyFont="1" applyFill="1" applyBorder="1" applyAlignment="1" applyProtection="1">
      <alignment vertical="center" wrapText="1"/>
      <protection hidden="1"/>
    </xf>
    <xf numFmtId="0" fontId="18" fillId="8" borderId="14" xfId="15" applyFont="1" applyFill="1" applyBorder="1" applyAlignment="1" applyProtection="1">
      <alignment vertical="center" wrapText="1"/>
      <protection hidden="1"/>
    </xf>
    <xf numFmtId="0" fontId="18" fillId="0" borderId="20" xfId="15" applyFont="1" applyFill="1" applyBorder="1" applyAlignment="1" applyProtection="1">
      <alignment vertical="center" wrapText="1"/>
      <protection hidden="1"/>
    </xf>
    <xf numFmtId="0" fontId="18" fillId="0" borderId="11" xfId="15" applyFont="1" applyFill="1" applyBorder="1" applyAlignment="1" applyProtection="1">
      <alignment vertical="center" wrapText="1"/>
      <protection hidden="1"/>
    </xf>
    <xf numFmtId="0" fontId="18" fillId="8" borderId="20" xfId="15" applyFont="1" applyFill="1" applyBorder="1" applyAlignment="1" applyProtection="1">
      <alignment vertical="center" wrapText="1"/>
      <protection hidden="1"/>
    </xf>
    <xf numFmtId="0" fontId="18" fillId="8" borderId="11" xfId="15" applyFont="1" applyFill="1" applyBorder="1" applyAlignment="1" applyProtection="1">
      <alignment vertical="center" wrapText="1"/>
      <protection hidden="1"/>
    </xf>
    <xf numFmtId="0" fontId="18" fillId="0" borderId="24" xfId="15" applyFont="1" applyFill="1" applyBorder="1" applyAlignment="1" applyProtection="1">
      <alignment vertical="center" wrapText="1"/>
      <protection hidden="1"/>
    </xf>
    <xf numFmtId="0" fontId="18" fillId="0" borderId="25" xfId="15" applyFont="1" applyFill="1" applyBorder="1" applyAlignment="1" applyProtection="1">
      <alignment vertical="center" wrapText="1"/>
      <protection hidden="1"/>
    </xf>
    <xf numFmtId="0" fontId="18" fillId="8" borderId="5" xfId="15" applyFont="1" applyFill="1" applyBorder="1" applyAlignment="1" applyProtection="1">
      <alignment vertical="center" wrapText="1"/>
      <protection hidden="1"/>
    </xf>
    <xf numFmtId="0" fontId="18" fillId="8" borderId="12" xfId="15" applyFont="1" applyFill="1" applyBorder="1" applyAlignment="1" applyProtection="1">
      <alignment vertical="center" wrapText="1"/>
      <protection hidden="1"/>
    </xf>
    <xf numFmtId="0" fontId="18" fillId="8" borderId="19" xfId="15" applyFont="1" applyFill="1" applyBorder="1" applyAlignment="1" applyProtection="1">
      <alignment vertical="center" wrapText="1"/>
      <protection hidden="1"/>
    </xf>
    <xf numFmtId="0" fontId="18" fillId="8" borderId="10" xfId="15" applyFont="1" applyFill="1" applyBorder="1" applyAlignment="1" applyProtection="1">
      <alignment vertical="center" wrapText="1"/>
      <protection hidden="1"/>
    </xf>
    <xf numFmtId="0" fontId="18" fillId="0" borderId="5" xfId="15" applyFont="1" applyFill="1" applyBorder="1" applyAlignment="1" applyProtection="1">
      <alignment vertical="center" wrapText="1"/>
      <protection hidden="1"/>
    </xf>
    <xf numFmtId="0" fontId="18" fillId="0" borderId="12" xfId="15" applyFont="1" applyFill="1" applyBorder="1" applyAlignment="1" applyProtection="1">
      <alignment vertical="center" wrapText="1"/>
      <protection hidden="1"/>
    </xf>
    <xf numFmtId="0" fontId="36" fillId="0" borderId="1" xfId="6" applyNumberFormat="1" applyFont="1" applyBorder="1" applyAlignment="1" applyProtection="1">
      <alignment horizontal="center" vertical="center" shrinkToFit="1"/>
    </xf>
    <xf numFmtId="0" fontId="36" fillId="0" borderId="9" xfId="6" applyNumberFormat="1" applyFont="1" applyBorder="1" applyAlignment="1" applyProtection="1">
      <alignment horizontal="center" vertical="center" shrinkToFit="1"/>
    </xf>
    <xf numFmtId="0" fontId="18" fillId="0" borderId="1" xfId="7" applyNumberFormat="1" applyFont="1" applyFill="1" applyBorder="1" applyAlignment="1" applyProtection="1">
      <alignment horizontal="left" vertical="top" wrapText="1" shrinkToFit="1"/>
      <protection locked="0"/>
    </xf>
    <xf numFmtId="0" fontId="18" fillId="0" borderId="2" xfId="7" applyNumberFormat="1" applyFont="1" applyFill="1" applyBorder="1" applyAlignment="1" applyProtection="1">
      <alignment horizontal="left" vertical="top" shrinkToFit="1"/>
      <protection locked="0"/>
    </xf>
    <xf numFmtId="0" fontId="18" fillId="0" borderId="9" xfId="7" applyNumberFormat="1" applyFont="1" applyFill="1" applyBorder="1" applyAlignment="1" applyProtection="1">
      <alignment horizontal="left" vertical="top" shrinkToFit="1"/>
      <protection locked="0"/>
    </xf>
    <xf numFmtId="0" fontId="18" fillId="0" borderId="2" xfId="7" applyNumberFormat="1" applyFont="1" applyFill="1" applyBorder="1" applyAlignment="1" applyProtection="1">
      <alignment horizontal="left" vertical="top" wrapText="1" shrinkToFit="1"/>
      <protection locked="0"/>
    </xf>
    <xf numFmtId="0" fontId="18" fillId="0" borderId="9" xfId="7" applyNumberFormat="1" applyFont="1" applyFill="1" applyBorder="1" applyAlignment="1" applyProtection="1">
      <alignment horizontal="left" vertical="top" wrapText="1" shrinkToFit="1"/>
      <protection locked="0"/>
    </xf>
    <xf numFmtId="49" fontId="18" fillId="8" borderId="1" xfId="7" applyNumberFormat="1" applyFont="1" applyFill="1" applyBorder="1" applyAlignment="1" applyProtection="1">
      <alignment horizontal="center" vertical="center"/>
    </xf>
    <xf numFmtId="49" fontId="18" fillId="8" borderId="9" xfId="7" applyNumberFormat="1" applyFont="1" applyFill="1" applyBorder="1" applyAlignment="1" applyProtection="1">
      <alignment horizontal="center" vertical="center"/>
    </xf>
    <xf numFmtId="0" fontId="18" fillId="8" borderId="13" xfId="7" applyNumberFormat="1" applyFont="1" applyFill="1" applyBorder="1" applyAlignment="1" applyProtection="1">
      <alignment horizontal="center" vertical="center" wrapText="1"/>
    </xf>
    <xf numFmtId="0" fontId="18" fillId="8" borderId="14" xfId="7" applyNumberFormat="1" applyFont="1" applyFill="1" applyBorder="1" applyAlignment="1" applyProtection="1">
      <alignment horizontal="center" vertical="center" wrapText="1"/>
    </xf>
    <xf numFmtId="0" fontId="18" fillId="8" borderId="3" xfId="7" applyNumberFormat="1" applyFont="1" applyFill="1" applyBorder="1" applyAlignment="1" applyProtection="1">
      <alignment horizontal="center" vertical="center" wrapText="1"/>
    </xf>
    <xf numFmtId="0" fontId="18" fillId="8" borderId="15" xfId="7" applyNumberFormat="1" applyFont="1" applyFill="1" applyBorder="1" applyAlignment="1" applyProtection="1">
      <alignment horizontal="center" vertical="center" wrapText="1"/>
    </xf>
    <xf numFmtId="0" fontId="18" fillId="8" borderId="7" xfId="7" applyNumberFormat="1" applyFont="1" applyFill="1" applyBorder="1" applyAlignment="1" applyProtection="1">
      <alignment horizontal="center" vertical="center" wrapText="1"/>
    </xf>
    <xf numFmtId="0" fontId="18" fillId="8" borderId="4" xfId="7" applyNumberFormat="1" applyFont="1" applyFill="1" applyBorder="1" applyAlignment="1" applyProtection="1">
      <alignment horizontal="center" vertical="center" wrapText="1"/>
    </xf>
    <xf numFmtId="0" fontId="18" fillId="3" borderId="1" xfId="7" applyNumberFormat="1" applyFont="1" applyFill="1" applyBorder="1" applyAlignment="1" applyProtection="1">
      <alignment horizontal="left" vertical="center" wrapText="1"/>
      <protection locked="0"/>
    </xf>
    <xf numFmtId="0" fontId="18" fillId="3" borderId="2" xfId="7" applyNumberFormat="1" applyFont="1" applyFill="1" applyBorder="1" applyAlignment="1" applyProtection="1">
      <alignment horizontal="left" vertical="center" wrapText="1"/>
      <protection locked="0"/>
    </xf>
    <xf numFmtId="0" fontId="18" fillId="3" borderId="9" xfId="7" applyNumberFormat="1" applyFont="1" applyFill="1" applyBorder="1" applyAlignment="1" applyProtection="1">
      <alignment horizontal="left" vertical="center" wrapText="1"/>
      <protection locked="0"/>
    </xf>
    <xf numFmtId="0" fontId="18" fillId="12" borderId="1" xfId="7" applyNumberFormat="1" applyFont="1" applyFill="1" applyBorder="1" applyAlignment="1" applyProtection="1">
      <alignment horizontal="left" vertical="top" wrapText="1" shrinkToFit="1"/>
      <protection locked="0"/>
    </xf>
    <xf numFmtId="0" fontId="18" fillId="12" borderId="2" xfId="7" applyNumberFormat="1" applyFont="1" applyFill="1" applyBorder="1" applyAlignment="1" applyProtection="1">
      <alignment horizontal="left" vertical="top" shrinkToFit="1"/>
      <protection locked="0"/>
    </xf>
    <xf numFmtId="0" fontId="18" fillId="12" borderId="9" xfId="7" applyNumberFormat="1" applyFont="1" applyFill="1" applyBorder="1" applyAlignment="1" applyProtection="1">
      <alignment horizontal="left" vertical="top" shrinkToFit="1"/>
      <protection locked="0"/>
    </xf>
    <xf numFmtId="49" fontId="18" fillId="8" borderId="16" xfId="7" applyNumberFormat="1" applyFont="1" applyFill="1" applyBorder="1" applyAlignment="1" applyProtection="1">
      <alignment horizontal="center" vertical="center" wrapText="1"/>
    </xf>
    <xf numFmtId="0" fontId="18" fillId="8" borderId="16" xfId="7" applyFont="1" applyFill="1" applyBorder="1" applyAlignment="1" applyProtection="1">
      <alignment horizontal="center" vertical="center" wrapText="1"/>
    </xf>
    <xf numFmtId="0" fontId="18" fillId="8" borderId="13" xfId="7" applyFont="1" applyFill="1" applyBorder="1" applyAlignment="1" applyProtection="1">
      <alignment horizontal="center" vertical="center" wrapText="1"/>
    </xf>
    <xf numFmtId="0" fontId="18" fillId="8" borderId="14" xfId="7" applyFont="1" applyFill="1" applyBorder="1" applyAlignment="1" applyProtection="1">
      <alignment horizontal="center" vertical="center" wrapText="1"/>
    </xf>
    <xf numFmtId="0" fontId="18" fillId="8" borderId="3" xfId="7" applyFont="1" applyFill="1" applyBorder="1" applyAlignment="1" applyProtection="1">
      <alignment horizontal="center" vertical="center" wrapText="1"/>
    </xf>
    <xf numFmtId="0" fontId="18" fillId="8" borderId="15" xfId="7" applyFont="1" applyFill="1" applyBorder="1" applyAlignment="1" applyProtection="1">
      <alignment horizontal="center" vertical="center" wrapText="1"/>
    </xf>
    <xf numFmtId="0" fontId="18" fillId="8" borderId="7" xfId="7" applyFont="1" applyFill="1" applyBorder="1" applyAlignment="1" applyProtection="1">
      <alignment horizontal="center" vertical="center" wrapText="1"/>
    </xf>
    <xf numFmtId="0" fontId="18" fillId="8" borderId="4" xfId="7" applyFont="1" applyFill="1" applyBorder="1" applyAlignment="1" applyProtection="1">
      <alignment horizontal="center" vertical="center" wrapText="1"/>
    </xf>
    <xf numFmtId="49" fontId="18" fillId="8" borderId="16" xfId="7" applyNumberFormat="1" applyFont="1" applyFill="1" applyBorder="1" applyAlignment="1" applyProtection="1">
      <alignment horizontal="center" vertical="center"/>
    </xf>
    <xf numFmtId="0" fontId="18" fillId="3" borderId="1" xfId="7" applyNumberFormat="1" applyFont="1" applyFill="1" applyBorder="1" applyAlignment="1" applyProtection="1">
      <alignment horizontal="left" vertical="top" wrapText="1" shrinkToFit="1"/>
      <protection locked="0"/>
    </xf>
    <xf numFmtId="0" fontId="18" fillId="3" borderId="2" xfId="7" applyNumberFormat="1" applyFont="1" applyFill="1" applyBorder="1" applyAlignment="1" applyProtection="1">
      <alignment horizontal="left" vertical="top" wrapText="1" shrinkToFit="1"/>
      <protection locked="0"/>
    </xf>
    <xf numFmtId="0" fontId="18" fillId="3" borderId="9" xfId="7" applyNumberFormat="1" applyFont="1" applyFill="1" applyBorder="1" applyAlignment="1" applyProtection="1">
      <alignment horizontal="left" vertical="top" wrapText="1" shrinkToFit="1"/>
      <protection locked="0"/>
    </xf>
    <xf numFmtId="49" fontId="18" fillId="8" borderId="13" xfId="7" applyNumberFormat="1" applyFont="1" applyFill="1" applyBorder="1" applyAlignment="1" applyProtection="1">
      <alignment horizontal="center" vertical="center"/>
    </xf>
    <xf numFmtId="49" fontId="18" fillId="8" borderId="14" xfId="7" applyNumberFormat="1" applyFont="1" applyFill="1" applyBorder="1" applyAlignment="1" applyProtection="1">
      <alignment horizontal="center" vertical="center"/>
    </xf>
    <xf numFmtId="49" fontId="18" fillId="8" borderId="3" xfId="7" applyNumberFormat="1" applyFont="1" applyFill="1" applyBorder="1" applyAlignment="1" applyProtection="1">
      <alignment horizontal="center" vertical="center"/>
    </xf>
    <xf numFmtId="49" fontId="18" fillId="8" borderId="15" xfId="7" applyNumberFormat="1" applyFont="1" applyFill="1" applyBorder="1" applyAlignment="1" applyProtection="1">
      <alignment horizontal="center" vertical="center"/>
    </xf>
    <xf numFmtId="49" fontId="18" fillId="8" borderId="7" xfId="7" applyNumberFormat="1" applyFont="1" applyFill="1" applyBorder="1" applyAlignment="1" applyProtection="1">
      <alignment horizontal="center" vertical="center"/>
    </xf>
    <xf numFmtId="49" fontId="18" fillId="8" borderId="4" xfId="7" applyNumberFormat="1" applyFont="1" applyFill="1" applyBorder="1" applyAlignment="1" applyProtection="1">
      <alignment horizontal="center" vertical="center"/>
    </xf>
    <xf numFmtId="0" fontId="28" fillId="0" borderId="0" xfId="7" applyNumberFormat="1" applyFont="1" applyBorder="1" applyAlignment="1" applyProtection="1">
      <alignment horizontal="left" vertical="center" shrinkToFit="1"/>
    </xf>
    <xf numFmtId="0" fontId="18" fillId="12" borderId="1" xfId="7" applyNumberFormat="1" applyFont="1" applyFill="1" applyBorder="1" applyAlignment="1" applyProtection="1">
      <alignment horizontal="left" vertical="top" wrapText="1" shrinkToFit="1"/>
    </xf>
    <xf numFmtId="0" fontId="18" fillId="12" borderId="2" xfId="7" applyNumberFormat="1" applyFont="1" applyFill="1" applyBorder="1" applyAlignment="1" applyProtection="1">
      <alignment horizontal="left" vertical="top" shrinkToFit="1"/>
    </xf>
    <xf numFmtId="0" fontId="18" fillId="12" borderId="9" xfId="7" applyNumberFormat="1" applyFont="1" applyFill="1" applyBorder="1" applyAlignment="1" applyProtection="1">
      <alignment horizontal="left" vertical="top" shrinkToFit="1"/>
    </xf>
    <xf numFmtId="0" fontId="21" fillId="3" borderId="1" xfId="7" applyNumberFormat="1" applyFont="1" applyFill="1" applyBorder="1" applyAlignment="1" applyProtection="1">
      <alignment horizontal="left" vertical="center" wrapText="1"/>
    </xf>
    <xf numFmtId="0" fontId="21" fillId="3" borderId="2" xfId="7" applyNumberFormat="1" applyFont="1" applyFill="1" applyBorder="1" applyAlignment="1" applyProtection="1">
      <alignment horizontal="left" vertical="center" wrapText="1"/>
    </xf>
    <xf numFmtId="0" fontId="21" fillId="3" borderId="9" xfId="7" applyNumberFormat="1" applyFont="1" applyFill="1" applyBorder="1" applyAlignment="1" applyProtection="1">
      <alignment horizontal="left" vertical="center" wrapText="1"/>
    </xf>
    <xf numFmtId="0" fontId="18" fillId="0" borderId="1" xfId="7" applyNumberFormat="1" applyFont="1" applyFill="1" applyBorder="1" applyAlignment="1" applyProtection="1">
      <alignment horizontal="left" vertical="top" wrapText="1" shrinkToFit="1"/>
    </xf>
    <xf numFmtId="0" fontId="18" fillId="0" borderId="2" xfId="7" applyNumberFormat="1" applyFont="1" applyFill="1" applyBorder="1" applyAlignment="1" applyProtection="1">
      <alignment horizontal="left" vertical="top" shrinkToFit="1"/>
    </xf>
    <xf numFmtId="0" fontId="18" fillId="0" borderId="9" xfId="7" applyNumberFormat="1" applyFont="1" applyFill="1" applyBorder="1" applyAlignment="1" applyProtection="1">
      <alignment horizontal="left" vertical="top" shrinkToFit="1"/>
    </xf>
    <xf numFmtId="0" fontId="18" fillId="3" borderId="1" xfId="7" applyNumberFormat="1" applyFont="1" applyFill="1" applyBorder="1" applyAlignment="1" applyProtection="1">
      <alignment horizontal="left" vertical="center" wrapText="1"/>
    </xf>
    <xf numFmtId="0" fontId="18" fillId="3" borderId="2" xfId="7" applyNumberFormat="1" applyFont="1" applyFill="1" applyBorder="1" applyAlignment="1" applyProtection="1">
      <alignment horizontal="left" vertical="center" wrapText="1"/>
    </xf>
    <xf numFmtId="0" fontId="18" fillId="3" borderId="9" xfId="7" applyNumberFormat="1" applyFont="1" applyFill="1" applyBorder="1" applyAlignment="1" applyProtection="1">
      <alignment horizontal="left" vertical="center" wrapText="1"/>
    </xf>
    <xf numFmtId="0" fontId="18" fillId="3" borderId="1" xfId="7" applyNumberFormat="1" applyFont="1" applyFill="1" applyBorder="1" applyAlignment="1" applyProtection="1">
      <alignment horizontal="left" vertical="top" wrapText="1" shrinkToFit="1"/>
    </xf>
    <xf numFmtId="0" fontId="18" fillId="3" borderId="2" xfId="7" applyNumberFormat="1" applyFont="1" applyFill="1" applyBorder="1" applyAlignment="1" applyProtection="1">
      <alignment horizontal="left" vertical="top" wrapText="1" shrinkToFit="1"/>
    </xf>
    <xf numFmtId="0" fontId="18" fillId="3" borderId="9" xfId="7" applyNumberFormat="1" applyFont="1" applyFill="1" applyBorder="1" applyAlignment="1" applyProtection="1">
      <alignment horizontal="left" vertical="top" wrapText="1" shrinkToFit="1"/>
    </xf>
    <xf numFmtId="0" fontId="18" fillId="3" borderId="1" xfId="7" applyNumberFormat="1" applyFont="1" applyFill="1" applyBorder="1" applyAlignment="1" applyProtection="1">
      <alignment horizontal="left" vertical="center" shrinkToFit="1"/>
      <protection locked="0"/>
    </xf>
    <xf numFmtId="0" fontId="18" fillId="3" borderId="2" xfId="7" applyNumberFormat="1" applyFont="1" applyFill="1" applyBorder="1" applyAlignment="1" applyProtection="1">
      <alignment horizontal="left" vertical="center" shrinkToFit="1"/>
      <protection locked="0"/>
    </xf>
    <xf numFmtId="0" fontId="18" fillId="3" borderId="9" xfId="7" applyNumberFormat="1" applyFont="1" applyFill="1" applyBorder="1" applyAlignment="1" applyProtection="1">
      <alignment horizontal="left" vertical="center" shrinkToFit="1"/>
      <protection locked="0"/>
    </xf>
    <xf numFmtId="0" fontId="18" fillId="0" borderId="21" xfId="7" applyFont="1" applyBorder="1" applyAlignment="1" applyProtection="1">
      <alignment horizontal="center" vertical="center" shrinkToFit="1"/>
    </xf>
    <xf numFmtId="0" fontId="18" fillId="0" borderId="23" xfId="7" applyFont="1" applyBorder="1" applyAlignment="1" applyProtection="1">
      <alignment horizontal="center" vertical="center" shrinkToFit="1"/>
    </xf>
    <xf numFmtId="0" fontId="18" fillId="0" borderId="27" xfId="7" applyFont="1" applyBorder="1" applyAlignment="1" applyProtection="1">
      <alignment horizontal="center" vertical="center" shrinkToFit="1"/>
    </xf>
    <xf numFmtId="0" fontId="18" fillId="3" borderId="1" xfId="7" applyNumberFormat="1" applyFont="1" applyFill="1" applyBorder="1" applyAlignment="1" applyProtection="1">
      <alignment horizontal="left" vertical="center" shrinkToFit="1"/>
    </xf>
    <xf numFmtId="0" fontId="18" fillId="3" borderId="9" xfId="7" applyNumberFormat="1" applyFont="1" applyFill="1" applyBorder="1" applyAlignment="1" applyProtection="1">
      <alignment horizontal="left" vertical="center" shrinkToFit="1"/>
    </xf>
    <xf numFmtId="0" fontId="18" fillId="12" borderId="1" xfId="7" applyNumberFormat="1" applyFont="1" applyFill="1" applyBorder="1" applyAlignment="1" applyProtection="1">
      <alignment horizontal="left" vertical="center" shrinkToFit="1"/>
    </xf>
    <xf numFmtId="0" fontId="18" fillId="12" borderId="2" xfId="7" applyNumberFormat="1" applyFont="1" applyFill="1" applyBorder="1" applyAlignment="1" applyProtection="1">
      <alignment horizontal="left" vertical="center" shrinkToFit="1"/>
    </xf>
    <xf numFmtId="0" fontId="18" fillId="3" borderId="2" xfId="7" applyNumberFormat="1" applyFont="1" applyFill="1" applyBorder="1" applyAlignment="1" applyProtection="1">
      <alignment horizontal="left" vertical="center" shrinkToFit="1"/>
    </xf>
    <xf numFmtId="0" fontId="21" fillId="3" borderId="1" xfId="7" applyNumberFormat="1" applyFont="1" applyFill="1" applyBorder="1" applyAlignment="1" applyProtection="1">
      <alignment horizontal="left" vertical="center" shrinkToFit="1"/>
    </xf>
    <xf numFmtId="0" fontId="21" fillId="3" borderId="9" xfId="7" applyNumberFormat="1" applyFont="1" applyFill="1" applyBorder="1" applyAlignment="1" applyProtection="1">
      <alignment horizontal="left" vertical="center" shrinkToFit="1"/>
    </xf>
    <xf numFmtId="0" fontId="27" fillId="0" borderId="18" xfId="8" applyFont="1" applyBorder="1" applyAlignment="1" applyProtection="1">
      <alignment horizontal="center" vertical="center"/>
    </xf>
    <xf numFmtId="0" fontId="27" fillId="0" borderId="46" xfId="8" applyFont="1" applyBorder="1" applyAlignment="1" applyProtection="1">
      <alignment horizontal="center" vertical="center"/>
    </xf>
    <xf numFmtId="0" fontId="18" fillId="12" borderId="1" xfId="7" applyNumberFormat="1" applyFont="1" applyFill="1" applyBorder="1" applyAlignment="1" applyProtection="1">
      <alignment horizontal="left" vertical="center" shrinkToFit="1"/>
      <protection locked="0"/>
    </xf>
    <xf numFmtId="0" fontId="18" fillId="12" borderId="2" xfId="7" applyNumberFormat="1" applyFont="1" applyFill="1" applyBorder="1" applyAlignment="1" applyProtection="1">
      <alignment horizontal="left" vertical="center" shrinkToFit="1"/>
      <protection locked="0"/>
    </xf>
    <xf numFmtId="0" fontId="18" fillId="3" borderId="67" xfId="17" applyFont="1" applyFill="1" applyBorder="1" applyAlignment="1" applyProtection="1">
      <alignment horizontal="center" vertical="center" shrinkToFit="1"/>
      <protection locked="0"/>
    </xf>
    <xf numFmtId="0" fontId="18" fillId="3" borderId="25" xfId="17" applyFont="1" applyFill="1" applyBorder="1" applyAlignment="1" applyProtection="1">
      <alignment horizontal="center" vertical="center" shrinkToFit="1"/>
      <protection locked="0"/>
    </xf>
    <xf numFmtId="0" fontId="18" fillId="3" borderId="40" xfId="17" applyFont="1" applyFill="1" applyBorder="1" applyAlignment="1" applyProtection="1">
      <alignment horizontal="center" vertical="center" shrinkToFit="1"/>
      <protection locked="0"/>
    </xf>
    <xf numFmtId="181" fontId="18" fillId="2" borderId="11" xfId="17" applyNumberFormat="1" applyFont="1" applyFill="1" applyBorder="1" applyAlignment="1" applyProtection="1">
      <alignment horizontal="center" vertical="center"/>
      <protection locked="0"/>
    </xf>
    <xf numFmtId="181" fontId="18" fillId="2" borderId="36" xfId="17" applyNumberFormat="1" applyFont="1" applyFill="1" applyBorder="1" applyAlignment="1" applyProtection="1">
      <alignment horizontal="center" vertical="center"/>
      <protection locked="0"/>
    </xf>
    <xf numFmtId="0" fontId="18" fillId="8" borderId="69" xfId="17" applyFont="1" applyFill="1" applyBorder="1" applyAlignment="1" applyProtection="1">
      <alignment vertical="center" wrapText="1"/>
    </xf>
    <xf numFmtId="0" fontId="18" fillId="8" borderId="25" xfId="17" applyFont="1" applyFill="1" applyBorder="1" applyAlignment="1" applyProtection="1">
      <alignment vertical="center" wrapText="1"/>
    </xf>
    <xf numFmtId="0" fontId="18" fillId="8" borderId="40" xfId="17" applyFont="1" applyFill="1" applyBorder="1" applyAlignment="1" applyProtection="1">
      <alignment vertical="center" wrapText="1"/>
    </xf>
    <xf numFmtId="0" fontId="18" fillId="8" borderId="63" xfId="17" applyFont="1" applyFill="1" applyBorder="1" applyAlignment="1" applyProtection="1">
      <alignment vertical="center" wrapText="1"/>
    </xf>
    <xf numFmtId="0" fontId="18" fillId="8" borderId="0" xfId="17" applyFont="1" applyFill="1" applyBorder="1" applyAlignment="1" applyProtection="1">
      <alignment vertical="center" wrapText="1"/>
    </xf>
    <xf numFmtId="0" fontId="18" fillId="8" borderId="64" xfId="17" applyFont="1" applyFill="1" applyBorder="1" applyAlignment="1" applyProtection="1">
      <alignment vertical="center" wrapText="1"/>
    </xf>
    <xf numFmtId="0" fontId="18" fillId="8" borderId="57" xfId="17" applyFont="1" applyFill="1" applyBorder="1" applyAlignment="1" applyProtection="1">
      <alignment vertical="center" wrapText="1"/>
    </xf>
    <xf numFmtId="0" fontId="18" fillId="8" borderId="28" xfId="17" applyFont="1" applyFill="1" applyBorder="1" applyAlignment="1" applyProtection="1">
      <alignment vertical="center" wrapText="1"/>
    </xf>
    <xf numFmtId="0" fontId="18" fillId="8" borderId="58" xfId="17" applyFont="1" applyFill="1" applyBorder="1" applyAlignment="1" applyProtection="1">
      <alignment vertical="center" wrapText="1"/>
    </xf>
    <xf numFmtId="0" fontId="36" fillId="0" borderId="2" xfId="6" applyFont="1" applyBorder="1" applyAlignment="1" applyProtection="1">
      <alignment horizontal="center" vertical="center" shrinkToFit="1"/>
    </xf>
    <xf numFmtId="0" fontId="18" fillId="8" borderId="53" xfId="17" applyFont="1" applyFill="1" applyBorder="1" applyAlignment="1" applyProtection="1">
      <alignment horizontal="center" vertical="center" shrinkToFit="1"/>
    </xf>
    <xf numFmtId="0" fontId="18" fillId="8" borderId="54" xfId="17" applyFont="1" applyFill="1" applyBorder="1" applyAlignment="1" applyProtection="1">
      <alignment horizontal="center" vertical="center" shrinkToFit="1"/>
    </xf>
    <xf numFmtId="0" fontId="18" fillId="8" borderId="57" xfId="17" applyFont="1" applyFill="1" applyBorder="1" applyAlignment="1" applyProtection="1">
      <alignment horizontal="center" vertical="center"/>
    </xf>
    <xf numFmtId="0" fontId="18" fillId="8" borderId="28" xfId="17" applyFont="1" applyFill="1" applyBorder="1" applyAlignment="1" applyProtection="1">
      <alignment horizontal="center" vertical="center"/>
    </xf>
    <xf numFmtId="0" fontId="18" fillId="4" borderId="43" xfId="17" applyFont="1" applyFill="1" applyBorder="1" applyAlignment="1" applyProtection="1">
      <alignment horizontal="center" vertical="center"/>
      <protection locked="0"/>
    </xf>
    <xf numFmtId="0" fontId="18" fillId="4" borderId="11" xfId="17" applyFont="1" applyFill="1" applyBorder="1" applyAlignment="1" applyProtection="1">
      <alignment horizontal="center" vertical="center"/>
      <protection locked="0"/>
    </xf>
    <xf numFmtId="0" fontId="18" fillId="4" borderId="36" xfId="17" applyFont="1" applyFill="1" applyBorder="1" applyAlignment="1" applyProtection="1">
      <alignment horizontal="center" vertical="center"/>
      <protection locked="0"/>
    </xf>
    <xf numFmtId="0" fontId="18" fillId="3" borderId="67" xfId="17" applyNumberFormat="1" applyFont="1" applyFill="1" applyBorder="1" applyAlignment="1" applyProtection="1">
      <alignment horizontal="left" vertical="center" shrinkToFit="1"/>
      <protection locked="0"/>
    </xf>
    <xf numFmtId="0" fontId="18" fillId="3" borderId="25" xfId="17" applyNumberFormat="1" applyFont="1" applyFill="1" applyBorder="1" applyAlignment="1" applyProtection="1">
      <alignment horizontal="left" vertical="center" shrinkToFit="1"/>
      <protection locked="0"/>
    </xf>
    <xf numFmtId="0" fontId="18" fillId="3" borderId="45" xfId="17" applyNumberFormat="1" applyFont="1" applyFill="1" applyBorder="1" applyAlignment="1" applyProtection="1">
      <alignment horizontal="left" vertical="center" shrinkToFit="1"/>
      <protection locked="0"/>
    </xf>
    <xf numFmtId="0" fontId="18" fillId="3" borderId="11" xfId="17" applyFont="1" applyFill="1" applyBorder="1" applyAlignment="1" applyProtection="1">
      <alignment horizontal="center" vertical="center" shrinkToFit="1"/>
      <protection locked="0"/>
    </xf>
    <xf numFmtId="0" fontId="18" fillId="3" borderId="36" xfId="17" applyFont="1" applyFill="1" applyBorder="1" applyAlignment="1" applyProtection="1">
      <alignment horizontal="center" vertical="center" shrinkToFit="1"/>
      <protection locked="0"/>
    </xf>
    <xf numFmtId="0" fontId="18" fillId="8" borderId="25" xfId="17" applyFont="1" applyFill="1" applyBorder="1" applyAlignment="1" applyProtection="1">
      <alignment vertical="center"/>
    </xf>
    <xf numFmtId="0" fontId="18" fillId="8" borderId="40" xfId="17" applyFont="1" applyFill="1" applyBorder="1" applyAlignment="1" applyProtection="1">
      <alignment vertical="center"/>
    </xf>
    <xf numFmtId="0" fontId="18" fillId="8" borderId="63" xfId="17" applyFont="1" applyFill="1" applyBorder="1" applyAlignment="1" applyProtection="1">
      <alignment vertical="center"/>
    </xf>
    <xf numFmtId="0" fontId="18" fillId="8" borderId="0" xfId="17" applyFont="1" applyFill="1" applyBorder="1" applyAlignment="1" applyProtection="1">
      <alignment vertical="center"/>
    </xf>
    <xf numFmtId="0" fontId="18" fillId="8" borderId="64" xfId="17" applyFont="1" applyFill="1" applyBorder="1" applyAlignment="1" applyProtection="1">
      <alignment vertical="center"/>
    </xf>
    <xf numFmtId="0" fontId="18" fillId="8" borderId="56" xfId="17" applyFont="1" applyFill="1" applyBorder="1" applyAlignment="1" applyProtection="1">
      <alignment vertical="center"/>
    </xf>
    <xf numFmtId="0" fontId="18" fillId="8" borderId="51" xfId="17" applyFont="1" applyFill="1" applyBorder="1" applyAlignment="1" applyProtection="1">
      <alignment vertical="center"/>
    </xf>
    <xf numFmtId="0" fontId="18" fillId="8" borderId="70" xfId="17" applyFont="1" applyFill="1" applyBorder="1" applyAlignment="1" applyProtection="1">
      <alignment vertical="center"/>
    </xf>
    <xf numFmtId="0" fontId="18" fillId="8" borderId="11" xfId="17" applyFont="1" applyFill="1" applyBorder="1" applyAlignment="1" applyProtection="1">
      <alignment horizontal="center" vertical="center"/>
    </xf>
    <xf numFmtId="0" fontId="18" fillId="8" borderId="36" xfId="17" applyFont="1" applyFill="1" applyBorder="1" applyAlignment="1" applyProtection="1">
      <alignment horizontal="center" vertical="center"/>
    </xf>
    <xf numFmtId="0" fontId="18" fillId="3" borderId="11" xfId="17" applyFont="1" applyFill="1" applyBorder="1" applyAlignment="1" applyProtection="1">
      <alignment horizontal="left" vertical="center" shrinkToFit="1"/>
      <protection locked="0"/>
    </xf>
    <xf numFmtId="0" fontId="18" fillId="3" borderId="36" xfId="17" applyFont="1" applyFill="1" applyBorder="1" applyAlignment="1" applyProtection="1">
      <alignment horizontal="left" vertical="center" shrinkToFit="1"/>
      <protection locked="0"/>
    </xf>
    <xf numFmtId="0" fontId="18" fillId="3" borderId="49" xfId="17" applyFont="1" applyFill="1" applyBorder="1" applyAlignment="1" applyProtection="1">
      <alignment horizontal="left" vertical="center" shrinkToFit="1"/>
      <protection locked="0"/>
    </xf>
    <xf numFmtId="0" fontId="18" fillId="3" borderId="48" xfId="17" applyFont="1" applyFill="1" applyBorder="1" applyAlignment="1" applyProtection="1">
      <alignment horizontal="left" vertical="center" shrinkToFit="1"/>
      <protection locked="0"/>
    </xf>
    <xf numFmtId="0" fontId="18" fillId="8" borderId="0" xfId="17" applyFont="1" applyFill="1" applyAlignment="1" applyProtection="1">
      <alignment vertical="center" wrapText="1"/>
    </xf>
    <xf numFmtId="0" fontId="18" fillId="8" borderId="71" xfId="17" applyFont="1" applyFill="1" applyBorder="1" applyAlignment="1" applyProtection="1">
      <alignment horizontal="center" vertical="center" textRotation="255" wrapText="1"/>
    </xf>
    <xf numFmtId="0" fontId="18" fillId="8" borderId="82" xfId="17" applyFont="1" applyFill="1" applyBorder="1" applyAlignment="1" applyProtection="1">
      <alignment horizontal="center" vertical="center" textRotation="255" wrapText="1"/>
    </xf>
    <xf numFmtId="0" fontId="18" fillId="8" borderId="67" xfId="17" applyFont="1" applyFill="1" applyBorder="1" applyAlignment="1" applyProtection="1">
      <alignment horizontal="center" vertical="center"/>
    </xf>
    <xf numFmtId="0" fontId="18" fillId="8" borderId="25" xfId="17" applyFont="1" applyFill="1" applyBorder="1" applyAlignment="1" applyProtection="1">
      <alignment horizontal="center" vertical="center"/>
    </xf>
    <xf numFmtId="0" fontId="18" fillId="8" borderId="40" xfId="17" applyFont="1" applyFill="1" applyBorder="1" applyAlignment="1" applyProtection="1">
      <alignment horizontal="center" vertical="center"/>
    </xf>
    <xf numFmtId="0" fontId="18" fillId="8" borderId="44" xfId="17" applyFont="1" applyFill="1" applyBorder="1" applyAlignment="1" applyProtection="1">
      <alignment horizontal="center" vertical="center"/>
    </xf>
    <xf numFmtId="0" fontId="18" fillId="8" borderId="0" xfId="17" applyFont="1" applyFill="1" applyBorder="1" applyAlignment="1" applyProtection="1">
      <alignment horizontal="center" vertical="center"/>
    </xf>
    <xf numFmtId="0" fontId="18" fillId="8" borderId="64" xfId="17" applyFont="1" applyFill="1" applyBorder="1" applyAlignment="1" applyProtection="1">
      <alignment horizontal="center" vertical="center"/>
    </xf>
    <xf numFmtId="0" fontId="18" fillId="8" borderId="67" xfId="17" applyFont="1" applyFill="1" applyBorder="1" applyAlignment="1" applyProtection="1">
      <alignment horizontal="center" vertical="center" shrinkToFit="1"/>
    </xf>
    <xf numFmtId="0" fontId="18" fillId="8" borderId="40" xfId="17" applyFont="1" applyFill="1" applyBorder="1" applyAlignment="1" applyProtection="1">
      <alignment horizontal="center" vertical="center" shrinkToFit="1"/>
    </xf>
    <xf numFmtId="0" fontId="18" fillId="8" borderId="44" xfId="17" applyFont="1" applyFill="1" applyBorder="1" applyAlignment="1" applyProtection="1">
      <alignment horizontal="center" vertical="center" shrinkToFit="1"/>
    </xf>
    <xf numFmtId="0" fontId="18" fillId="8" borderId="64" xfId="17" applyFont="1" applyFill="1" applyBorder="1" applyAlignment="1" applyProtection="1">
      <alignment horizontal="center" vertical="center" shrinkToFit="1"/>
    </xf>
    <xf numFmtId="0" fontId="18" fillId="8" borderId="25" xfId="17" applyFont="1" applyFill="1" applyBorder="1" applyAlignment="1" applyProtection="1">
      <alignment horizontal="center" vertical="center" shrinkToFit="1"/>
    </xf>
    <xf numFmtId="0" fontId="18" fillId="8" borderId="0" xfId="17" applyFont="1" applyFill="1" applyBorder="1" applyAlignment="1" applyProtection="1">
      <alignment horizontal="center" vertical="center" shrinkToFit="1"/>
    </xf>
    <xf numFmtId="0" fontId="18" fillId="2" borderId="43" xfId="17" applyFont="1" applyFill="1" applyBorder="1" applyAlignment="1" applyProtection="1">
      <alignment horizontal="center" vertical="center" shrinkToFit="1"/>
      <protection locked="0"/>
    </xf>
    <xf numFmtId="0" fontId="18" fillId="2" borderId="36" xfId="17" applyFont="1" applyFill="1" applyBorder="1" applyAlignment="1" applyProtection="1">
      <alignment horizontal="center" vertical="center" shrinkToFit="1"/>
      <protection locked="0"/>
    </xf>
    <xf numFmtId="0" fontId="18" fillId="2" borderId="43" xfId="17" applyFont="1" applyFill="1" applyBorder="1" applyAlignment="1" applyProtection="1">
      <alignment horizontal="center" vertical="center" shrinkToFit="1"/>
    </xf>
    <xf numFmtId="0" fontId="18" fillId="2" borderId="36" xfId="17" applyFont="1" applyFill="1" applyBorder="1" applyAlignment="1" applyProtection="1">
      <alignment horizontal="center" vertical="center" shrinkToFit="1"/>
    </xf>
    <xf numFmtId="0" fontId="18" fillId="3" borderId="11" xfId="17" applyFont="1" applyFill="1" applyBorder="1" applyAlignment="1" applyProtection="1">
      <alignment vertical="center" wrapText="1"/>
    </xf>
    <xf numFmtId="0" fontId="18" fillId="3" borderId="36" xfId="17" applyFont="1" applyFill="1" applyBorder="1" applyAlignment="1" applyProtection="1">
      <alignment vertical="center" wrapText="1"/>
    </xf>
    <xf numFmtId="181" fontId="18" fillId="2" borderId="43" xfId="17" applyNumberFormat="1" applyFont="1" applyFill="1" applyBorder="1" applyAlignment="1" applyProtection="1">
      <alignment horizontal="center" vertical="center"/>
    </xf>
    <xf numFmtId="181" fontId="18" fillId="2" borderId="11" xfId="17" applyNumberFormat="1" applyFont="1" applyFill="1" applyBorder="1" applyAlignment="1" applyProtection="1">
      <alignment horizontal="center" vertical="center"/>
    </xf>
    <xf numFmtId="181" fontId="18" fillId="2" borderId="36" xfId="17" applyNumberFormat="1" applyFont="1" applyFill="1" applyBorder="1" applyAlignment="1" applyProtection="1">
      <alignment horizontal="center" vertical="center"/>
    </xf>
    <xf numFmtId="0" fontId="18" fillId="4" borderId="43" xfId="17" applyFont="1" applyFill="1" applyBorder="1" applyAlignment="1" applyProtection="1">
      <alignment horizontal="center" vertical="center" shrinkToFit="1"/>
    </xf>
    <xf numFmtId="0" fontId="18" fillId="4" borderId="11" xfId="17" applyFont="1" applyFill="1" applyBorder="1" applyAlignment="1" applyProtection="1">
      <alignment horizontal="center" vertical="center" shrinkToFit="1"/>
    </xf>
    <xf numFmtId="0" fontId="18" fillId="4" borderId="43" xfId="17" applyFont="1" applyFill="1" applyBorder="1" applyAlignment="1" applyProtection="1">
      <alignment horizontal="center" vertical="center"/>
    </xf>
    <xf numFmtId="0" fontId="18" fillId="4" borderId="11" xfId="17" applyFont="1" applyFill="1" applyBorder="1" applyAlignment="1" applyProtection="1">
      <alignment horizontal="center" vertical="center"/>
    </xf>
    <xf numFmtId="0" fontId="18" fillId="4" borderId="36" xfId="17" applyFont="1" applyFill="1" applyBorder="1" applyAlignment="1" applyProtection="1">
      <alignment horizontal="center" vertical="center"/>
    </xf>
    <xf numFmtId="0" fontId="18" fillId="0" borderId="0" xfId="17" applyFont="1" applyAlignment="1" applyProtection="1">
      <alignment horizontal="left" vertical="center" wrapText="1"/>
    </xf>
    <xf numFmtId="0" fontId="18" fillId="3" borderId="47" xfId="17" applyFont="1" applyFill="1" applyBorder="1" applyAlignment="1" applyProtection="1">
      <alignment horizontal="center" vertical="center" shrinkToFit="1"/>
    </xf>
    <xf numFmtId="0" fontId="18" fillId="3" borderId="49" xfId="17" applyFont="1" applyFill="1" applyBorder="1" applyAlignment="1" applyProtection="1">
      <alignment horizontal="center" vertical="center" shrinkToFit="1"/>
    </xf>
    <xf numFmtId="0" fontId="18" fillId="3" borderId="48" xfId="17" applyFont="1" applyFill="1" applyBorder="1" applyAlignment="1" applyProtection="1">
      <alignment horizontal="center" vertical="center" shrinkToFit="1"/>
    </xf>
    <xf numFmtId="0" fontId="18" fillId="3" borderId="49" xfId="17" applyFont="1" applyFill="1" applyBorder="1" applyAlignment="1" applyProtection="1">
      <alignment vertical="center" wrapText="1"/>
    </xf>
    <xf numFmtId="0" fontId="18" fillId="3" borderId="48" xfId="17" applyFont="1" applyFill="1" applyBorder="1" applyAlignment="1" applyProtection="1">
      <alignment vertical="center" wrapText="1"/>
    </xf>
    <xf numFmtId="181" fontId="18" fillId="2" borderId="47" xfId="17" applyNumberFormat="1" applyFont="1" applyFill="1" applyBorder="1" applyAlignment="1" applyProtection="1">
      <alignment horizontal="center" vertical="center"/>
    </xf>
    <xf numFmtId="181" fontId="18" fillId="2" borderId="49" xfId="17" applyNumberFormat="1" applyFont="1" applyFill="1" applyBorder="1" applyAlignment="1" applyProtection="1">
      <alignment horizontal="center" vertical="center"/>
    </xf>
    <xf numFmtId="181" fontId="18" fillId="2" borderId="48" xfId="17" applyNumberFormat="1" applyFont="1" applyFill="1" applyBorder="1" applyAlignment="1" applyProtection="1">
      <alignment horizontal="center" vertical="center"/>
    </xf>
    <xf numFmtId="0" fontId="18" fillId="2" borderId="47" xfId="17" applyFont="1" applyFill="1" applyBorder="1" applyAlignment="1" applyProtection="1">
      <alignment horizontal="center" vertical="center" shrinkToFit="1"/>
    </xf>
    <xf numFmtId="0" fontId="18" fillId="2" borderId="48" xfId="17" applyFont="1" applyFill="1" applyBorder="1" applyAlignment="1" applyProtection="1">
      <alignment horizontal="center" vertical="center" shrinkToFit="1"/>
    </xf>
    <xf numFmtId="0" fontId="18" fillId="8" borderId="56" xfId="17" applyFont="1" applyFill="1" applyBorder="1" applyAlignment="1" applyProtection="1">
      <alignment vertical="center" wrapText="1"/>
    </xf>
    <xf numFmtId="0" fontId="18" fillId="8" borderId="51" xfId="17" applyFont="1" applyFill="1" applyBorder="1" applyAlignment="1" applyProtection="1">
      <alignment vertical="center" wrapText="1"/>
    </xf>
    <xf numFmtId="0" fontId="18" fillId="8" borderId="70" xfId="17" applyFont="1" applyFill="1" applyBorder="1" applyAlignment="1" applyProtection="1">
      <alignment vertical="center" wrapText="1"/>
    </xf>
    <xf numFmtId="0" fontId="18" fillId="8" borderId="82" xfId="17" applyFont="1" applyFill="1" applyBorder="1" applyAlignment="1" applyProtection="1">
      <alignment horizontal="center" vertical="center" wrapText="1"/>
    </xf>
    <xf numFmtId="0" fontId="18" fillId="8" borderId="65" xfId="17" applyFont="1" applyFill="1" applyBorder="1" applyAlignment="1" applyProtection="1">
      <alignment horizontal="center" vertical="center" wrapText="1"/>
    </xf>
    <xf numFmtId="0" fontId="18" fillId="8" borderId="66" xfId="17" applyFont="1" applyFill="1" applyBorder="1" applyAlignment="1" applyProtection="1">
      <alignment horizontal="center" vertical="center"/>
    </xf>
    <xf numFmtId="0" fontId="18" fillId="8" borderId="58" xfId="17" applyFont="1" applyFill="1" applyBorder="1" applyAlignment="1" applyProtection="1">
      <alignment horizontal="center" vertical="center"/>
    </xf>
    <xf numFmtId="0" fontId="18" fillId="3" borderId="11" xfId="17" applyFont="1" applyFill="1" applyBorder="1" applyAlignment="1" applyProtection="1">
      <alignment horizontal="center" vertical="center" shrinkToFit="1"/>
    </xf>
    <xf numFmtId="0" fontId="18" fillId="3" borderId="36" xfId="17" applyFont="1" applyFill="1" applyBorder="1" applyAlignment="1" applyProtection="1">
      <alignment horizontal="center" vertical="center" shrinkToFit="1"/>
    </xf>
    <xf numFmtId="0" fontId="18" fillId="3" borderId="43" xfId="17" applyFont="1" applyFill="1" applyBorder="1" applyAlignment="1" applyProtection="1">
      <alignment horizontal="center" vertical="center" shrinkToFit="1"/>
    </xf>
    <xf numFmtId="0" fontId="18" fillId="8" borderId="43" xfId="17" applyFont="1" applyFill="1" applyBorder="1" applyAlignment="1" applyProtection="1">
      <alignment horizontal="center" vertical="center" wrapText="1"/>
    </xf>
    <xf numFmtId="0" fontId="18" fillId="8" borderId="11" xfId="17" applyFont="1" applyFill="1" applyBorder="1" applyAlignment="1" applyProtection="1">
      <alignment horizontal="center" vertical="center" wrapText="1"/>
    </xf>
    <xf numFmtId="0" fontId="18" fillId="8" borderId="66" xfId="17" applyFont="1" applyFill="1" applyBorder="1" applyAlignment="1" applyProtection="1">
      <alignment horizontal="center" vertical="center" wrapText="1"/>
    </xf>
    <xf numFmtId="0" fontId="18" fillId="8" borderId="28" xfId="17" applyFont="1" applyFill="1" applyBorder="1" applyAlignment="1" applyProtection="1">
      <alignment horizontal="center" vertical="center" wrapText="1"/>
    </xf>
    <xf numFmtId="0" fontId="18" fillId="8" borderId="58" xfId="17" applyFont="1" applyFill="1" applyBorder="1" applyAlignment="1" applyProtection="1">
      <alignment horizontal="center" vertical="center" wrapText="1"/>
    </xf>
    <xf numFmtId="0" fontId="18" fillId="3" borderId="47" xfId="17" applyFont="1" applyFill="1" applyBorder="1" applyAlignment="1" applyProtection="1">
      <alignment horizontal="left" vertical="center" shrinkToFit="1"/>
      <protection locked="0"/>
    </xf>
    <xf numFmtId="0" fontId="18" fillId="8" borderId="36" xfId="17" applyFont="1" applyFill="1" applyBorder="1" applyAlignment="1" applyProtection="1">
      <alignment horizontal="center" vertical="center" wrapText="1"/>
    </xf>
    <xf numFmtId="0" fontId="18" fillId="3" borderId="43" xfId="17" applyFont="1" applyFill="1" applyBorder="1" applyAlignment="1" applyProtection="1">
      <alignment horizontal="center" vertical="center" wrapText="1"/>
      <protection locked="0"/>
    </xf>
    <xf numFmtId="0" fontId="18" fillId="3" borderId="36" xfId="17" applyFont="1" applyFill="1" applyBorder="1" applyAlignment="1" applyProtection="1">
      <alignment horizontal="center" vertical="center" wrapText="1"/>
      <protection locked="0"/>
    </xf>
    <xf numFmtId="0" fontId="18" fillId="3" borderId="47" xfId="17" applyFont="1" applyFill="1" applyBorder="1" applyAlignment="1" applyProtection="1">
      <alignment horizontal="center" vertical="center" wrapText="1"/>
      <protection locked="0"/>
    </xf>
    <xf numFmtId="0" fontId="18" fillId="3" borderId="48" xfId="17" applyFont="1" applyFill="1" applyBorder="1" applyAlignment="1" applyProtection="1">
      <alignment horizontal="center" vertical="center" wrapText="1"/>
      <protection locked="0"/>
    </xf>
    <xf numFmtId="0" fontId="18" fillId="8" borderId="43" xfId="17" applyFont="1" applyFill="1" applyBorder="1" applyAlignment="1" applyProtection="1">
      <alignment horizontal="center" vertical="center"/>
    </xf>
    <xf numFmtId="0" fontId="18" fillId="3" borderId="43" xfId="17" applyFont="1" applyFill="1" applyBorder="1" applyAlignment="1" applyProtection="1">
      <alignment horizontal="left" vertical="center" shrinkToFit="1"/>
      <protection locked="0"/>
    </xf>
    <xf numFmtId="0" fontId="22" fillId="8" borderId="44" xfId="17" applyFont="1" applyFill="1" applyBorder="1" applyAlignment="1" applyProtection="1">
      <alignment horizontal="center" vertical="center" wrapText="1"/>
    </xf>
    <xf numFmtId="0" fontId="22" fillId="8" borderId="0" xfId="17" applyFont="1" applyFill="1" applyBorder="1" applyAlignment="1" applyProtection="1">
      <alignment horizontal="center" vertical="center" wrapText="1"/>
    </xf>
    <xf numFmtId="0" fontId="22" fillId="8" borderId="46" xfId="17" applyFont="1" applyFill="1" applyBorder="1" applyAlignment="1" applyProtection="1">
      <alignment horizontal="center" vertical="center" wrapText="1"/>
    </xf>
    <xf numFmtId="0" fontId="22" fillId="8" borderId="66" xfId="17" applyFont="1" applyFill="1" applyBorder="1" applyAlignment="1" applyProtection="1">
      <alignment horizontal="center" vertical="center" wrapText="1"/>
    </xf>
    <xf numFmtId="0" fontId="22" fillId="8" borderId="28" xfId="17" applyFont="1" applyFill="1" applyBorder="1" applyAlignment="1" applyProtection="1">
      <alignment horizontal="center" vertical="center" wrapText="1"/>
    </xf>
    <xf numFmtId="0" fontId="22" fillId="8" borderId="68" xfId="17" applyFont="1" applyFill="1" applyBorder="1" applyAlignment="1" applyProtection="1">
      <alignment horizontal="center" vertical="center" wrapText="1"/>
    </xf>
    <xf numFmtId="5" fontId="18" fillId="0" borderId="67" xfId="17" applyNumberFormat="1" applyFont="1" applyFill="1" applyBorder="1" applyAlignment="1" applyProtection="1">
      <alignment vertical="center" wrapText="1"/>
    </xf>
    <xf numFmtId="5" fontId="18" fillId="0" borderId="25" xfId="17" applyNumberFormat="1" applyFont="1" applyFill="1" applyBorder="1" applyAlignment="1" applyProtection="1">
      <alignment vertical="center" wrapText="1"/>
    </xf>
    <xf numFmtId="5" fontId="18" fillId="0" borderId="45" xfId="17" applyNumberFormat="1" applyFont="1" applyFill="1" applyBorder="1" applyAlignment="1" applyProtection="1">
      <alignment vertical="center" wrapText="1"/>
    </xf>
    <xf numFmtId="5" fontId="18" fillId="0" borderId="44" xfId="17" applyNumberFormat="1" applyFont="1" applyFill="1" applyBorder="1" applyAlignment="1" applyProtection="1">
      <alignment vertical="center" wrapText="1"/>
    </xf>
    <xf numFmtId="5" fontId="18" fillId="0" borderId="0" xfId="17" applyNumberFormat="1" applyFont="1" applyFill="1" applyBorder="1" applyAlignment="1" applyProtection="1">
      <alignment vertical="center" wrapText="1"/>
    </xf>
    <xf numFmtId="5" fontId="18" fillId="0" borderId="46" xfId="17" applyNumberFormat="1" applyFont="1" applyFill="1" applyBorder="1" applyAlignment="1" applyProtection="1">
      <alignment vertical="center" wrapText="1"/>
    </xf>
    <xf numFmtId="5" fontId="18" fillId="0" borderId="75" xfId="17" applyNumberFormat="1" applyFont="1" applyFill="1" applyBorder="1" applyAlignment="1" applyProtection="1">
      <alignment vertical="center" wrapText="1"/>
    </xf>
    <xf numFmtId="5" fontId="18" fillId="0" borderId="51" xfId="17" applyNumberFormat="1" applyFont="1" applyFill="1" applyBorder="1" applyAlignment="1" applyProtection="1">
      <alignment vertical="center" wrapText="1"/>
    </xf>
    <xf numFmtId="5" fontId="18" fillId="0" borderId="52" xfId="17" applyNumberFormat="1" applyFont="1" applyFill="1" applyBorder="1" applyAlignment="1" applyProtection="1">
      <alignment vertical="center" wrapText="1"/>
    </xf>
    <xf numFmtId="181" fontId="18" fillId="2" borderId="25" xfId="17" applyNumberFormat="1" applyFont="1" applyFill="1" applyBorder="1" applyAlignment="1" applyProtection="1">
      <alignment horizontal="center" vertical="center"/>
      <protection locked="0"/>
    </xf>
    <xf numFmtId="181" fontId="18" fillId="2" borderId="40" xfId="17" applyNumberFormat="1" applyFont="1" applyFill="1" applyBorder="1" applyAlignment="1" applyProtection="1">
      <alignment horizontal="center" vertical="center"/>
      <protection locked="0"/>
    </xf>
    <xf numFmtId="0" fontId="18" fillId="3" borderId="43" xfId="17" applyFont="1" applyFill="1" applyBorder="1" applyAlignment="1" applyProtection="1">
      <alignment horizontal="left" vertical="center"/>
      <protection locked="0"/>
    </xf>
    <xf numFmtId="0" fontId="18" fillId="3" borderId="11" xfId="17" applyFont="1" applyFill="1" applyBorder="1" applyAlignment="1" applyProtection="1">
      <alignment horizontal="left" vertical="center"/>
      <protection locked="0"/>
    </xf>
    <xf numFmtId="0" fontId="18" fillId="3" borderId="62" xfId="17" applyFont="1" applyFill="1" applyBorder="1" applyAlignment="1" applyProtection="1">
      <alignment horizontal="left" vertical="center"/>
      <protection locked="0"/>
    </xf>
    <xf numFmtId="181" fontId="18" fillId="0" borderId="43" xfId="9" applyNumberFormat="1" applyFont="1" applyBorder="1" applyAlignment="1" applyProtection="1">
      <alignment horizontal="center" vertical="center"/>
      <protection hidden="1"/>
    </xf>
    <xf numFmtId="181" fontId="18" fillId="0" borderId="11" xfId="9" applyNumberFormat="1" applyFont="1" applyBorder="1" applyAlignment="1" applyProtection="1">
      <alignment horizontal="center" vertical="center"/>
      <protection hidden="1"/>
    </xf>
    <xf numFmtId="38" fontId="18" fillId="8" borderId="67" xfId="2" applyFont="1" applyFill="1" applyBorder="1" applyAlignment="1" applyProtection="1">
      <alignment horizontal="center" vertical="center" wrapText="1"/>
    </xf>
    <xf numFmtId="38" fontId="18" fillId="8" borderId="25" xfId="2" applyFont="1" applyFill="1" applyBorder="1" applyAlignment="1" applyProtection="1">
      <alignment horizontal="center" vertical="center" wrapText="1"/>
    </xf>
    <xf numFmtId="38" fontId="18" fillId="8" borderId="45" xfId="2" applyFont="1" applyFill="1" applyBorder="1" applyAlignment="1" applyProtection="1">
      <alignment horizontal="center" vertical="center" wrapText="1"/>
    </xf>
    <xf numFmtId="38" fontId="18" fillId="8" borderId="44" xfId="2" applyFont="1" applyFill="1" applyBorder="1" applyAlignment="1" applyProtection="1">
      <alignment horizontal="center" vertical="center" wrapText="1"/>
    </xf>
    <xf numFmtId="38" fontId="18" fillId="8" borderId="0" xfId="2" applyFont="1" applyFill="1" applyBorder="1" applyAlignment="1" applyProtection="1">
      <alignment horizontal="center" vertical="center" wrapText="1"/>
    </xf>
    <xf numFmtId="38" fontId="18" fillId="8" borderId="46" xfId="2" applyFont="1" applyFill="1" applyBorder="1" applyAlignment="1" applyProtection="1">
      <alignment horizontal="center" vertical="center" wrapText="1"/>
    </xf>
    <xf numFmtId="0" fontId="18" fillId="8" borderId="59" xfId="17" applyFont="1" applyFill="1" applyBorder="1" applyAlignment="1" applyProtection="1">
      <alignment horizontal="center" vertical="center"/>
    </xf>
    <xf numFmtId="0" fontId="18" fillId="8" borderId="60" xfId="17" applyFont="1" applyFill="1" applyBorder="1" applyAlignment="1" applyProtection="1">
      <alignment horizontal="center" vertical="center"/>
    </xf>
    <xf numFmtId="0" fontId="18" fillId="8" borderId="76" xfId="17" applyFont="1" applyFill="1" applyBorder="1" applyAlignment="1" applyProtection="1">
      <alignment horizontal="center" vertical="center"/>
    </xf>
    <xf numFmtId="0" fontId="18" fillId="8" borderId="61" xfId="17" applyFont="1" applyFill="1" applyBorder="1" applyAlignment="1" applyProtection="1">
      <alignment horizontal="center" vertical="center"/>
    </xf>
    <xf numFmtId="180" fontId="18" fillId="4" borderId="43" xfId="17" applyNumberFormat="1" applyFont="1" applyFill="1" applyBorder="1" applyAlignment="1" applyProtection="1">
      <alignment horizontal="center" vertical="center"/>
      <protection locked="0"/>
    </xf>
    <xf numFmtId="180" fontId="18" fillId="4" borderId="11" xfId="17" applyNumberFormat="1" applyFont="1" applyFill="1" applyBorder="1" applyAlignment="1" applyProtection="1">
      <alignment horizontal="center" vertical="center"/>
      <protection locked="0"/>
    </xf>
    <xf numFmtId="179" fontId="18" fillId="4" borderId="43" xfId="10" applyNumberFormat="1" applyFont="1" applyFill="1" applyBorder="1" applyAlignment="1" applyProtection="1">
      <alignment horizontal="center" vertical="center"/>
      <protection locked="0"/>
    </xf>
    <xf numFmtId="179" fontId="18" fillId="4" borderId="11" xfId="10" applyNumberFormat="1" applyFont="1" applyFill="1" applyBorder="1" applyAlignment="1" applyProtection="1">
      <alignment horizontal="center" vertical="center"/>
      <protection locked="0"/>
    </xf>
    <xf numFmtId="181" fontId="21" fillId="2" borderId="11" xfId="17" applyNumberFormat="1" applyFont="1" applyFill="1" applyBorder="1" applyAlignment="1" applyProtection="1">
      <alignment horizontal="center" vertical="center"/>
    </xf>
    <xf numFmtId="181" fontId="21" fillId="2" borderId="36" xfId="17" applyNumberFormat="1" applyFont="1" applyFill="1" applyBorder="1" applyAlignment="1" applyProtection="1">
      <alignment horizontal="center" vertical="center"/>
    </xf>
    <xf numFmtId="0" fontId="21" fillId="2" borderId="43" xfId="17" applyFont="1" applyFill="1" applyBorder="1" applyAlignment="1" applyProtection="1">
      <alignment horizontal="center" vertical="center" shrinkToFit="1"/>
    </xf>
    <xf numFmtId="0" fontId="21" fillId="2" borderId="36" xfId="17" applyFont="1" applyFill="1" applyBorder="1" applyAlignment="1" applyProtection="1">
      <alignment horizontal="center" vertical="center" shrinkToFit="1"/>
    </xf>
    <xf numFmtId="0" fontId="18" fillId="3" borderId="67" xfId="17" applyNumberFormat="1" applyFont="1" applyFill="1" applyBorder="1" applyAlignment="1" applyProtection="1">
      <alignment horizontal="left" vertical="center" shrinkToFit="1"/>
    </xf>
    <xf numFmtId="0" fontId="18" fillId="3" borderId="25" xfId="17" applyNumberFormat="1" applyFont="1" applyFill="1" applyBorder="1" applyAlignment="1" applyProtection="1">
      <alignment horizontal="left" vertical="center" shrinkToFit="1"/>
    </xf>
    <xf numFmtId="0" fontId="18" fillId="3" borderId="45" xfId="17" applyNumberFormat="1" applyFont="1" applyFill="1" applyBorder="1" applyAlignment="1" applyProtection="1">
      <alignment horizontal="left" vertical="center" shrinkToFit="1"/>
    </xf>
    <xf numFmtId="0" fontId="21" fillId="4" borderId="43" xfId="17" applyFont="1" applyFill="1" applyBorder="1" applyAlignment="1" applyProtection="1">
      <alignment horizontal="center" vertical="center"/>
    </xf>
    <xf numFmtId="0" fontId="21" fillId="4" borderId="11" xfId="17" applyFont="1" applyFill="1" applyBorder="1" applyAlignment="1" applyProtection="1">
      <alignment horizontal="center" vertical="center"/>
    </xf>
    <xf numFmtId="0" fontId="21" fillId="4" borderId="36" xfId="17" applyFont="1" applyFill="1" applyBorder="1" applyAlignment="1" applyProtection="1">
      <alignment horizontal="center" vertical="center"/>
    </xf>
    <xf numFmtId="180" fontId="21" fillId="4" borderId="43" xfId="17" applyNumberFormat="1" applyFont="1" applyFill="1" applyBorder="1" applyAlignment="1" applyProtection="1">
      <alignment horizontal="center" vertical="center"/>
    </xf>
    <xf numFmtId="180" fontId="21" fillId="4" borderId="11" xfId="17" applyNumberFormat="1" applyFont="1" applyFill="1" applyBorder="1" applyAlignment="1" applyProtection="1">
      <alignment horizontal="center" vertical="center"/>
    </xf>
    <xf numFmtId="0" fontId="18" fillId="3" borderId="43" xfId="17" applyFont="1" applyFill="1" applyBorder="1" applyAlignment="1" applyProtection="1">
      <alignment horizontal="center" vertical="center"/>
    </xf>
    <xf numFmtId="0" fontId="18" fillId="3" borderId="11" xfId="17" applyFont="1" applyFill="1" applyBorder="1" applyAlignment="1" applyProtection="1">
      <alignment horizontal="center" vertical="center"/>
    </xf>
    <xf numFmtId="0" fontId="18" fillId="3" borderId="62" xfId="17" applyFont="1" applyFill="1" applyBorder="1" applyAlignment="1" applyProtection="1">
      <alignment horizontal="center" vertical="center"/>
    </xf>
    <xf numFmtId="179" fontId="21" fillId="4" borderId="43" xfId="10" applyNumberFormat="1" applyFont="1" applyFill="1" applyBorder="1" applyAlignment="1" applyProtection="1">
      <alignment horizontal="center" vertical="center"/>
    </xf>
    <xf numFmtId="179" fontId="21" fillId="4" borderId="11" xfId="10" applyNumberFormat="1" applyFont="1" applyFill="1" applyBorder="1" applyAlignment="1" applyProtection="1">
      <alignment horizontal="center" vertical="center"/>
    </xf>
    <xf numFmtId="0" fontId="18" fillId="3" borderId="67" xfId="17" applyFont="1" applyFill="1" applyBorder="1" applyAlignment="1" applyProtection="1">
      <alignment horizontal="center" vertical="center" shrinkToFit="1"/>
    </xf>
    <xf numFmtId="0" fontId="18" fillId="3" borderId="25" xfId="17" applyFont="1" applyFill="1" applyBorder="1" applyAlignment="1" applyProtection="1">
      <alignment horizontal="center" vertical="center" shrinkToFit="1"/>
    </xf>
    <xf numFmtId="0" fontId="18" fillId="3" borderId="40" xfId="17" applyFont="1" applyFill="1" applyBorder="1" applyAlignment="1" applyProtection="1">
      <alignment horizontal="center" vertical="center" shrinkToFit="1"/>
    </xf>
    <xf numFmtId="181" fontId="18" fillId="2" borderId="25" xfId="17" applyNumberFormat="1" applyFont="1" applyFill="1" applyBorder="1" applyAlignment="1" applyProtection="1">
      <alignment horizontal="center" vertical="center"/>
    </xf>
    <xf numFmtId="181" fontId="18" fillId="2" borderId="40" xfId="17" applyNumberFormat="1" applyFont="1" applyFill="1" applyBorder="1" applyAlignment="1" applyProtection="1">
      <alignment horizontal="center" vertical="center"/>
    </xf>
    <xf numFmtId="0" fontId="18" fillId="8" borderId="71" xfId="17" applyFont="1" applyFill="1" applyBorder="1" applyAlignment="1" applyProtection="1">
      <alignment horizontal="center" vertical="center" wrapText="1"/>
    </xf>
    <xf numFmtId="0" fontId="67" fillId="8" borderId="0" xfId="17" applyFont="1" applyFill="1" applyBorder="1" applyAlignment="1" applyProtection="1">
      <alignment horizontal="left" vertical="center" wrapText="1"/>
    </xf>
    <xf numFmtId="0" fontId="21" fillId="3" borderId="43" xfId="17" applyFont="1" applyFill="1" applyBorder="1" applyAlignment="1" applyProtection="1">
      <alignment horizontal="left" vertical="center" shrinkToFit="1"/>
    </xf>
    <xf numFmtId="0" fontId="21" fillId="3" borderId="11" xfId="17" applyFont="1" applyFill="1" applyBorder="1" applyAlignment="1" applyProtection="1">
      <alignment horizontal="left" vertical="center" shrinkToFit="1"/>
    </xf>
    <xf numFmtId="0" fontId="21" fillId="3" borderId="36" xfId="17" applyFont="1" applyFill="1" applyBorder="1" applyAlignment="1" applyProtection="1">
      <alignment horizontal="left" vertical="center" shrinkToFit="1"/>
    </xf>
    <xf numFmtId="0" fontId="21" fillId="3" borderId="43" xfId="17" applyFont="1" applyFill="1" applyBorder="1" applyAlignment="1" applyProtection="1">
      <alignment horizontal="center" vertical="center" wrapText="1"/>
    </xf>
    <xf numFmtId="0" fontId="21" fillId="3" borderId="36" xfId="17" applyFont="1" applyFill="1" applyBorder="1" applyAlignment="1" applyProtection="1">
      <alignment horizontal="center" vertical="center" wrapText="1"/>
    </xf>
    <xf numFmtId="0" fontId="18" fillId="3" borderId="43" xfId="17" applyFont="1" applyFill="1" applyBorder="1" applyAlignment="1" applyProtection="1">
      <alignment horizontal="left" vertical="center" shrinkToFit="1"/>
    </xf>
    <xf numFmtId="0" fontId="18" fillId="3" borderId="11" xfId="17" applyFont="1" applyFill="1" applyBorder="1" applyAlignment="1" applyProtection="1">
      <alignment horizontal="left" vertical="center" shrinkToFit="1"/>
    </xf>
    <xf numFmtId="0" fontId="18" fillId="3" borderId="36" xfId="17" applyFont="1" applyFill="1" applyBorder="1" applyAlignment="1" applyProtection="1">
      <alignment horizontal="left" vertical="center" shrinkToFit="1"/>
    </xf>
    <xf numFmtId="0" fontId="18" fillId="3" borderId="47" xfId="17" applyFont="1" applyFill="1" applyBorder="1" applyAlignment="1" applyProtection="1">
      <alignment horizontal="left" vertical="center" shrinkToFit="1"/>
    </xf>
    <xf numFmtId="0" fontId="18" fillId="3" borderId="49" xfId="17" applyFont="1" applyFill="1" applyBorder="1" applyAlignment="1" applyProtection="1">
      <alignment horizontal="left" vertical="center" shrinkToFit="1"/>
    </xf>
    <xf numFmtId="0" fontId="18" fillId="3" borderId="48" xfId="17" applyFont="1" applyFill="1" applyBorder="1" applyAlignment="1" applyProtection="1">
      <alignment horizontal="left" vertical="center" shrinkToFit="1"/>
    </xf>
    <xf numFmtId="0" fontId="18" fillId="3" borderId="47" xfId="17" applyFont="1" applyFill="1" applyBorder="1" applyAlignment="1" applyProtection="1">
      <alignment horizontal="center" vertical="center" wrapText="1"/>
    </xf>
    <xf numFmtId="0" fontId="18" fillId="3" borderId="48" xfId="17" applyFont="1" applyFill="1" applyBorder="1" applyAlignment="1" applyProtection="1">
      <alignment horizontal="center" vertical="center" wrapText="1"/>
    </xf>
    <xf numFmtId="0" fontId="18" fillId="3" borderId="43" xfId="17" applyFont="1" applyFill="1" applyBorder="1" applyAlignment="1" applyProtection="1">
      <alignment horizontal="center" vertical="center" wrapText="1"/>
    </xf>
    <xf numFmtId="0" fontId="18" fillId="3" borderId="36" xfId="17" applyFont="1" applyFill="1" applyBorder="1" applyAlignment="1" applyProtection="1">
      <alignment horizontal="center" vertical="center" wrapText="1"/>
    </xf>
    <xf numFmtId="0" fontId="21" fillId="3" borderId="11" xfId="17" applyFont="1" applyFill="1" applyBorder="1" applyAlignment="1" applyProtection="1">
      <alignment horizontal="center" vertical="center" shrinkToFit="1"/>
    </xf>
    <xf numFmtId="0" fontId="21" fillId="3" borderId="36" xfId="17" applyFont="1" applyFill="1" applyBorder="1" applyAlignment="1" applyProtection="1">
      <alignment horizontal="center" vertical="center" shrinkToFit="1"/>
    </xf>
    <xf numFmtId="0" fontId="18" fillId="3" borderId="13" xfId="9" applyFont="1" applyFill="1" applyBorder="1" applyAlignment="1" applyProtection="1">
      <alignment vertical="center" wrapText="1"/>
      <protection locked="0"/>
    </xf>
    <xf numFmtId="0" fontId="18" fillId="3" borderId="14" xfId="9" applyFont="1" applyFill="1" applyBorder="1" applyAlignment="1" applyProtection="1">
      <alignment vertical="center" wrapText="1"/>
      <protection locked="0"/>
    </xf>
    <xf numFmtId="0" fontId="18" fillId="3" borderId="3" xfId="9" applyFont="1" applyFill="1" applyBorder="1" applyAlignment="1" applyProtection="1">
      <alignment vertical="center" wrapText="1"/>
      <protection locked="0"/>
    </xf>
    <xf numFmtId="0" fontId="18" fillId="3" borderId="18" xfId="9" applyFont="1" applyFill="1" applyBorder="1" applyAlignment="1" applyProtection="1">
      <alignment vertical="center" wrapText="1"/>
      <protection locked="0"/>
    </xf>
    <xf numFmtId="0" fontId="18" fillId="3" borderId="0" xfId="9" applyFont="1" applyFill="1" applyBorder="1" applyAlignment="1" applyProtection="1">
      <alignment vertical="center" wrapText="1"/>
      <protection locked="0"/>
    </xf>
    <xf numFmtId="0" fontId="18" fillId="3" borderId="17" xfId="9" applyFont="1" applyFill="1" applyBorder="1" applyAlignment="1" applyProtection="1">
      <alignment vertical="center" wrapText="1"/>
      <protection locked="0"/>
    </xf>
    <xf numFmtId="0" fontId="18" fillId="3" borderId="15" xfId="9" applyFont="1" applyFill="1" applyBorder="1" applyAlignment="1" applyProtection="1">
      <alignment vertical="center" wrapText="1"/>
      <protection locked="0"/>
    </xf>
    <xf numFmtId="0" fontId="18" fillId="3" borderId="7" xfId="9" applyFont="1" applyFill="1" applyBorder="1" applyAlignment="1" applyProtection="1">
      <alignment vertical="center" wrapText="1"/>
      <protection locked="0"/>
    </xf>
    <xf numFmtId="0" fontId="18" fillId="3" borderId="4" xfId="9" applyFont="1" applyFill="1" applyBorder="1" applyAlignment="1" applyProtection="1">
      <alignment vertical="center" wrapText="1"/>
      <protection locked="0"/>
    </xf>
    <xf numFmtId="0" fontId="18" fillId="0" borderId="0" xfId="9" applyFont="1" applyAlignment="1" applyProtection="1">
      <alignment vertical="center" wrapText="1"/>
    </xf>
    <xf numFmtId="0" fontId="18" fillId="3" borderId="1" xfId="9" applyFont="1" applyFill="1" applyBorder="1" applyAlignment="1" applyProtection="1">
      <alignment vertical="center" wrapText="1"/>
      <protection locked="0"/>
    </xf>
    <xf numFmtId="0" fontId="18" fillId="3" borderId="2" xfId="9" applyFont="1" applyFill="1" applyBorder="1" applyAlignment="1" applyProtection="1">
      <alignment vertical="center" wrapText="1"/>
      <protection locked="0"/>
    </xf>
    <xf numFmtId="0" fontId="18" fillId="3" borderId="9" xfId="9" applyFont="1" applyFill="1" applyBorder="1" applyAlignment="1" applyProtection="1">
      <alignment vertical="center" wrapText="1"/>
      <protection locked="0"/>
    </xf>
    <xf numFmtId="0" fontId="18" fillId="8" borderId="1" xfId="9" applyFont="1" applyFill="1" applyBorder="1" applyAlignment="1" applyProtection="1">
      <alignment horizontal="center" vertical="center" wrapText="1"/>
    </xf>
    <xf numFmtId="0" fontId="18" fillId="8" borderId="2" xfId="9" applyFont="1" applyFill="1" applyBorder="1" applyAlignment="1" applyProtection="1">
      <alignment horizontal="center" vertical="center" wrapText="1"/>
    </xf>
    <xf numFmtId="0" fontId="18" fillId="8" borderId="9" xfId="9" applyFont="1" applyFill="1" applyBorder="1" applyAlignment="1" applyProtection="1">
      <alignment horizontal="center" vertical="center" wrapText="1"/>
    </xf>
    <xf numFmtId="0" fontId="18" fillId="2" borderId="1" xfId="9" applyFont="1" applyFill="1" applyBorder="1" applyAlignment="1" applyProtection="1">
      <alignment horizontal="center" vertical="center"/>
      <protection locked="0"/>
    </xf>
    <xf numFmtId="0" fontId="18" fillId="2" borderId="2" xfId="9" applyFont="1" applyFill="1" applyBorder="1" applyAlignment="1" applyProtection="1">
      <alignment horizontal="center" vertical="center"/>
      <protection locked="0"/>
    </xf>
    <xf numFmtId="0" fontId="18" fillId="2" borderId="9" xfId="9" applyFont="1" applyFill="1" applyBorder="1" applyAlignment="1" applyProtection="1">
      <alignment horizontal="center" vertical="center"/>
      <protection locked="0"/>
    </xf>
    <xf numFmtId="0" fontId="18" fillId="2" borderId="1" xfId="9" applyFont="1" applyFill="1" applyBorder="1" applyAlignment="1" applyProtection="1">
      <alignment horizontal="center" vertical="center"/>
    </xf>
    <xf numFmtId="0" fontId="18" fillId="2" borderId="2" xfId="9" applyFont="1" applyFill="1" applyBorder="1" applyAlignment="1" applyProtection="1">
      <alignment horizontal="center" vertical="center"/>
    </xf>
    <xf numFmtId="0" fontId="18" fillId="2" borderId="9" xfId="9" applyFont="1" applyFill="1" applyBorder="1" applyAlignment="1" applyProtection="1">
      <alignment horizontal="center" vertical="center"/>
    </xf>
    <xf numFmtId="0" fontId="18" fillId="3" borderId="1" xfId="9" applyFont="1" applyFill="1" applyBorder="1" applyAlignment="1" applyProtection="1">
      <alignment vertical="center" wrapText="1"/>
    </xf>
    <xf numFmtId="0" fontId="18" fillId="3" borderId="2" xfId="9" applyFont="1" applyFill="1" applyBorder="1" applyAlignment="1" applyProtection="1">
      <alignment vertical="center" wrapText="1"/>
    </xf>
    <xf numFmtId="0" fontId="18" fillId="3" borderId="9" xfId="9" applyFont="1" applyFill="1" applyBorder="1" applyAlignment="1" applyProtection="1">
      <alignment vertical="center" wrapText="1"/>
    </xf>
    <xf numFmtId="0" fontId="21" fillId="3" borderId="1" xfId="9" applyFont="1" applyFill="1" applyBorder="1" applyAlignment="1" applyProtection="1">
      <alignment vertical="center" wrapText="1"/>
    </xf>
    <xf numFmtId="0" fontId="21" fillId="3" borderId="2" xfId="9" applyFont="1" applyFill="1" applyBorder="1" applyAlignment="1" applyProtection="1">
      <alignment vertical="center" wrapText="1"/>
    </xf>
    <xf numFmtId="0" fontId="21" fillId="3" borderId="9" xfId="9" applyFont="1" applyFill="1" applyBorder="1" applyAlignment="1" applyProtection="1">
      <alignment vertical="center" wrapText="1"/>
    </xf>
    <xf numFmtId="0" fontId="21" fillId="2" borderId="1" xfId="9" applyFont="1" applyFill="1" applyBorder="1" applyAlignment="1" applyProtection="1">
      <alignment horizontal="center" vertical="center"/>
    </xf>
    <xf numFmtId="0" fontId="21" fillId="2" borderId="2" xfId="9" applyFont="1" applyFill="1" applyBorder="1" applyAlignment="1" applyProtection="1">
      <alignment horizontal="center" vertical="center"/>
    </xf>
    <xf numFmtId="0" fontId="21" fillId="2" borderId="9" xfId="9" applyFont="1" applyFill="1" applyBorder="1" applyAlignment="1" applyProtection="1">
      <alignment horizontal="center" vertical="center"/>
    </xf>
    <xf numFmtId="0" fontId="21" fillId="3" borderId="13" xfId="9" applyFont="1" applyFill="1" applyBorder="1" applyAlignment="1" applyProtection="1">
      <alignment vertical="center" wrapText="1"/>
    </xf>
    <xf numFmtId="0" fontId="21" fillId="3" borderId="14" xfId="9" applyFont="1" applyFill="1" applyBorder="1" applyAlignment="1" applyProtection="1">
      <alignment vertical="center" wrapText="1"/>
    </xf>
    <xf numFmtId="0" fontId="21" fillId="3" borderId="3" xfId="9" applyFont="1" applyFill="1" applyBorder="1" applyAlignment="1" applyProtection="1">
      <alignment vertical="center" wrapText="1"/>
    </xf>
    <xf numFmtId="0" fontId="21" fillId="3" borderId="18" xfId="9" applyFont="1" applyFill="1" applyBorder="1" applyAlignment="1" applyProtection="1">
      <alignment vertical="center" wrapText="1"/>
    </xf>
    <xf numFmtId="0" fontId="21" fillId="3" borderId="0" xfId="9" applyFont="1" applyFill="1" applyBorder="1" applyAlignment="1" applyProtection="1">
      <alignment vertical="center" wrapText="1"/>
    </xf>
    <xf numFmtId="0" fontId="21" fillId="3" borderId="17" xfId="9" applyFont="1" applyFill="1" applyBorder="1" applyAlignment="1" applyProtection="1">
      <alignment vertical="center" wrapText="1"/>
    </xf>
    <xf numFmtId="0" fontId="21" fillId="3" borderId="15" xfId="9" applyFont="1" applyFill="1" applyBorder="1" applyAlignment="1" applyProtection="1">
      <alignment vertical="center" wrapText="1"/>
    </xf>
    <xf numFmtId="0" fontId="21" fillId="3" borderId="7" xfId="9" applyFont="1" applyFill="1" applyBorder="1" applyAlignment="1" applyProtection="1">
      <alignment vertical="center" wrapText="1"/>
    </xf>
    <xf numFmtId="0" fontId="21" fillId="3" borderId="4" xfId="9" applyFont="1" applyFill="1" applyBorder="1" applyAlignment="1" applyProtection="1">
      <alignment vertical="center" wrapText="1"/>
    </xf>
    <xf numFmtId="0" fontId="49" fillId="0" borderId="0" xfId="0" applyFont="1" applyAlignment="1" applyProtection="1">
      <alignment horizontal="left" vertical="top" wrapText="1"/>
    </xf>
    <xf numFmtId="0" fontId="23" fillId="0" borderId="41" xfId="0" applyFont="1" applyBorder="1" applyAlignment="1" applyProtection="1">
      <alignment horizontal="center" vertical="center"/>
    </xf>
    <xf numFmtId="0" fontId="17" fillId="0" borderId="13"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7" fillId="0" borderId="3" xfId="0" applyFont="1" applyBorder="1" applyAlignment="1" applyProtection="1">
      <alignment horizontal="left" vertical="center" shrinkToFit="1"/>
    </xf>
    <xf numFmtId="0" fontId="17" fillId="0" borderId="18"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17" xfId="0" applyFont="1" applyBorder="1" applyAlignment="1" applyProtection="1">
      <alignment horizontal="left" vertical="center" shrinkToFit="1"/>
    </xf>
    <xf numFmtId="0" fontId="17" fillId="0" borderId="15" xfId="0" applyFont="1" applyBorder="1" applyAlignment="1" applyProtection="1">
      <alignment horizontal="left" vertical="center" shrinkToFit="1"/>
    </xf>
    <xf numFmtId="0" fontId="17" fillId="0" borderId="7" xfId="0" applyFont="1" applyBorder="1" applyAlignment="1" applyProtection="1">
      <alignment horizontal="left" vertical="center" shrinkToFit="1"/>
    </xf>
    <xf numFmtId="0" fontId="17" fillId="0" borderId="4" xfId="0" applyFont="1" applyBorder="1" applyAlignment="1" applyProtection="1">
      <alignment horizontal="left" vertical="center" shrinkToFit="1"/>
    </xf>
    <xf numFmtId="0" fontId="17" fillId="3" borderId="16" xfId="0"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xf>
    <xf numFmtId="0" fontId="23" fillId="8" borderId="2" xfId="0" applyFont="1" applyFill="1" applyBorder="1" applyAlignment="1" applyProtection="1">
      <alignment horizontal="center" vertical="center"/>
    </xf>
    <xf numFmtId="0" fontId="17" fillId="3" borderId="16" xfId="0" applyFont="1" applyFill="1" applyBorder="1" applyAlignment="1" applyProtection="1">
      <alignment vertical="center" wrapText="1"/>
      <protection locked="0"/>
    </xf>
    <xf numFmtId="0" fontId="33" fillId="8" borderId="1" xfId="0" applyFont="1" applyFill="1" applyBorder="1" applyAlignment="1" applyProtection="1">
      <alignment horizontal="center" vertical="center"/>
    </xf>
    <xf numFmtId="0" fontId="33" fillId="8" borderId="2" xfId="0" applyFont="1" applyFill="1" applyBorder="1" applyAlignment="1" applyProtection="1">
      <alignment horizontal="center" vertical="center"/>
    </xf>
    <xf numFmtId="0" fontId="33" fillId="8" borderId="9"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8" borderId="9" xfId="0" applyFont="1" applyFill="1" applyBorder="1" applyAlignment="1" applyProtection="1">
      <alignment horizontal="center" vertical="center"/>
    </xf>
    <xf numFmtId="0" fontId="23" fillId="0" borderId="13"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19" fillId="3" borderId="1" xfId="0" applyFont="1" applyFill="1" applyBorder="1" applyAlignment="1" applyProtection="1">
      <alignment vertical="center" wrapText="1"/>
    </xf>
    <xf numFmtId="0" fontId="19" fillId="3" borderId="2" xfId="0" applyFont="1" applyFill="1" applyBorder="1" applyAlignment="1" applyProtection="1">
      <alignment vertical="center" wrapText="1"/>
    </xf>
    <xf numFmtId="0" fontId="19" fillId="3" borderId="9" xfId="0" applyFont="1" applyFill="1" applyBorder="1" applyAlignment="1" applyProtection="1">
      <alignment vertical="center" wrapText="1"/>
    </xf>
    <xf numFmtId="0" fontId="19" fillId="3" borderId="16" xfId="0" applyFont="1" applyFill="1" applyBorder="1" applyAlignment="1" applyProtection="1">
      <alignment horizontal="left" vertical="top" wrapText="1"/>
    </xf>
    <xf numFmtId="0" fontId="17" fillId="2" borderId="13" xfId="0" applyFont="1" applyFill="1" applyBorder="1" applyAlignment="1" applyProtection="1">
      <alignment horizontal="center" vertical="center" wrapText="1"/>
    </xf>
    <xf numFmtId="0" fontId="17" fillId="2" borderId="14"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17" fillId="2" borderId="15"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61" fillId="0" borderId="0" xfId="20" applyFont="1" applyAlignment="1" applyProtection="1">
      <alignment horizontal="left" vertical="top" wrapText="1"/>
    </xf>
    <xf numFmtId="0" fontId="61" fillId="0" borderId="0" xfId="20" applyFont="1" applyAlignment="1" applyProtection="1">
      <alignment vertical="top" wrapText="1"/>
    </xf>
    <xf numFmtId="0" fontId="61" fillId="0" borderId="0" xfId="21" applyFont="1" applyAlignment="1" applyProtection="1">
      <alignment horizontal="left" vertical="top" wrapText="1"/>
    </xf>
    <xf numFmtId="0" fontId="17" fillId="5" borderId="13" xfId="12" applyFont="1" applyFill="1"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cellXfs>
  <cellStyles count="23">
    <cellStyle name="パーセント" xfId="22" builtinId="5"/>
    <cellStyle name="ハイパーリンク" xfId="1" builtinId="8"/>
    <cellStyle name="ハイパーリンク 2" xfId="11" xr:uid="{00000000-0005-0000-0000-000002000000}"/>
    <cellStyle name="桁区切り" xfId="2" builtinId="6"/>
    <cellStyle name="桁区切り 2" xfId="10" xr:uid="{00000000-0005-0000-0000-000004000000}"/>
    <cellStyle name="桁区切り 3" xfId="18" xr:uid="{00000000-0005-0000-0000-000005000000}"/>
    <cellStyle name="通貨" xfId="3" builtinId="7"/>
    <cellStyle name="標準" xfId="0" builtinId="0"/>
    <cellStyle name="標準 11" xfId="13" xr:uid="{00000000-0005-0000-0000-000008000000}"/>
    <cellStyle name="標準 17" xfId="9" xr:uid="{00000000-0005-0000-0000-000009000000}"/>
    <cellStyle name="標準 18" xfId="16" xr:uid="{00000000-0005-0000-0000-00000A000000}"/>
    <cellStyle name="標準 2" xfId="4" xr:uid="{00000000-0005-0000-0000-00000B000000}"/>
    <cellStyle name="標準 3" xfId="8" xr:uid="{00000000-0005-0000-0000-00000C000000}"/>
    <cellStyle name="標準 5" xfId="7" xr:uid="{00000000-0005-0000-0000-00000D000000}"/>
    <cellStyle name="標準 5 2" xfId="19" xr:uid="{00000000-0005-0000-0000-00000E000000}"/>
    <cellStyle name="標準_1足掛金物" xfId="5" xr:uid="{00000000-0005-0000-0000-00000F000000}"/>
    <cellStyle name="標準_ＡＢ票" xfId="15" xr:uid="{00000000-0005-0000-0000-000010000000}"/>
    <cellStyle name="標準_モニタリング調査票【サンプル】2005.1.20" xfId="17" xr:uid="{00000000-0005-0000-0000-000011000000}"/>
    <cellStyle name="標準_架設支保工 調査表" xfId="12" xr:uid="{00000000-0005-0000-0000-000012000000}"/>
    <cellStyle name="標準_共通注意事項等（H18版）2" xfId="21" xr:uid="{00000000-0005-0000-0000-000013000000}"/>
    <cellStyle name="標準_個人情報取り扱い方針" xfId="20" xr:uid="{00000000-0005-0000-0000-000014000000}"/>
    <cellStyle name="標準_施工合理化調査要領【足場工（手摺先行型）】" xfId="6" xr:uid="{00000000-0005-0000-0000-000015000000}"/>
    <cellStyle name="標準_様式1-2" xfId="14" xr:uid="{00000000-0005-0000-0000-000016000000}"/>
  </cellStyles>
  <dxfs count="9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auto="1"/>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auto="1"/>
        </patternFill>
      </fil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numFmt numFmtId="25" formatCode="h:mm"/>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numFmt numFmtId="0" formatCode="Genera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numFmt numFmtId="0" formatCode="General"/>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alignment horizontal="general" vertical="center" textRotation="0" wrapText="0" indent="0" justifyLastLine="0" shrinkToFit="1" readingOrder="0"/>
    </dxf>
    <dxf>
      <fill>
        <patternFill>
          <bgColor theme="0" tint="-0.14996795556505021"/>
        </patternFill>
      </fill>
    </dxf>
  </dxfs>
  <tableStyles count="0" defaultTableStyle="TableStyleMedium2" defaultPivotStyle="PivotStyleLight16"/>
  <colors>
    <mruColors>
      <color rgb="FF66FF33"/>
      <color rgb="FFFFFFCC"/>
      <color rgb="FFCCFFFF"/>
      <color rgb="FFFF00FF"/>
      <color rgb="FFFFCCFF"/>
      <color rgb="FF0000FF"/>
      <color rgb="FFCCECFF"/>
      <color rgb="FF66FFFF"/>
      <color rgb="FF66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_rels/drawing6.xml.rels><?xml version="1.0" encoding="UTF-8" standalone="yes"?><Relationships xmlns="http://schemas.openxmlformats.org/package/2006/relationships"><Relationship Id="rId1" Target="../ink/ink1.xml" Type="http://schemas.openxmlformats.org/officeDocument/2006/relationships/customXml"/><Relationship Id="rId10" Target="../ink/ink6.xml" Type="http://schemas.openxmlformats.org/officeDocument/2006/relationships/customXml"/><Relationship Id="rId11" Target="../ink/ink7.xml" Type="http://schemas.openxmlformats.org/officeDocument/2006/relationships/customXml"/><Relationship Id="rId12" Target="../ink/ink8.xml" Type="http://schemas.openxmlformats.org/officeDocument/2006/relationships/customXml"/><Relationship Id="rId13" Target="../ink/ink9.xml" Type="http://schemas.openxmlformats.org/officeDocument/2006/relationships/customXml"/><Relationship Id="rId14" Target="../ink/ink10.xml" Type="http://schemas.openxmlformats.org/officeDocument/2006/relationships/customXml"/><Relationship Id="rId15" Target="../ink/ink11.xml" Type="http://schemas.openxmlformats.org/officeDocument/2006/relationships/customXml"/><Relationship Id="rId16" Target="../ink/ink12.xml" Type="http://schemas.openxmlformats.org/officeDocument/2006/relationships/customXml"/><Relationship Id="rId17" Target="../ink/ink13.xml" Type="http://schemas.openxmlformats.org/officeDocument/2006/relationships/customXml"/><Relationship Id="rId18" Target="../ink/ink14.xml" Type="http://schemas.openxmlformats.org/officeDocument/2006/relationships/customXml"/><Relationship Id="rId19" Target="../ink/ink15.xml" Type="http://schemas.openxmlformats.org/officeDocument/2006/relationships/customXml"/><Relationship Id="rId20" Target="../ink/ink16.xml" Type="http://schemas.openxmlformats.org/officeDocument/2006/relationships/customXml"/><Relationship Id="rId21" Target="../ink/ink17.xml" Type="http://schemas.openxmlformats.org/officeDocument/2006/relationships/customXml"/><Relationship Id="rId22" Target="../ink/ink18.xml" Type="http://schemas.openxmlformats.org/officeDocument/2006/relationships/customXml"/><Relationship Id="rId23" Target="../ink/ink19.xml" Type="http://schemas.openxmlformats.org/officeDocument/2006/relationships/customXml"/><Relationship Id="rId24" Target="../ink/ink20.xml" Type="http://schemas.openxmlformats.org/officeDocument/2006/relationships/customXml"/><Relationship Id="rId25" Target="../ink/ink21.xml" Type="http://schemas.openxmlformats.org/officeDocument/2006/relationships/customXml"/><Relationship Id="rId26" Target="../ink/ink22.xml" Type="http://schemas.openxmlformats.org/officeDocument/2006/relationships/customXml"/><Relationship Id="rId27" Target="../ink/ink23.xml" Type="http://schemas.openxmlformats.org/officeDocument/2006/relationships/customXml"/><Relationship Id="rId28" Target="../ink/ink24.xml" Type="http://schemas.openxmlformats.org/officeDocument/2006/relationships/customXml"/><Relationship Id="rId29" Target="../ink/ink25.xml" Type="http://schemas.openxmlformats.org/officeDocument/2006/relationships/customXml"/><Relationship Id="rId30" Target="../ink/ink26.xml" Type="http://schemas.openxmlformats.org/officeDocument/2006/relationships/customXml"/><Relationship Id="rId31" Target="../ink/ink27.xml" Type="http://schemas.openxmlformats.org/officeDocument/2006/relationships/customXml"/><Relationship Id="rId32" Target="../ink/ink28.xml" Type="http://schemas.openxmlformats.org/officeDocument/2006/relationships/customXml"/><Relationship Id="rId33" Target="../ink/ink29.xml" Type="http://schemas.openxmlformats.org/officeDocument/2006/relationships/customXml"/><Relationship Id="rId5" Target="NULL" Type="http://schemas.openxmlformats.org/officeDocument/2006/relationships/image"/><Relationship Id="rId6" Target="../ink/ink2.xml" Type="http://schemas.openxmlformats.org/officeDocument/2006/relationships/customXml"/><Relationship Id="rId7" Target="../ink/ink3.xml" Type="http://schemas.openxmlformats.org/officeDocument/2006/relationships/customXml"/><Relationship Id="rId8" Target="../ink/ink4.xml" Type="http://schemas.openxmlformats.org/officeDocument/2006/relationships/customXml"/><Relationship Id="rId9" Target="../ink/ink5.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24</xdr:col>
      <xdr:colOff>272143</xdr:colOff>
      <xdr:row>1</xdr:row>
      <xdr:rowOff>104776</xdr:rowOff>
    </xdr:from>
    <xdr:to>
      <xdr:col>27</xdr:col>
      <xdr:colOff>412425</xdr:colOff>
      <xdr:row>7</xdr:row>
      <xdr:rowOff>241334</xdr:rowOff>
    </xdr:to>
    <xdr:sp macro="" textlink="">
      <xdr:nvSpPr>
        <xdr:cNvPr id="7" name="角丸四角形吹き出し 34">
          <a:extLst>
            <a:ext uri="{FF2B5EF4-FFF2-40B4-BE49-F238E27FC236}">
              <a16:creationId xmlns:a16="http://schemas.microsoft.com/office/drawing/2014/main" id="{00000000-0008-0000-0300-000007000000}"/>
            </a:ext>
          </a:extLst>
        </xdr:cNvPr>
        <xdr:cNvSpPr/>
      </xdr:nvSpPr>
      <xdr:spPr>
        <a:xfrm>
          <a:off x="11206843" y="295276"/>
          <a:ext cx="2159582" cy="2117758"/>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複雑：例えば、上層階がセットバックしている建物などです。内部が複雑な建物のことではありません。</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lang="ja-JP" altLang="en-US" sz="1000" b="1" i="0">
              <a:effectLst/>
              <a:latin typeface="Meiryo UI" panose="020B0604030504040204" pitchFamily="50" charset="-128"/>
              <a:ea typeface="Meiryo UI" panose="020B0604030504040204" pitchFamily="50" charset="-128"/>
              <a:cs typeface="+mn-cs"/>
            </a:rPr>
            <a:t>外形が単純（外形が、基準階から最上階まで概ね同一平面の多いもの）は、内部の間仕切りが同一でない場合でも「単純」にして下さい。</a:t>
          </a:r>
          <a:endPar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27</xdr:col>
      <xdr:colOff>412425</xdr:colOff>
      <xdr:row>5</xdr:row>
      <xdr:rowOff>178229</xdr:rowOff>
    </xdr:from>
    <xdr:to>
      <xdr:col>34</xdr:col>
      <xdr:colOff>49481</xdr:colOff>
      <xdr:row>17</xdr:row>
      <xdr:rowOff>86591</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2720704" y="1699755"/>
          <a:ext cx="2581147" cy="3842063"/>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222662</xdr:colOff>
      <xdr:row>7</xdr:row>
      <xdr:rowOff>272143</xdr:rowOff>
    </xdr:from>
    <xdr:to>
      <xdr:col>27</xdr:col>
      <xdr:colOff>364461</xdr:colOff>
      <xdr:row>12</xdr:row>
      <xdr:rowOff>61851</xdr:rowOff>
    </xdr:to>
    <xdr:sp macro="" textlink="">
      <xdr:nvSpPr>
        <xdr:cNvPr id="11" name="吹き出し: 折線 12">
          <a:extLst>
            <a:ext uri="{FF2B5EF4-FFF2-40B4-BE49-F238E27FC236}">
              <a16:creationId xmlns:a16="http://schemas.microsoft.com/office/drawing/2014/main" id="{00000000-0008-0000-0300-00000B000000}"/>
            </a:ext>
          </a:extLst>
        </xdr:cNvPr>
        <xdr:cNvSpPr/>
      </xdr:nvSpPr>
      <xdr:spPr>
        <a:xfrm flipH="1">
          <a:off x="11182597" y="2436916"/>
          <a:ext cx="2170500" cy="1397825"/>
        </a:xfrm>
        <a:prstGeom prst="borderCallout2">
          <a:avLst>
            <a:gd name="adj1" fmla="val 18750"/>
            <a:gd name="adj2" fmla="val -8333"/>
            <a:gd name="adj3" fmla="val 18750"/>
            <a:gd name="adj4" fmla="val -16667"/>
            <a:gd name="adj5" fmla="val 145269"/>
            <a:gd name="adj6" fmla="val -64356"/>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就労形態</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・①</a:t>
          </a:r>
          <a:r>
            <a:rPr kumimoji="1" lang="en-US" altLang="ja-JP" sz="900" b="1">
              <a:solidFill>
                <a:srgbClr val="002060"/>
              </a:solidFill>
              <a:latin typeface="Meiryo UI" panose="020B0604030504040204" pitchFamily="50" charset="-128"/>
              <a:ea typeface="Meiryo UI" panose="020B0604030504040204" pitchFamily="50" charset="-128"/>
            </a:rPr>
            <a:t>:4</a:t>
          </a:r>
          <a:r>
            <a:rPr kumimoji="1" lang="ja-JP" altLang="en-US" sz="900" b="1">
              <a:solidFill>
                <a:srgbClr val="002060"/>
              </a:solidFill>
              <a:latin typeface="Meiryo UI" panose="020B0604030504040204" pitchFamily="50" charset="-128"/>
              <a:ea typeface="Meiryo UI" panose="020B0604030504040204" pitchFamily="50" charset="-128"/>
            </a:rPr>
            <a:t>週</a:t>
          </a:r>
          <a:r>
            <a:rPr kumimoji="1" lang="en-US" altLang="ja-JP" sz="900" b="1">
              <a:solidFill>
                <a:srgbClr val="002060"/>
              </a:solidFill>
              <a:latin typeface="Meiryo UI" panose="020B0604030504040204" pitchFamily="50" charset="-128"/>
              <a:ea typeface="Meiryo UI" panose="020B0604030504040204" pitchFamily="50" charset="-128"/>
            </a:rPr>
            <a:t>8</a:t>
          </a:r>
          <a:r>
            <a:rPr kumimoji="1" lang="ja-JP" altLang="en-US" sz="900" b="1">
              <a:solidFill>
                <a:srgbClr val="002060"/>
              </a:solidFill>
              <a:latin typeface="Meiryo UI" panose="020B0604030504040204" pitchFamily="50" charset="-128"/>
              <a:ea typeface="Meiryo UI" panose="020B0604030504040204" pitchFamily="50" charset="-128"/>
            </a:rPr>
            <a:t>閉所　・②</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４週</a:t>
          </a:r>
          <a:r>
            <a:rPr kumimoji="1" lang="en-US" altLang="ja-JP" sz="900" b="1">
              <a:solidFill>
                <a:srgbClr val="002060"/>
              </a:solidFill>
              <a:latin typeface="Meiryo UI" panose="020B0604030504040204" pitchFamily="50" charset="-128"/>
              <a:ea typeface="Meiryo UI" panose="020B0604030504040204" pitchFamily="50" charset="-128"/>
            </a:rPr>
            <a:t>7</a:t>
          </a:r>
          <a:r>
            <a:rPr kumimoji="1" lang="ja-JP" altLang="en-US" sz="900" b="1">
              <a:solidFill>
                <a:srgbClr val="002060"/>
              </a:solidFill>
              <a:latin typeface="Meiryo UI" panose="020B0604030504040204" pitchFamily="50" charset="-128"/>
              <a:ea typeface="Meiryo UI" panose="020B0604030504040204" pitchFamily="50" charset="-128"/>
            </a:rPr>
            <a:t>閉所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・③</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４週</a:t>
          </a:r>
          <a:r>
            <a:rPr kumimoji="1" lang="en-US" altLang="ja-JP" sz="900" b="1">
              <a:solidFill>
                <a:srgbClr val="002060"/>
              </a:solidFill>
              <a:latin typeface="Meiryo UI" panose="020B0604030504040204" pitchFamily="50" charset="-128"/>
              <a:ea typeface="Meiryo UI" panose="020B0604030504040204" pitchFamily="50" charset="-128"/>
            </a:rPr>
            <a:t>6</a:t>
          </a:r>
          <a:r>
            <a:rPr kumimoji="1" lang="ja-JP" altLang="en-US" sz="900" b="1">
              <a:solidFill>
                <a:srgbClr val="002060"/>
              </a:solidFill>
              <a:latin typeface="Meiryo UI" panose="020B0604030504040204" pitchFamily="50" charset="-128"/>
              <a:ea typeface="Meiryo UI" panose="020B0604030504040204" pitchFamily="50" charset="-128"/>
            </a:rPr>
            <a:t>閉所　・④</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４週</a:t>
          </a:r>
          <a:r>
            <a:rPr kumimoji="1" lang="en-US" altLang="ja-JP" sz="900" b="1">
              <a:solidFill>
                <a:srgbClr val="002060"/>
              </a:solidFill>
              <a:latin typeface="Meiryo UI" panose="020B0604030504040204" pitchFamily="50" charset="-128"/>
              <a:ea typeface="Meiryo UI" panose="020B0604030504040204" pitchFamily="50" charset="-128"/>
            </a:rPr>
            <a:t>5</a:t>
          </a:r>
          <a:r>
            <a:rPr kumimoji="1" lang="ja-JP" altLang="en-US" sz="900" b="1">
              <a:solidFill>
                <a:srgbClr val="002060"/>
              </a:solidFill>
              <a:latin typeface="Meiryo UI" panose="020B0604030504040204" pitchFamily="50" charset="-128"/>
              <a:ea typeface="Meiryo UI" panose="020B0604030504040204" pitchFamily="50" charset="-128"/>
            </a:rPr>
            <a:t>閉所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・⑤</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４週４閉所　・⑥</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その他</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24</xdr:col>
      <xdr:colOff>61851</xdr:colOff>
      <xdr:row>12</xdr:row>
      <xdr:rowOff>37111</xdr:rowOff>
    </xdr:from>
    <xdr:to>
      <xdr:col>27</xdr:col>
      <xdr:colOff>383650</xdr:colOff>
      <xdr:row>19</xdr:row>
      <xdr:rowOff>9525</xdr:rowOff>
    </xdr:to>
    <xdr:sp macro="" textlink="">
      <xdr:nvSpPr>
        <xdr:cNvPr id="12" name="吹き出し: 折線 22">
          <a:extLst>
            <a:ext uri="{FF2B5EF4-FFF2-40B4-BE49-F238E27FC236}">
              <a16:creationId xmlns:a16="http://schemas.microsoft.com/office/drawing/2014/main" id="{00000000-0008-0000-0300-00000C000000}"/>
            </a:ext>
          </a:extLst>
        </xdr:cNvPr>
        <xdr:cNvSpPr/>
      </xdr:nvSpPr>
      <xdr:spPr>
        <a:xfrm>
          <a:off x="10996551" y="3828061"/>
          <a:ext cx="2341099" cy="2353664"/>
        </a:xfrm>
        <a:prstGeom prst="borderCallout2">
          <a:avLst>
            <a:gd name="adj1" fmla="val 34607"/>
            <a:gd name="adj2" fmla="val 101113"/>
            <a:gd name="adj3" fmla="val 34429"/>
            <a:gd name="adj4" fmla="val 137834"/>
            <a:gd name="adj5" fmla="val 38844"/>
            <a:gd name="adj6" fmla="val 152305"/>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建物種別</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・庁舎　・学校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・研究所　・福祉施設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・病院（対象外→モデル建物で回答して下さい）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・体育館（対象外→モデル建物で回答して下さい）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・その他（対象外→モデル建物で回答して下さい）</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24</xdr:col>
      <xdr:colOff>61850</xdr:colOff>
      <xdr:row>19</xdr:row>
      <xdr:rowOff>28575</xdr:rowOff>
    </xdr:from>
    <xdr:to>
      <xdr:col>27</xdr:col>
      <xdr:colOff>383649</xdr:colOff>
      <xdr:row>23</xdr:row>
      <xdr:rowOff>114175</xdr:rowOff>
    </xdr:to>
    <xdr:sp macro="" textlink="">
      <xdr:nvSpPr>
        <xdr:cNvPr id="13" name="吹き出し: 折線 23">
          <a:extLst>
            <a:ext uri="{FF2B5EF4-FFF2-40B4-BE49-F238E27FC236}">
              <a16:creationId xmlns:a16="http://schemas.microsoft.com/office/drawing/2014/main" id="{00000000-0008-0000-0300-00000D000000}"/>
            </a:ext>
          </a:extLst>
        </xdr:cNvPr>
        <xdr:cNvSpPr/>
      </xdr:nvSpPr>
      <xdr:spPr>
        <a:xfrm flipH="1">
          <a:off x="11042814" y="6233432"/>
          <a:ext cx="2349264" cy="1391886"/>
        </a:xfrm>
        <a:prstGeom prst="borderCallout2">
          <a:avLst>
            <a:gd name="adj1" fmla="val 20640"/>
            <a:gd name="adj2" fmla="val -1039"/>
            <a:gd name="adj3" fmla="val 18750"/>
            <a:gd name="adj4" fmla="val -16667"/>
            <a:gd name="adj5" fmla="val -58078"/>
            <a:gd name="adj6" fmla="val -54364"/>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構造</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latin typeface="Meiryo UI" panose="020B0604030504040204" pitchFamily="50" charset="-128"/>
              <a:ea typeface="Meiryo UI" panose="020B0604030504040204" pitchFamily="50" charset="-128"/>
            </a:rPr>
          </a:b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をクリックして以下から選択</a:t>
          </a:r>
        </a:p>
        <a:p>
          <a:pPr algn="l"/>
          <a:r>
            <a:rPr kumimoji="1" lang="ja-JP" altLang="en-US" sz="900" b="1" u="none">
              <a:solidFill>
                <a:srgbClr val="002060"/>
              </a:solidFill>
              <a:latin typeface="Meiryo UI" panose="020B0604030504040204" pitchFamily="50" charset="-128"/>
              <a:ea typeface="Meiryo UI" panose="020B0604030504040204" pitchFamily="50" charset="-128"/>
            </a:rPr>
            <a:t>・</a:t>
          </a:r>
          <a:r>
            <a:rPr kumimoji="1" lang="en-US" altLang="ja-JP" sz="900" b="1" u="none">
              <a:solidFill>
                <a:srgbClr val="002060"/>
              </a:solidFill>
              <a:latin typeface="Meiryo UI" panose="020B0604030504040204" pitchFamily="50" charset="-128"/>
              <a:ea typeface="Meiryo UI" panose="020B0604030504040204" pitchFamily="50" charset="-128"/>
            </a:rPr>
            <a:t>RC</a:t>
          </a:r>
          <a:r>
            <a:rPr kumimoji="1" lang="ja-JP" altLang="en-US" sz="900" b="1" u="none">
              <a:solidFill>
                <a:srgbClr val="002060"/>
              </a:solidFill>
              <a:latin typeface="Meiryo UI" panose="020B0604030504040204" pitchFamily="50" charset="-128"/>
              <a:ea typeface="Meiryo UI" panose="020B0604030504040204" pitchFamily="50" charset="-128"/>
            </a:rPr>
            <a:t>造　・</a:t>
          </a:r>
          <a:r>
            <a:rPr kumimoji="1" lang="en-US" altLang="ja-JP" sz="900" b="1" u="none">
              <a:solidFill>
                <a:srgbClr val="002060"/>
              </a:solidFill>
              <a:latin typeface="Meiryo UI" panose="020B0604030504040204" pitchFamily="50" charset="-128"/>
              <a:ea typeface="Meiryo UI" panose="020B0604030504040204" pitchFamily="50" charset="-128"/>
            </a:rPr>
            <a:t>SRC</a:t>
          </a:r>
          <a:r>
            <a:rPr kumimoji="1" lang="ja-JP" altLang="en-US" sz="900" b="1" u="none">
              <a:solidFill>
                <a:srgbClr val="002060"/>
              </a:solidFill>
              <a:latin typeface="Meiryo UI" panose="020B0604030504040204" pitchFamily="50" charset="-128"/>
              <a:ea typeface="Meiryo UI" panose="020B0604030504040204" pitchFamily="50" charset="-128"/>
            </a:rPr>
            <a:t>造</a:t>
          </a:r>
          <a:br>
            <a:rPr kumimoji="1" lang="ja-JP" altLang="en-US" sz="900" b="1" u="none">
              <a:solidFill>
                <a:srgbClr val="002060"/>
              </a:solidFill>
              <a:latin typeface="Meiryo UI" panose="020B0604030504040204" pitchFamily="50" charset="-128"/>
              <a:ea typeface="Meiryo UI" panose="020B0604030504040204" pitchFamily="50" charset="-128"/>
            </a:rPr>
          </a:br>
          <a:r>
            <a:rPr kumimoji="1" lang="ja-JP" altLang="en-US" sz="900" b="1" u="none">
              <a:solidFill>
                <a:srgbClr val="002060"/>
              </a:solidFill>
              <a:latin typeface="Meiryo UI" panose="020B0604030504040204" pitchFamily="50" charset="-128"/>
              <a:ea typeface="Meiryo UI" panose="020B0604030504040204" pitchFamily="50" charset="-128"/>
            </a:rPr>
            <a:t>・</a:t>
          </a:r>
          <a:r>
            <a:rPr kumimoji="1" lang="en-US" altLang="ja-JP" sz="900" b="1" u="none">
              <a:solidFill>
                <a:srgbClr val="002060"/>
              </a:solidFill>
              <a:latin typeface="Meiryo UI" panose="020B0604030504040204" pitchFamily="50" charset="-128"/>
              <a:ea typeface="Meiryo UI" panose="020B0604030504040204" pitchFamily="50" charset="-128"/>
            </a:rPr>
            <a:t>S</a:t>
          </a:r>
          <a:r>
            <a:rPr kumimoji="1" lang="ja-JP" altLang="en-US" sz="900" b="1" u="none">
              <a:solidFill>
                <a:srgbClr val="002060"/>
              </a:solidFill>
              <a:latin typeface="Meiryo UI" panose="020B0604030504040204" pitchFamily="50" charset="-128"/>
              <a:ea typeface="Meiryo UI" panose="020B0604030504040204" pitchFamily="50" charset="-128"/>
            </a:rPr>
            <a:t>造・その他（対象外→モデル建物で回答して下さい）</a:t>
          </a:r>
        </a:p>
      </xdr:txBody>
    </xdr:sp>
    <xdr:clientData/>
  </xdr:twoCellAnchor>
  <xdr:twoCellAnchor>
    <xdr:from>
      <xdr:col>24</xdr:col>
      <xdr:colOff>61851</xdr:colOff>
      <xdr:row>23</xdr:row>
      <xdr:rowOff>160812</xdr:rowOff>
    </xdr:from>
    <xdr:to>
      <xdr:col>27</xdr:col>
      <xdr:colOff>383650</xdr:colOff>
      <xdr:row>28</xdr:row>
      <xdr:rowOff>334945</xdr:rowOff>
    </xdr:to>
    <xdr:sp macro="" textlink="">
      <xdr:nvSpPr>
        <xdr:cNvPr id="14" name="吹き出し: 折線 25">
          <a:extLst>
            <a:ext uri="{FF2B5EF4-FFF2-40B4-BE49-F238E27FC236}">
              <a16:creationId xmlns:a16="http://schemas.microsoft.com/office/drawing/2014/main" id="{00000000-0008-0000-0300-00000E000000}"/>
            </a:ext>
          </a:extLst>
        </xdr:cNvPr>
        <xdr:cNvSpPr/>
      </xdr:nvSpPr>
      <xdr:spPr>
        <a:xfrm>
          <a:off x="10989433" y="7644741"/>
          <a:ext cx="2331470" cy="1827924"/>
        </a:xfrm>
        <a:prstGeom prst="borderCallout2">
          <a:avLst>
            <a:gd name="adj1" fmla="val 31382"/>
            <a:gd name="adj2" fmla="val 100814"/>
            <a:gd name="adj3" fmla="val -12940"/>
            <a:gd name="adj4" fmla="val 121071"/>
            <a:gd name="adj5" fmla="val -161795"/>
            <a:gd name="adj6" fmla="val 157300"/>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階高</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2.8m</a:t>
          </a:r>
          <a:r>
            <a:rPr kumimoji="1" lang="ja-JP" altLang="en-US" sz="900" b="1">
              <a:solidFill>
                <a:srgbClr val="002060"/>
              </a:solidFill>
              <a:latin typeface="Meiryo UI" panose="020B0604030504040204" pitchFamily="50" charset="-128"/>
              <a:ea typeface="Meiryo UI" panose="020B0604030504040204" pitchFamily="50" charset="-128"/>
            </a:rPr>
            <a:t>程度（対象外→モデル建物で回答して下さい）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3.5</a:t>
          </a:r>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5.0m</a:t>
          </a:r>
          <a:r>
            <a:rPr kumimoji="1" lang="ja-JP" altLang="en-US" sz="900" b="1">
              <a:solidFill>
                <a:srgbClr val="002060"/>
              </a:solidFill>
              <a:latin typeface="Meiryo UI" panose="020B0604030504040204" pitchFamily="50" charset="-128"/>
              <a:ea typeface="Meiryo UI" panose="020B0604030504040204" pitchFamily="50" charset="-128"/>
            </a:rPr>
            <a:t>程度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・その他（対象外→モデル建物で回答して下さい） </a:t>
          </a:r>
        </a:p>
        <a:p>
          <a:pPr algn="l"/>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30</xdr:col>
      <xdr:colOff>358733</xdr:colOff>
      <xdr:row>26</xdr:row>
      <xdr:rowOff>358734</xdr:rowOff>
    </xdr:from>
    <xdr:to>
      <xdr:col>40</xdr:col>
      <xdr:colOff>103259</xdr:colOff>
      <xdr:row>28</xdr:row>
      <xdr:rowOff>93532</xdr:rowOff>
    </xdr:to>
    <xdr:sp macro="" textlink="">
      <xdr:nvSpPr>
        <xdr:cNvPr id="15" name="吹き出し: 折線 18">
          <a:extLst>
            <a:ext uri="{FF2B5EF4-FFF2-40B4-BE49-F238E27FC236}">
              <a16:creationId xmlns:a16="http://schemas.microsoft.com/office/drawing/2014/main" id="{00000000-0008-0000-0300-00000F000000}"/>
            </a:ext>
          </a:extLst>
        </xdr:cNvPr>
        <xdr:cNvSpPr/>
      </xdr:nvSpPr>
      <xdr:spPr>
        <a:xfrm>
          <a:off x="14609123" y="8659091"/>
          <a:ext cx="3950370" cy="501746"/>
        </a:xfrm>
        <a:prstGeom prst="borderCallout2">
          <a:avLst>
            <a:gd name="adj1" fmla="val 18750"/>
            <a:gd name="adj2" fmla="val -8333"/>
            <a:gd name="adj3" fmla="val 18750"/>
            <a:gd name="adj4" fmla="val -16667"/>
            <a:gd name="adj5" fmla="val -436208"/>
            <a:gd name="adj6" fmla="val 875"/>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総施工量</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latin typeface="Meiryo UI" panose="020B0604030504040204" pitchFamily="50" charset="-128"/>
              <a:ea typeface="Meiryo UI" panose="020B0604030504040204" pitchFamily="50" charset="-128"/>
            </a:rPr>
          </a:br>
          <a:r>
            <a:rPr kumimoji="1" lang="ja-JP" altLang="en-US" sz="900" b="1" u="none">
              <a:solidFill>
                <a:srgbClr val="002060"/>
              </a:solidFill>
              <a:latin typeface="Meiryo UI" panose="020B0604030504040204" pitchFamily="50" charset="-128"/>
              <a:ea typeface="Meiryo UI" panose="020B0604030504040204" pitchFamily="50" charset="-128"/>
            </a:rPr>
            <a:t>記入対象は、ころがし配線　のみの施工量です。</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40</xdr:col>
      <xdr:colOff>136071</xdr:colOff>
      <xdr:row>23</xdr:row>
      <xdr:rowOff>235032</xdr:rowOff>
    </xdr:from>
    <xdr:to>
      <xdr:col>49</xdr:col>
      <xdr:colOff>334974</xdr:colOff>
      <xdr:row>27</xdr:row>
      <xdr:rowOff>49481</xdr:rowOff>
    </xdr:to>
    <xdr:sp macro="" textlink="">
      <xdr:nvSpPr>
        <xdr:cNvPr id="16" name="吹き出し: 折線 18">
          <a:extLst>
            <a:ext uri="{FF2B5EF4-FFF2-40B4-BE49-F238E27FC236}">
              <a16:creationId xmlns:a16="http://schemas.microsoft.com/office/drawing/2014/main" id="{00000000-0008-0000-0300-000010000000}"/>
            </a:ext>
          </a:extLst>
        </xdr:cNvPr>
        <xdr:cNvSpPr/>
      </xdr:nvSpPr>
      <xdr:spPr>
        <a:xfrm>
          <a:off x="18592305" y="7644740"/>
          <a:ext cx="3934682" cy="1088572"/>
        </a:xfrm>
        <a:prstGeom prst="borderCallout2">
          <a:avLst>
            <a:gd name="adj1" fmla="val 18750"/>
            <a:gd name="adj2" fmla="val -8333"/>
            <a:gd name="adj3" fmla="val 18750"/>
            <a:gd name="adj4" fmla="val -16667"/>
            <a:gd name="adj5" fmla="val -100401"/>
            <a:gd name="adj6" fmla="val -44980"/>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施工制約および施工障害</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latin typeface="Meiryo UI" panose="020B0604030504040204" pitchFamily="50" charset="-128"/>
              <a:ea typeface="Meiryo UI" panose="020B0604030504040204" pitchFamily="50" charset="-128"/>
            </a:rPr>
          </a:br>
          <a:r>
            <a:rPr kumimoji="1" lang="ja-JP" altLang="en-US" sz="900" b="1" u="none">
              <a:solidFill>
                <a:srgbClr val="002060"/>
              </a:solidFill>
              <a:latin typeface="Meiryo UI" panose="020B0604030504040204" pitchFamily="50" charset="-128"/>
              <a:ea typeface="Meiryo UI" panose="020B0604030504040204" pitchFamily="50" charset="-128"/>
            </a:rPr>
            <a:t>（時間的制約の有無・交通規制の有無・作業ヤード狭隘の有無）</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・有</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・無</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40</xdr:col>
      <xdr:colOff>272142</xdr:colOff>
      <xdr:row>13</xdr:row>
      <xdr:rowOff>222662</xdr:rowOff>
    </xdr:from>
    <xdr:to>
      <xdr:col>48</xdr:col>
      <xdr:colOff>309047</xdr:colOff>
      <xdr:row>17</xdr:row>
      <xdr:rowOff>184423</xdr:rowOff>
    </xdr:to>
    <xdr:sp macro="" textlink="">
      <xdr:nvSpPr>
        <xdr:cNvPr id="17" name="吹き出し: 折線 24">
          <a:extLst>
            <a:ext uri="{FF2B5EF4-FFF2-40B4-BE49-F238E27FC236}">
              <a16:creationId xmlns:a16="http://schemas.microsoft.com/office/drawing/2014/main" id="{00000000-0008-0000-0300-000011000000}"/>
            </a:ext>
          </a:extLst>
        </xdr:cNvPr>
        <xdr:cNvSpPr/>
      </xdr:nvSpPr>
      <xdr:spPr>
        <a:xfrm>
          <a:off x="18728376" y="4317175"/>
          <a:ext cx="3352100" cy="1322475"/>
        </a:xfrm>
        <a:prstGeom prst="borderCallout2">
          <a:avLst>
            <a:gd name="adj1" fmla="val 18273"/>
            <a:gd name="adj2" fmla="val -2938"/>
            <a:gd name="adj3" fmla="val 18273"/>
            <a:gd name="adj4" fmla="val -12102"/>
            <a:gd name="adj5" fmla="val 83375"/>
            <a:gd name="adj6" fmla="val -24183"/>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形状</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・単純（基準階から最上階まで同一平面の多いもの）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・複雑（基準階から最上階まで同一平面の少ないもの）対象外→ﾓﾃﾞﾙ建物で回答して下さい</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・その他（対象外→モデル建物で回答して下さい）</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44</xdr:col>
      <xdr:colOff>284513</xdr:colOff>
      <xdr:row>5</xdr:row>
      <xdr:rowOff>272142</xdr:rowOff>
    </xdr:from>
    <xdr:to>
      <xdr:col>50</xdr:col>
      <xdr:colOff>28960</xdr:colOff>
      <xdr:row>9</xdr:row>
      <xdr:rowOff>285533</xdr:rowOff>
    </xdr:to>
    <xdr:sp macro="" textlink="">
      <xdr:nvSpPr>
        <xdr:cNvPr id="19" name="角丸四角形吹き出し 34">
          <a:extLst>
            <a:ext uri="{FF2B5EF4-FFF2-40B4-BE49-F238E27FC236}">
              <a16:creationId xmlns:a16="http://schemas.microsoft.com/office/drawing/2014/main" id="{00000000-0008-0000-0300-000013000000}"/>
            </a:ext>
          </a:extLst>
        </xdr:cNvPr>
        <xdr:cNvSpPr/>
      </xdr:nvSpPr>
      <xdr:spPr>
        <a:xfrm>
          <a:off x="20287013" y="1793668"/>
          <a:ext cx="2354544" cy="1299884"/>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モデル建物は、工事名、施工場所、契約金額、工期、施工制約および施工障害の記入は不要です。</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46</xdr:col>
      <xdr:colOff>235856</xdr:colOff>
      <xdr:row>9</xdr:row>
      <xdr:rowOff>285533</xdr:rowOff>
    </xdr:from>
    <xdr:to>
      <xdr:col>47</xdr:col>
      <xdr:colOff>96165</xdr:colOff>
      <xdr:row>11</xdr:row>
      <xdr:rowOff>168959</xdr:rowOff>
    </xdr:to>
    <xdr:cxnSp macro="">
      <xdr:nvCxnSpPr>
        <xdr:cNvPr id="20" name="直線コネクタ 19">
          <a:extLst>
            <a:ext uri="{FF2B5EF4-FFF2-40B4-BE49-F238E27FC236}">
              <a16:creationId xmlns:a16="http://schemas.microsoft.com/office/drawing/2014/main" id="{00000000-0008-0000-0300-000014000000}"/>
            </a:ext>
          </a:extLst>
        </xdr:cNvPr>
        <xdr:cNvCxnSpPr>
          <a:stCxn id="19" idx="2"/>
        </xdr:cNvCxnSpPr>
      </xdr:nvCxnSpPr>
      <xdr:spPr>
        <a:xfrm flipH="1">
          <a:off x="21166116" y="3093552"/>
          <a:ext cx="280893" cy="526673"/>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38</xdr:col>
      <xdr:colOff>378705</xdr:colOff>
      <xdr:row>9</xdr:row>
      <xdr:rowOff>133985</xdr:rowOff>
    </xdr:from>
    <xdr:to>
      <xdr:col>43</xdr:col>
      <xdr:colOff>71991</xdr:colOff>
      <xdr:row>11</xdr:row>
      <xdr:rowOff>24028</xdr:rowOff>
    </xdr:to>
    <xdr:sp macro="" textlink="">
      <xdr:nvSpPr>
        <xdr:cNvPr id="21" name="吹き出し: 折線 11">
          <a:extLst>
            <a:ext uri="{FF2B5EF4-FFF2-40B4-BE49-F238E27FC236}">
              <a16:creationId xmlns:a16="http://schemas.microsoft.com/office/drawing/2014/main" id="{00000000-0008-0000-0300-000015000000}"/>
            </a:ext>
          </a:extLst>
        </xdr:cNvPr>
        <xdr:cNvSpPr/>
      </xdr:nvSpPr>
      <xdr:spPr>
        <a:xfrm>
          <a:off x="17993770" y="2942004"/>
          <a:ext cx="1771468" cy="533290"/>
        </a:xfrm>
        <a:prstGeom prst="borderCallout2">
          <a:avLst>
            <a:gd name="adj1" fmla="val 18750"/>
            <a:gd name="adj2" fmla="val -8333"/>
            <a:gd name="adj3" fmla="val 18750"/>
            <a:gd name="adj4" fmla="val -16667"/>
            <a:gd name="adj5" fmla="val 112769"/>
            <a:gd name="adj6" fmla="val -45538"/>
          </a:avLst>
        </a:prstGeom>
        <a:solidFill>
          <a:schemeClr val="accent6">
            <a:lumMod val="20000"/>
            <a:lumOff val="80000"/>
          </a:schemeClr>
        </a:solidFill>
        <a:ln cmpd="sng">
          <a:solidFill>
            <a:schemeClr val="accent6"/>
          </a:solidFill>
          <a:roun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工期</a:t>
          </a:r>
          <a:r>
            <a:rPr kumimoji="1" lang="en-US" altLang="ja-JP" sz="900" b="1" u="none">
              <a:solidFill>
                <a:srgbClr val="002060"/>
              </a:solidFill>
              <a:latin typeface="Meiryo UI" panose="020B0604030504040204" pitchFamily="50" charset="-128"/>
              <a:ea typeface="Meiryo UI" panose="020B0604030504040204" pitchFamily="50" charset="-128"/>
            </a:rPr>
            <a:t>】</a:t>
          </a:r>
          <a:br>
            <a:rPr kumimoji="1" lang="en-US" altLang="ja-JP" sz="900" b="1" u="none">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latin typeface="Meiryo UI" panose="020B0604030504040204" pitchFamily="50" charset="-128"/>
              <a:ea typeface="Meiryo UI" panose="020B0604030504040204" pitchFamily="50" charset="-128"/>
            </a:rPr>
            <a:t>▼から「年」「月」「日」を選択</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11</xdr:col>
      <xdr:colOff>95250</xdr:colOff>
      <xdr:row>26</xdr:row>
      <xdr:rowOff>104775</xdr:rowOff>
    </xdr:from>
    <xdr:to>
      <xdr:col>22</xdr:col>
      <xdr:colOff>128867</xdr:colOff>
      <xdr:row>27</xdr:row>
      <xdr:rowOff>266700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43475" y="8467725"/>
          <a:ext cx="4605617" cy="542925"/>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調査対象の</a:t>
          </a:r>
          <a:r>
            <a:rPr kumimoji="1" lang="en-US" altLang="ja-JP" sz="1200" b="1">
              <a:solidFill>
                <a:srgbClr val="FF0000"/>
              </a:solidFill>
            </a:rPr>
            <a:t>2</a:t>
          </a:r>
          <a:r>
            <a:rPr kumimoji="1" lang="ja-JP" altLang="en-US" sz="1200" b="1">
              <a:solidFill>
                <a:srgbClr val="FF0000"/>
              </a:solidFill>
            </a:rPr>
            <a:t>次側絶縁ケーブルは</a:t>
          </a:r>
          <a:r>
            <a:rPr kumimoji="1" lang="en-US" altLang="ja-JP" sz="1200" b="1">
              <a:solidFill>
                <a:srgbClr val="FF0000"/>
              </a:solidFill>
            </a:rPr>
            <a:t>EEF</a:t>
          </a:r>
          <a:r>
            <a:rPr kumimoji="1" lang="ja-JP" altLang="en-US" sz="1200" b="1">
              <a:solidFill>
                <a:srgbClr val="FF0000"/>
              </a:solidFill>
            </a:rPr>
            <a:t>ケーブルもしくは、</a:t>
          </a:r>
          <a:r>
            <a:rPr kumimoji="1" lang="en-US" altLang="ja-JP" sz="1200" b="1">
              <a:solidFill>
                <a:srgbClr val="FF0000"/>
              </a:solidFill>
            </a:rPr>
            <a:t>VVF</a:t>
          </a:r>
          <a:r>
            <a:rPr kumimoji="1" lang="ja-JP" altLang="en-US" sz="1200" b="1">
              <a:solidFill>
                <a:srgbClr val="FF0000"/>
              </a:solidFill>
            </a:rPr>
            <a:t>ケーブルのみとなります。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246529</xdr:colOff>
      <xdr:row>5</xdr:row>
      <xdr:rowOff>313762</xdr:rowOff>
    </xdr:from>
    <xdr:to>
      <xdr:col>34</xdr:col>
      <xdr:colOff>515471</xdr:colOff>
      <xdr:row>9</xdr:row>
      <xdr:rowOff>123264</xdr:rowOff>
    </xdr:to>
    <xdr:sp macro="" textlink="">
      <xdr:nvSpPr>
        <xdr:cNvPr id="8" name="角丸四角形吹き出し 34">
          <a:extLst>
            <a:ext uri="{FF2B5EF4-FFF2-40B4-BE49-F238E27FC236}">
              <a16:creationId xmlns:a16="http://schemas.microsoft.com/office/drawing/2014/main" id="{00000000-0008-0000-0400-000008000000}"/>
            </a:ext>
          </a:extLst>
        </xdr:cNvPr>
        <xdr:cNvSpPr/>
      </xdr:nvSpPr>
      <xdr:spPr>
        <a:xfrm>
          <a:off x="25437353" y="1456762"/>
          <a:ext cx="3832412" cy="1423149"/>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①は絶縁ケーブル工事全体の作業時間を対象に記入して下さい。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②は、①のうち、</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次側ケーブルの作業時間を記入して下さい。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③は②のうち、ころがし配線の作業時間を記入して下さい。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24</xdr:col>
      <xdr:colOff>291353</xdr:colOff>
      <xdr:row>5</xdr:row>
      <xdr:rowOff>291353</xdr:rowOff>
    </xdr:from>
    <xdr:to>
      <xdr:col>31</xdr:col>
      <xdr:colOff>246529</xdr:colOff>
      <xdr:row>7</xdr:row>
      <xdr:rowOff>330572</xdr:rowOff>
    </xdr:to>
    <xdr:cxnSp macro="">
      <xdr:nvCxnSpPr>
        <xdr:cNvPr id="9" name="直線コネクタ 8">
          <a:extLst>
            <a:ext uri="{FF2B5EF4-FFF2-40B4-BE49-F238E27FC236}">
              <a16:creationId xmlns:a16="http://schemas.microsoft.com/office/drawing/2014/main" id="{00000000-0008-0000-0400-000009000000}"/>
            </a:ext>
          </a:extLst>
        </xdr:cNvPr>
        <xdr:cNvCxnSpPr>
          <a:stCxn id="8" idx="1"/>
        </xdr:cNvCxnSpPr>
      </xdr:nvCxnSpPr>
      <xdr:spPr>
        <a:xfrm flipH="1" flipV="1">
          <a:off x="18881912" y="1434353"/>
          <a:ext cx="6555441" cy="733984"/>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134471</xdr:colOff>
      <xdr:row>7</xdr:row>
      <xdr:rowOff>330572</xdr:rowOff>
    </xdr:from>
    <xdr:to>
      <xdr:col>31</xdr:col>
      <xdr:colOff>246529</xdr:colOff>
      <xdr:row>10</xdr:row>
      <xdr:rowOff>44824</xdr:rowOff>
    </xdr:to>
    <xdr:cxnSp macro="">
      <xdr:nvCxnSpPr>
        <xdr:cNvPr id="12" name="直線コネクタ 11">
          <a:extLst>
            <a:ext uri="{FF2B5EF4-FFF2-40B4-BE49-F238E27FC236}">
              <a16:creationId xmlns:a16="http://schemas.microsoft.com/office/drawing/2014/main" id="{00000000-0008-0000-0400-00000C000000}"/>
            </a:ext>
          </a:extLst>
        </xdr:cNvPr>
        <xdr:cNvCxnSpPr>
          <a:stCxn id="8" idx="1"/>
        </xdr:cNvCxnSpPr>
      </xdr:nvCxnSpPr>
      <xdr:spPr>
        <a:xfrm flipH="1">
          <a:off x="21918706" y="2168337"/>
          <a:ext cx="3518647" cy="790016"/>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549089</xdr:colOff>
      <xdr:row>7</xdr:row>
      <xdr:rowOff>330572</xdr:rowOff>
    </xdr:from>
    <xdr:to>
      <xdr:col>31</xdr:col>
      <xdr:colOff>246529</xdr:colOff>
      <xdr:row>14</xdr:row>
      <xdr:rowOff>89647</xdr:rowOff>
    </xdr:to>
    <xdr:cxnSp macro="">
      <xdr:nvCxnSpPr>
        <xdr:cNvPr id="14" name="直線コネクタ 13">
          <a:extLst>
            <a:ext uri="{FF2B5EF4-FFF2-40B4-BE49-F238E27FC236}">
              <a16:creationId xmlns:a16="http://schemas.microsoft.com/office/drawing/2014/main" id="{00000000-0008-0000-0400-00000E000000}"/>
            </a:ext>
          </a:extLst>
        </xdr:cNvPr>
        <xdr:cNvCxnSpPr>
          <a:stCxn id="8" idx="1"/>
        </xdr:cNvCxnSpPr>
      </xdr:nvCxnSpPr>
      <xdr:spPr>
        <a:xfrm flipH="1">
          <a:off x="22333324" y="2168337"/>
          <a:ext cx="3104029" cy="2224369"/>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549089</xdr:colOff>
      <xdr:row>41</xdr:row>
      <xdr:rowOff>57150</xdr:rowOff>
    </xdr:from>
    <xdr:to>
      <xdr:col>30</xdr:col>
      <xdr:colOff>1015254</xdr:colOff>
      <xdr:row>42</xdr:row>
      <xdr:rowOff>112059</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24552089" y="12125885"/>
          <a:ext cx="466165" cy="301439"/>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1042147</xdr:colOff>
      <xdr:row>38</xdr:row>
      <xdr:rowOff>56030</xdr:rowOff>
    </xdr:from>
    <xdr:to>
      <xdr:col>33</xdr:col>
      <xdr:colOff>820830</xdr:colOff>
      <xdr:row>42</xdr:row>
      <xdr:rowOff>36980</xdr:rowOff>
    </xdr:to>
    <xdr:sp macro="" textlink="">
      <xdr:nvSpPr>
        <xdr:cNvPr id="13" name="角丸四角形吹き出し 34">
          <a:extLst>
            <a:ext uri="{FF2B5EF4-FFF2-40B4-BE49-F238E27FC236}">
              <a16:creationId xmlns:a16="http://schemas.microsoft.com/office/drawing/2014/main" id="{00000000-0008-0000-0400-00000D000000}"/>
            </a:ext>
          </a:extLst>
        </xdr:cNvPr>
        <xdr:cNvSpPr/>
      </xdr:nvSpPr>
      <xdr:spPr>
        <a:xfrm flipH="1">
          <a:off x="25045147" y="11261912"/>
          <a:ext cx="3342154" cy="1090333"/>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③における作業時間を作業毎に割合に分けて記入して下さい。</a:t>
          </a:r>
        </a:p>
      </xdr:txBody>
    </xdr:sp>
    <xdr:clientData/>
  </xdr:twoCellAnchor>
  <xdr:twoCellAnchor editAs="oneCell">
    <xdr:from>
      <xdr:col>4</xdr:col>
      <xdr:colOff>44824</xdr:colOff>
      <xdr:row>54</xdr:row>
      <xdr:rowOff>190500</xdr:rowOff>
    </xdr:from>
    <xdr:to>
      <xdr:col>12</xdr:col>
      <xdr:colOff>425824</xdr:colOff>
      <xdr:row>81</xdr:row>
      <xdr:rowOff>219075</xdr:rowOff>
    </xdr:to>
    <xdr:pic>
      <xdr:nvPicPr>
        <xdr:cNvPr id="15" name="図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8765" y="10645588"/>
          <a:ext cx="8169088" cy="6079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22412</xdr:colOff>
      <xdr:row>54</xdr:row>
      <xdr:rowOff>168089</xdr:rowOff>
    </xdr:from>
    <xdr:to>
      <xdr:col>32</xdr:col>
      <xdr:colOff>403412</xdr:colOff>
      <xdr:row>81</xdr:row>
      <xdr:rowOff>196664</xdr:rowOff>
    </xdr:to>
    <xdr:pic>
      <xdr:nvPicPr>
        <xdr:cNvPr id="16" name="図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12971" y="10623177"/>
          <a:ext cx="8169088" cy="6079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67236</xdr:colOff>
      <xdr:row>3</xdr:row>
      <xdr:rowOff>0</xdr:rowOff>
    </xdr:from>
    <xdr:to>
      <xdr:col>13</xdr:col>
      <xdr:colOff>1109382</xdr:colOff>
      <xdr:row>5</xdr:row>
      <xdr:rowOff>246529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53618" y="1120588"/>
          <a:ext cx="4605617" cy="762000"/>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調査対象の</a:t>
          </a:r>
          <a:r>
            <a:rPr kumimoji="1" lang="en-US" altLang="ja-JP" sz="1400" b="1">
              <a:solidFill>
                <a:srgbClr val="FF0000"/>
              </a:solidFill>
            </a:rPr>
            <a:t>2</a:t>
          </a:r>
          <a:r>
            <a:rPr kumimoji="1" lang="ja-JP" altLang="en-US" sz="1400" b="1">
              <a:solidFill>
                <a:srgbClr val="FF0000"/>
              </a:solidFill>
            </a:rPr>
            <a:t>次側絶縁ケーブルは</a:t>
          </a:r>
          <a:r>
            <a:rPr kumimoji="1" lang="en-US" altLang="ja-JP" sz="1400" b="1">
              <a:solidFill>
                <a:srgbClr val="FF0000"/>
              </a:solidFill>
            </a:rPr>
            <a:t>EEF</a:t>
          </a:r>
          <a:r>
            <a:rPr kumimoji="1" lang="ja-JP" altLang="en-US" sz="1400" b="1">
              <a:solidFill>
                <a:srgbClr val="FF0000"/>
              </a:solidFill>
            </a:rPr>
            <a:t>ケーブルもしくは、</a:t>
          </a:r>
          <a:r>
            <a:rPr kumimoji="1" lang="en-US" altLang="ja-JP" sz="1400" b="1">
              <a:solidFill>
                <a:srgbClr val="FF0000"/>
              </a:solidFill>
            </a:rPr>
            <a:t>VVF</a:t>
          </a:r>
          <a:r>
            <a:rPr kumimoji="1" lang="ja-JP" altLang="en-US" sz="1400" b="1">
              <a:solidFill>
                <a:srgbClr val="FF0000"/>
              </a:solidFill>
            </a:rPr>
            <a:t>ケーブルのみとなります。</a:t>
          </a:r>
        </a:p>
      </xdr:txBody>
    </xdr:sp>
    <xdr:clientData/>
  </xdr:twoCellAnchor>
  <xdr:twoCellAnchor>
    <xdr:from>
      <xdr:col>10</xdr:col>
      <xdr:colOff>0</xdr:colOff>
      <xdr:row>23</xdr:row>
      <xdr:rowOff>0</xdr:rowOff>
    </xdr:from>
    <xdr:to>
      <xdr:col>13</xdr:col>
      <xdr:colOff>1042146</xdr:colOff>
      <xdr:row>24</xdr:row>
      <xdr:rowOff>302559</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586382" y="7149353"/>
          <a:ext cx="4605617" cy="649941"/>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調査対象の</a:t>
          </a:r>
          <a:r>
            <a:rPr kumimoji="1" lang="en-US" altLang="ja-JP" sz="1400" b="1">
              <a:solidFill>
                <a:srgbClr val="FF0000"/>
              </a:solidFill>
            </a:rPr>
            <a:t>2</a:t>
          </a:r>
          <a:r>
            <a:rPr kumimoji="1" lang="ja-JP" altLang="en-US" sz="1400" b="1">
              <a:solidFill>
                <a:srgbClr val="FF0000"/>
              </a:solidFill>
            </a:rPr>
            <a:t>次側絶縁ケーブルは</a:t>
          </a:r>
          <a:r>
            <a:rPr kumimoji="1" lang="en-US" altLang="ja-JP" sz="1400" b="1">
              <a:solidFill>
                <a:srgbClr val="FF0000"/>
              </a:solidFill>
            </a:rPr>
            <a:t>EEF</a:t>
          </a:r>
          <a:r>
            <a:rPr kumimoji="1" lang="ja-JP" altLang="en-US" sz="1400" b="1">
              <a:solidFill>
                <a:srgbClr val="FF0000"/>
              </a:solidFill>
            </a:rPr>
            <a:t>ケーブルもしくは、</a:t>
          </a:r>
          <a:r>
            <a:rPr kumimoji="1" lang="en-US" altLang="ja-JP" sz="1400" b="1">
              <a:solidFill>
                <a:srgbClr val="FF0000"/>
              </a:solidFill>
            </a:rPr>
            <a:t>VVF</a:t>
          </a:r>
          <a:r>
            <a:rPr kumimoji="1" lang="ja-JP" altLang="en-US" sz="1400" b="1">
              <a:solidFill>
                <a:srgbClr val="FF0000"/>
              </a:solidFill>
            </a:rPr>
            <a:t>ケーブルのみとなります。</a:t>
          </a:r>
        </a:p>
      </xdr:txBody>
    </xdr:sp>
    <xdr:clientData/>
  </xdr:twoCellAnchor>
  <xdr:twoCellAnchor>
    <xdr:from>
      <xdr:col>30</xdr:col>
      <xdr:colOff>476250</xdr:colOff>
      <xdr:row>2</xdr:row>
      <xdr:rowOff>333375</xdr:rowOff>
    </xdr:from>
    <xdr:to>
      <xdr:col>34</xdr:col>
      <xdr:colOff>327771</xdr:colOff>
      <xdr:row>5</xdr:row>
      <xdr:rowOff>222716</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4503063" y="1095375"/>
          <a:ext cx="4614021" cy="651341"/>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調査対象の</a:t>
          </a:r>
          <a:r>
            <a:rPr kumimoji="1" lang="en-US" altLang="ja-JP" sz="1400" b="1">
              <a:solidFill>
                <a:srgbClr val="FF0000"/>
              </a:solidFill>
            </a:rPr>
            <a:t>2</a:t>
          </a:r>
          <a:r>
            <a:rPr kumimoji="1" lang="ja-JP" altLang="en-US" sz="1400" b="1">
              <a:solidFill>
                <a:srgbClr val="FF0000"/>
              </a:solidFill>
            </a:rPr>
            <a:t>次側絶縁ケーブルは</a:t>
          </a:r>
          <a:r>
            <a:rPr kumimoji="1" lang="en-US" altLang="ja-JP" sz="1400" b="1">
              <a:solidFill>
                <a:srgbClr val="FF0000"/>
              </a:solidFill>
            </a:rPr>
            <a:t>EEF</a:t>
          </a:r>
          <a:r>
            <a:rPr kumimoji="1" lang="ja-JP" altLang="en-US" sz="1400" b="1">
              <a:solidFill>
                <a:srgbClr val="FF0000"/>
              </a:solidFill>
            </a:rPr>
            <a:t>ケーブルもしくは、</a:t>
          </a:r>
          <a:r>
            <a:rPr kumimoji="1" lang="en-US" altLang="ja-JP" sz="1400" b="1">
              <a:solidFill>
                <a:srgbClr val="FF0000"/>
              </a:solidFill>
            </a:rPr>
            <a:t>VVF</a:t>
          </a:r>
          <a:r>
            <a:rPr kumimoji="1" lang="ja-JP" altLang="en-US" sz="1400" b="1">
              <a:solidFill>
                <a:srgbClr val="FF0000"/>
              </a:solidFill>
            </a:rPr>
            <a:t>ケーブルのみとなります。</a:t>
          </a:r>
        </a:p>
      </xdr:txBody>
    </xdr:sp>
    <xdr:clientData/>
  </xdr:twoCellAnchor>
  <xdr:twoCellAnchor>
    <xdr:from>
      <xdr:col>30</xdr:col>
      <xdr:colOff>261938</xdr:colOff>
      <xdr:row>21</xdr:row>
      <xdr:rowOff>190500</xdr:rowOff>
    </xdr:from>
    <xdr:to>
      <xdr:col>34</xdr:col>
      <xdr:colOff>113459</xdr:colOff>
      <xdr:row>24</xdr:row>
      <xdr:rowOff>135871</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4288751" y="7096125"/>
          <a:ext cx="4614021" cy="635934"/>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調査対象の</a:t>
          </a:r>
          <a:r>
            <a:rPr kumimoji="1" lang="en-US" altLang="ja-JP" sz="1400" b="1">
              <a:solidFill>
                <a:srgbClr val="FF0000"/>
              </a:solidFill>
            </a:rPr>
            <a:t>2</a:t>
          </a:r>
          <a:r>
            <a:rPr kumimoji="1" lang="ja-JP" altLang="en-US" sz="1400" b="1">
              <a:solidFill>
                <a:srgbClr val="FF0000"/>
              </a:solidFill>
            </a:rPr>
            <a:t>次側絶縁ケーブルは</a:t>
          </a:r>
          <a:r>
            <a:rPr kumimoji="1" lang="en-US" altLang="ja-JP" sz="1400" b="1">
              <a:solidFill>
                <a:srgbClr val="FF0000"/>
              </a:solidFill>
            </a:rPr>
            <a:t>EEF</a:t>
          </a:r>
          <a:r>
            <a:rPr kumimoji="1" lang="ja-JP" altLang="en-US" sz="1400" b="1">
              <a:solidFill>
                <a:srgbClr val="FF0000"/>
              </a:solidFill>
            </a:rPr>
            <a:t>ケーブルもしくは、</a:t>
          </a:r>
          <a:r>
            <a:rPr kumimoji="1" lang="en-US" altLang="ja-JP" sz="1400" b="1">
              <a:solidFill>
                <a:srgbClr val="FF0000"/>
              </a:solidFill>
            </a:rPr>
            <a:t>VVF</a:t>
          </a:r>
          <a:r>
            <a:rPr kumimoji="1" lang="ja-JP" altLang="en-US" sz="1400" b="1">
              <a:solidFill>
                <a:srgbClr val="FF0000"/>
              </a:solidFill>
            </a:rPr>
            <a:t>ケーブルのみとなります。</a:t>
          </a:r>
        </a:p>
      </xdr:txBody>
    </xdr:sp>
    <xdr:clientData/>
  </xdr:twoCellAnchor>
  <xdr:twoCellAnchor>
    <xdr:from>
      <xdr:col>5</xdr:col>
      <xdr:colOff>561975</xdr:colOff>
      <xdr:row>1</xdr:row>
      <xdr:rowOff>66675</xdr:rowOff>
    </xdr:from>
    <xdr:to>
      <xdr:col>12</xdr:col>
      <xdr:colOff>515587</xdr:colOff>
      <xdr:row>1</xdr:row>
      <xdr:rowOff>533400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xdr:nvSpPr>
      <xdr:spPr>
        <a:xfrm>
          <a:off x="4152900" y="257175"/>
          <a:ext cx="6325837" cy="466725"/>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次側絶縁ケーブル（ころがし配線含む）工事を下請業者に依頼した場合は分担して、調査票の記載をお願いします。</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25</xdr:col>
      <xdr:colOff>666751</xdr:colOff>
      <xdr:row>0</xdr:row>
      <xdr:rowOff>95250</xdr:rowOff>
    </xdr:from>
    <xdr:to>
      <xdr:col>31</xdr:col>
      <xdr:colOff>847725</xdr:colOff>
      <xdr:row>2</xdr:row>
      <xdr:rowOff>19050</xdr:rowOff>
    </xdr:to>
    <xdr:sp macro="" textlink="">
      <xdr:nvSpPr>
        <xdr:cNvPr id="20" name="角丸四角形吹き出し 34">
          <a:extLst>
            <a:ext uri="{FF2B5EF4-FFF2-40B4-BE49-F238E27FC236}">
              <a16:creationId xmlns:a16="http://schemas.microsoft.com/office/drawing/2014/main" id="{00000000-0008-0000-0400-000014000000}"/>
            </a:ext>
          </a:extLst>
        </xdr:cNvPr>
        <xdr:cNvSpPr/>
      </xdr:nvSpPr>
      <xdr:spPr>
        <a:xfrm>
          <a:off x="20688301" y="95250"/>
          <a:ext cx="5362574" cy="68580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次側絶縁ケーブル（ころがし配線含む）工事を下請業者に依頼した場合は分担して、調査票の記載をお願いします。</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30</xdr:col>
      <xdr:colOff>704850</xdr:colOff>
      <xdr:row>19</xdr:row>
      <xdr:rowOff>47625</xdr:rowOff>
    </xdr:from>
    <xdr:to>
      <xdr:col>33</xdr:col>
      <xdr:colOff>475129</xdr:colOff>
      <xdr:row>20</xdr:row>
      <xdr:rowOff>200025</xdr:rowOff>
    </xdr:to>
    <xdr:sp macro="" textlink="">
      <xdr:nvSpPr>
        <xdr:cNvPr id="23" name="角丸四角形吹き出し 34">
          <a:extLst>
            <a:ext uri="{FF2B5EF4-FFF2-40B4-BE49-F238E27FC236}">
              <a16:creationId xmlns:a16="http://schemas.microsoft.com/office/drawing/2014/main" id="{00000000-0008-0000-0400-000017000000}"/>
            </a:ext>
          </a:extLst>
        </xdr:cNvPr>
        <xdr:cNvSpPr/>
      </xdr:nvSpPr>
      <xdr:spPr>
        <a:xfrm flipH="1">
          <a:off x="24717375" y="6162675"/>
          <a:ext cx="3342154" cy="66675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次側絶縁ケーブル（ころがし配線）は様式１－３に記載した数量が対象になります。</a:t>
          </a:r>
        </a:p>
      </xdr:txBody>
    </xdr:sp>
    <xdr:clientData/>
  </xdr:twoCellAnchor>
  <xdr:twoCellAnchor>
    <xdr:from>
      <xdr:col>27</xdr:col>
      <xdr:colOff>781050</xdr:colOff>
      <xdr:row>15</xdr:row>
      <xdr:rowOff>333375</xdr:rowOff>
    </xdr:from>
    <xdr:to>
      <xdr:col>30</xdr:col>
      <xdr:colOff>683558</xdr:colOff>
      <xdr:row>19</xdr:row>
      <xdr:rowOff>409575</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flipH="1" flipV="1">
          <a:off x="22574250" y="5076825"/>
          <a:ext cx="2121833" cy="1447800"/>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219075</xdr:colOff>
      <xdr:row>31</xdr:row>
      <xdr:rowOff>95250</xdr:rowOff>
    </xdr:from>
    <xdr:to>
      <xdr:col>33</xdr:col>
      <xdr:colOff>1179979</xdr:colOff>
      <xdr:row>33</xdr:row>
      <xdr:rowOff>76200</xdr:rowOff>
    </xdr:to>
    <xdr:sp macro="" textlink="">
      <xdr:nvSpPr>
        <xdr:cNvPr id="25" name="角丸四角形吹き出し 34">
          <a:extLst>
            <a:ext uri="{FF2B5EF4-FFF2-40B4-BE49-F238E27FC236}">
              <a16:creationId xmlns:a16="http://schemas.microsoft.com/office/drawing/2014/main" id="{00000000-0008-0000-0400-000019000000}"/>
            </a:ext>
          </a:extLst>
        </xdr:cNvPr>
        <xdr:cNvSpPr/>
      </xdr:nvSpPr>
      <xdr:spPr>
        <a:xfrm flipH="1">
          <a:off x="25422225" y="10086975"/>
          <a:ext cx="3342154" cy="66675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次側絶縁ケーブル（ころがし配線）は様式１－３に記載した数量が対象になります。</a:t>
          </a:r>
        </a:p>
      </xdr:txBody>
    </xdr:sp>
    <xdr:clientData/>
  </xdr:twoCellAnchor>
  <xdr:twoCellAnchor>
    <xdr:from>
      <xdr:col>27</xdr:col>
      <xdr:colOff>1123950</xdr:colOff>
      <xdr:row>32</xdr:row>
      <xdr:rowOff>123825</xdr:rowOff>
    </xdr:from>
    <xdr:to>
      <xdr:col>31</xdr:col>
      <xdr:colOff>235883</xdr:colOff>
      <xdr:row>34</xdr:row>
      <xdr:rowOff>47625</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flipH="1">
          <a:off x="22917150" y="10458450"/>
          <a:ext cx="2521883" cy="428625"/>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295274</xdr:colOff>
      <xdr:row>19</xdr:row>
      <xdr:rowOff>47625</xdr:rowOff>
    </xdr:from>
    <xdr:to>
      <xdr:col>13</xdr:col>
      <xdr:colOff>200024</xdr:colOff>
      <xdr:row>20</xdr:row>
      <xdr:rowOff>200025</xdr:rowOff>
    </xdr:to>
    <xdr:sp macro="" textlink="">
      <xdr:nvSpPr>
        <xdr:cNvPr id="27" name="角丸四角形吹き出し 34">
          <a:extLst>
            <a:ext uri="{FF2B5EF4-FFF2-40B4-BE49-F238E27FC236}">
              <a16:creationId xmlns:a16="http://schemas.microsoft.com/office/drawing/2014/main" id="{00000000-0008-0000-0400-00001B000000}"/>
            </a:ext>
          </a:extLst>
        </xdr:cNvPr>
        <xdr:cNvSpPr/>
      </xdr:nvSpPr>
      <xdr:spPr>
        <a:xfrm flipH="1">
          <a:off x="7877174" y="6162675"/>
          <a:ext cx="3476625" cy="66675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次側絶縁ケーブル（ころがし配線）は様式１－３に記載した数量が対象になります。</a:t>
          </a:r>
        </a:p>
      </xdr:txBody>
    </xdr:sp>
    <xdr:clientData/>
  </xdr:twoCellAnchor>
  <xdr:twoCellAnchor>
    <xdr:from>
      <xdr:col>7</xdr:col>
      <xdr:colOff>828675</xdr:colOff>
      <xdr:row>16</xdr:row>
      <xdr:rowOff>38100</xdr:rowOff>
    </xdr:from>
    <xdr:to>
      <xdr:col>10</xdr:col>
      <xdr:colOff>295274</xdr:colOff>
      <xdr:row>19</xdr:row>
      <xdr:rowOff>381000</xdr:rowOff>
    </xdr:to>
    <xdr:cxnSp macro="">
      <xdr:nvCxnSpPr>
        <xdr:cNvPr id="29" name="直線コネクタ 28">
          <a:extLst>
            <a:ext uri="{FF2B5EF4-FFF2-40B4-BE49-F238E27FC236}">
              <a16:creationId xmlns:a16="http://schemas.microsoft.com/office/drawing/2014/main" id="{00000000-0008-0000-0400-00001D000000}"/>
            </a:ext>
          </a:extLst>
        </xdr:cNvPr>
        <xdr:cNvCxnSpPr>
          <a:stCxn id="27" idx="3"/>
        </xdr:cNvCxnSpPr>
      </xdr:nvCxnSpPr>
      <xdr:spPr>
        <a:xfrm flipH="1" flipV="1">
          <a:off x="6191250" y="5124450"/>
          <a:ext cx="1685924" cy="1371600"/>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219075</xdr:colOff>
      <xdr:row>38</xdr:row>
      <xdr:rowOff>133350</xdr:rowOff>
    </xdr:from>
    <xdr:to>
      <xdr:col>13</xdr:col>
      <xdr:colOff>123825</xdr:colOff>
      <xdr:row>40</xdr:row>
      <xdr:rowOff>285750</xdr:rowOff>
    </xdr:to>
    <xdr:sp macro="" textlink="">
      <xdr:nvSpPr>
        <xdr:cNvPr id="30" name="角丸四角形吹き出し 34">
          <a:extLst>
            <a:ext uri="{FF2B5EF4-FFF2-40B4-BE49-F238E27FC236}">
              <a16:creationId xmlns:a16="http://schemas.microsoft.com/office/drawing/2014/main" id="{00000000-0008-0000-0400-00001E000000}"/>
            </a:ext>
          </a:extLst>
        </xdr:cNvPr>
        <xdr:cNvSpPr/>
      </xdr:nvSpPr>
      <xdr:spPr>
        <a:xfrm flipH="1">
          <a:off x="7800975" y="12430125"/>
          <a:ext cx="3476625" cy="66675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次側絶縁ケーブル（ころがし配線）は様式１－３に記載した数量が対象になります。</a:t>
          </a:r>
        </a:p>
      </xdr:txBody>
    </xdr:sp>
    <xdr:clientData/>
  </xdr:twoCellAnchor>
  <xdr:twoCellAnchor>
    <xdr:from>
      <xdr:col>7</xdr:col>
      <xdr:colOff>1019175</xdr:colOff>
      <xdr:row>35</xdr:row>
      <xdr:rowOff>19050</xdr:rowOff>
    </xdr:from>
    <xdr:to>
      <xdr:col>10</xdr:col>
      <xdr:colOff>219075</xdr:colOff>
      <xdr:row>39</xdr:row>
      <xdr:rowOff>123825</xdr:rowOff>
    </xdr:to>
    <xdr:cxnSp macro="">
      <xdr:nvCxnSpPr>
        <xdr:cNvPr id="31" name="直線コネクタ 30">
          <a:extLst>
            <a:ext uri="{FF2B5EF4-FFF2-40B4-BE49-F238E27FC236}">
              <a16:creationId xmlns:a16="http://schemas.microsoft.com/office/drawing/2014/main" id="{00000000-0008-0000-0400-00001F000000}"/>
            </a:ext>
          </a:extLst>
        </xdr:cNvPr>
        <xdr:cNvCxnSpPr>
          <a:stCxn id="30" idx="3"/>
        </xdr:cNvCxnSpPr>
      </xdr:nvCxnSpPr>
      <xdr:spPr>
        <a:xfrm flipH="1" flipV="1">
          <a:off x="6381750" y="11201400"/>
          <a:ext cx="1419225" cy="1562100"/>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47065</xdr:colOff>
      <xdr:row>4</xdr:row>
      <xdr:rowOff>302559</xdr:rowOff>
    </xdr:from>
    <xdr:to>
      <xdr:col>40</xdr:col>
      <xdr:colOff>57336</xdr:colOff>
      <xdr:row>6</xdr:row>
      <xdr:rowOff>261171</xdr:rowOff>
    </xdr:to>
    <xdr:sp macro="" textlink="">
      <xdr:nvSpPr>
        <xdr:cNvPr id="3" name="角丸四角形吹き出し 34">
          <a:extLst>
            <a:ext uri="{FF2B5EF4-FFF2-40B4-BE49-F238E27FC236}">
              <a16:creationId xmlns:a16="http://schemas.microsoft.com/office/drawing/2014/main" id="{00000000-0008-0000-0500-000003000000}"/>
            </a:ext>
          </a:extLst>
        </xdr:cNvPr>
        <xdr:cNvSpPr/>
      </xdr:nvSpPr>
      <xdr:spPr>
        <a:xfrm>
          <a:off x="21282212" y="1736912"/>
          <a:ext cx="2699683" cy="586141"/>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対象となる項目は、○を選択して下さい。</a:t>
          </a:r>
        </a:p>
      </xdr:txBody>
    </xdr:sp>
    <xdr:clientData/>
  </xdr:twoCellAnchor>
  <xdr:twoCellAnchor>
    <xdr:from>
      <xdr:col>37</xdr:col>
      <xdr:colOff>296209</xdr:colOff>
      <xdr:row>6</xdr:row>
      <xdr:rowOff>261171</xdr:rowOff>
    </xdr:from>
    <xdr:to>
      <xdr:col>40</xdr:col>
      <xdr:colOff>19984</xdr:colOff>
      <xdr:row>10</xdr:row>
      <xdr:rowOff>200773</xdr:rowOff>
    </xdr:to>
    <xdr:cxnSp macro="">
      <xdr:nvCxnSpPr>
        <xdr:cNvPr id="4" name="直線コネクタ 3">
          <a:extLst>
            <a:ext uri="{FF2B5EF4-FFF2-40B4-BE49-F238E27FC236}">
              <a16:creationId xmlns:a16="http://schemas.microsoft.com/office/drawing/2014/main" id="{00000000-0008-0000-0500-000004000000}"/>
            </a:ext>
          </a:extLst>
        </xdr:cNvPr>
        <xdr:cNvCxnSpPr>
          <a:stCxn id="3" idx="2"/>
        </xdr:cNvCxnSpPr>
      </xdr:nvCxnSpPr>
      <xdr:spPr>
        <a:xfrm>
          <a:off x="22607121" y="2323053"/>
          <a:ext cx="1337422" cy="1004161"/>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34</xdr:col>
      <xdr:colOff>280147</xdr:colOff>
      <xdr:row>10</xdr:row>
      <xdr:rowOff>563095</xdr:rowOff>
    </xdr:from>
    <xdr:to>
      <xdr:col>38</xdr:col>
      <xdr:colOff>171450</xdr:colOff>
      <xdr:row>10</xdr:row>
      <xdr:rowOff>1221440</xdr:rowOff>
    </xdr:to>
    <xdr:sp macro="" textlink="">
      <xdr:nvSpPr>
        <xdr:cNvPr id="5" name="吹き出し: 折線 4">
          <a:extLst>
            <a:ext uri="{FF2B5EF4-FFF2-40B4-BE49-F238E27FC236}">
              <a16:creationId xmlns:a16="http://schemas.microsoft.com/office/drawing/2014/main" id="{00000000-0008-0000-0500-000005000000}"/>
            </a:ext>
          </a:extLst>
        </xdr:cNvPr>
        <xdr:cNvSpPr/>
      </xdr:nvSpPr>
      <xdr:spPr>
        <a:xfrm flipH="1">
          <a:off x="20977412" y="3689536"/>
          <a:ext cx="2042832" cy="658345"/>
        </a:xfrm>
        <a:prstGeom prst="borderCallout2">
          <a:avLst>
            <a:gd name="adj1" fmla="val 18750"/>
            <a:gd name="adj2" fmla="val -8333"/>
            <a:gd name="adj3" fmla="val 18750"/>
            <a:gd name="adj4" fmla="val -16667"/>
            <a:gd name="adj5" fmla="val -28415"/>
            <a:gd name="adj6" fmla="val -41928"/>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900" b="1">
              <a:solidFill>
                <a:srgbClr val="002060"/>
              </a:solidFill>
              <a:latin typeface="Meiryo UI" panose="020B0604030504040204" pitchFamily="50" charset="-128"/>
              <a:ea typeface="Meiryo UI" panose="020B0604030504040204" pitchFamily="50" charset="-128"/>
            </a:rPr>
            <a:t>対象となる項目は▼をクリックして「○」を選択</a:t>
          </a:r>
          <a:endParaRPr kumimoji="1" lang="en-US" altLang="ja-JP" sz="900" b="1">
            <a:solidFill>
              <a:srgbClr val="00206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1</xdr:row>
      <xdr:rowOff>161926</xdr:rowOff>
    </xdr:from>
    <xdr:to>
      <xdr:col>13</xdr:col>
      <xdr:colOff>704850</xdr:colOff>
      <xdr:row>3</xdr:row>
      <xdr:rowOff>47626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743450" y="352426"/>
          <a:ext cx="7096125" cy="838200"/>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002060"/>
              </a:solidFill>
              <a:latin typeface="Meiryo UI" panose="020B0604030504040204" pitchFamily="50" charset="-128"/>
              <a:ea typeface="Meiryo UI" panose="020B0604030504040204" pitchFamily="50" charset="-128"/>
            </a:rPr>
            <a:t>主材料①の記入対象は、</a:t>
          </a:r>
          <a:r>
            <a:rPr kumimoji="1" lang="ja-JP" altLang="en-US" sz="1200" b="1" u="none">
              <a:solidFill>
                <a:srgbClr val="002060"/>
              </a:solidFill>
              <a:latin typeface="Meiryo UI" panose="020B0604030504040204" pitchFamily="50" charset="-128"/>
              <a:ea typeface="Meiryo UI" panose="020B0604030504040204" pitchFamily="50" charset="-128"/>
            </a:rPr>
            <a:t>配線方式　</a:t>
          </a:r>
          <a:r>
            <a:rPr kumimoji="1" lang="en-US" altLang="ja-JP" sz="1200" b="1" u="none">
              <a:solidFill>
                <a:srgbClr val="002060"/>
              </a:solidFill>
              <a:latin typeface="Meiryo UI" panose="020B0604030504040204" pitchFamily="50" charset="-128"/>
              <a:ea typeface="Meiryo UI" panose="020B0604030504040204" pitchFamily="50" charset="-128"/>
            </a:rPr>
            <a:t>『</a:t>
          </a:r>
          <a:r>
            <a:rPr kumimoji="1" lang="ja-JP" altLang="en-US" sz="1200" b="1" u="none">
              <a:solidFill>
                <a:srgbClr val="002060"/>
              </a:solidFill>
              <a:latin typeface="Meiryo UI" panose="020B0604030504040204" pitchFamily="50" charset="-128"/>
              <a:ea typeface="Meiryo UI" panose="020B0604030504040204" pitchFamily="50" charset="-128"/>
            </a:rPr>
            <a:t>ころがし配線</a:t>
          </a:r>
          <a:r>
            <a:rPr kumimoji="1" lang="en-US" altLang="ja-JP" sz="1200" b="1" u="none">
              <a:solidFill>
                <a:srgbClr val="002060"/>
              </a:solidFill>
              <a:latin typeface="Meiryo UI" panose="020B0604030504040204" pitchFamily="50" charset="-128"/>
              <a:ea typeface="Meiryo UI" panose="020B0604030504040204" pitchFamily="50" charset="-128"/>
            </a:rPr>
            <a:t>』</a:t>
          </a:r>
          <a:r>
            <a:rPr kumimoji="1" lang="ja-JP" altLang="en-US" sz="1200" b="1" u="none">
              <a:solidFill>
                <a:srgbClr val="002060"/>
              </a:solidFill>
              <a:latin typeface="Meiryo UI" panose="020B0604030504040204" pitchFamily="50" charset="-128"/>
              <a:ea typeface="Meiryo UI" panose="020B0604030504040204" pitchFamily="50" charset="-128"/>
            </a:rPr>
            <a:t>　が対象です。</a:t>
          </a:r>
          <a:endParaRPr kumimoji="1" lang="en-US" altLang="ja-JP" sz="12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u="none">
              <a:solidFill>
                <a:srgbClr val="002060"/>
              </a:solidFill>
              <a:latin typeface="Meiryo UI" panose="020B0604030504040204" pitchFamily="50" charset="-128"/>
              <a:ea typeface="Meiryo UI" panose="020B0604030504040204" pitchFamily="50" charset="-128"/>
            </a:rPr>
            <a:t>（例）・名称：絶縁ケーブル </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ja-JP" altLang="en-US" sz="900" b="1" u="none">
              <a:solidFill>
                <a:srgbClr val="002060"/>
              </a:solidFill>
              <a:latin typeface="Meiryo UI" panose="020B0604030504040204" pitchFamily="50" charset="-128"/>
              <a:ea typeface="Meiryo UI" panose="020B0604030504040204" pitchFamily="50" charset="-128"/>
            </a:rPr>
            <a:t>・ 規格：</a:t>
          </a:r>
          <a:r>
            <a:rPr kumimoji="1" lang="en-US" altLang="ja-JP" sz="900" b="1" u="none">
              <a:solidFill>
                <a:srgbClr val="002060"/>
              </a:solidFill>
              <a:latin typeface="Meiryo UI" panose="020B0604030504040204" pitchFamily="50" charset="-128"/>
              <a:ea typeface="Meiryo UI" panose="020B0604030504040204" pitchFamily="50" charset="-128"/>
            </a:rPr>
            <a:t>600V</a:t>
          </a:r>
          <a:r>
            <a:rPr kumimoji="1" lang="ja-JP" altLang="en-US" sz="900" b="1" u="none">
              <a:solidFill>
                <a:srgbClr val="002060"/>
              </a:solidFill>
              <a:latin typeface="Meiryo UI" panose="020B0604030504040204" pitchFamily="50" charset="-128"/>
              <a:ea typeface="Meiryo UI" panose="020B0604030504040204" pitchFamily="50" charset="-128"/>
            </a:rPr>
            <a:t>ﾎﾟﾘｴﾁﾚﾝ絶縁耐燃性ﾎﾟﾘｴﾁﾚﾝｼｰｽｹｰﾌﾞﾙ</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平型</a:t>
          </a:r>
          <a:r>
            <a:rPr kumimoji="1" lang="en-US" altLang="ja-JP" sz="900" b="1" u="none">
              <a:solidFill>
                <a:srgbClr val="002060"/>
              </a:solidFill>
              <a:latin typeface="Meiryo UI" panose="020B0604030504040204" pitchFamily="50" charset="-128"/>
              <a:ea typeface="Meiryo UI" panose="020B0604030504040204" pitchFamily="50" charset="-128"/>
            </a:rPr>
            <a:t>)(EM-EEF)</a:t>
          </a:r>
          <a:r>
            <a:rPr kumimoji="1" lang="ja-JP" altLang="en-US" sz="900" b="1" u="none">
              <a:solidFill>
                <a:srgbClr val="002060"/>
              </a:solidFill>
              <a:latin typeface="Meiryo UI" panose="020B0604030504040204" pitchFamily="50" charset="-128"/>
              <a:ea typeface="Meiryo UI" panose="020B0604030504040204" pitchFamily="50" charset="-128"/>
            </a:rPr>
            <a:t>　</a:t>
          </a:r>
          <a:r>
            <a:rPr kumimoji="1" lang="en-US" altLang="ja-JP" sz="900" b="1" u="none">
              <a:solidFill>
                <a:srgbClr val="002060"/>
              </a:solidFill>
              <a:latin typeface="Meiryo UI" panose="020B0604030504040204" pitchFamily="50" charset="-128"/>
              <a:ea typeface="Meiryo UI" panose="020B0604030504040204" pitchFamily="50" charset="-128"/>
            </a:rPr>
            <a:t>2</a:t>
          </a:r>
          <a:r>
            <a:rPr kumimoji="1" lang="ja-JP" altLang="en-US" sz="900" b="1" u="none">
              <a:solidFill>
                <a:srgbClr val="002060"/>
              </a:solidFill>
              <a:latin typeface="Meiryo UI" panose="020B0604030504040204" pitchFamily="50" charset="-128"/>
              <a:ea typeface="Meiryo UI" panose="020B0604030504040204" pitchFamily="50" charset="-128"/>
            </a:rPr>
            <a:t>心　</a:t>
          </a:r>
          <a:r>
            <a:rPr kumimoji="1" lang="en-US" altLang="ja-JP" sz="900" b="1" u="none">
              <a:solidFill>
                <a:srgbClr val="002060"/>
              </a:solidFill>
              <a:latin typeface="Meiryo UI" panose="020B0604030504040204" pitchFamily="50" charset="-128"/>
              <a:ea typeface="Meiryo UI" panose="020B0604030504040204" pitchFamily="50" charset="-128"/>
            </a:rPr>
            <a:t>1.6mm</a:t>
          </a:r>
        </a:p>
        <a:p>
          <a:pPr algn="l"/>
          <a:r>
            <a:rPr kumimoji="1" lang="en-US" altLang="ja-JP" sz="900" b="1" u="none" baseline="0">
              <a:solidFill>
                <a:srgbClr val="002060"/>
              </a:solidFill>
              <a:latin typeface="Meiryo UI" panose="020B0604030504040204" pitchFamily="50" charset="-128"/>
              <a:ea typeface="Meiryo UI" panose="020B0604030504040204" pitchFamily="50" charset="-128"/>
            </a:rPr>
            <a:t>                 </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en-US" altLang="ja-JP" sz="900" b="1" u="none" baseline="0">
              <a:solidFill>
                <a:srgbClr val="002060"/>
              </a:solidFill>
              <a:latin typeface="Meiryo UI" panose="020B0604030504040204" pitchFamily="50" charset="-128"/>
              <a:ea typeface="Meiryo UI" panose="020B0604030504040204" pitchFamily="50" charset="-128"/>
            </a:rPr>
            <a:t> :600V</a:t>
          </a:r>
          <a:r>
            <a:rPr kumimoji="1" lang="ja-JP" altLang="en-US" sz="900" b="1" u="none" baseline="0">
              <a:solidFill>
                <a:srgbClr val="002060"/>
              </a:solidFill>
              <a:latin typeface="Meiryo UI" panose="020B0604030504040204" pitchFamily="50" charset="-128"/>
              <a:ea typeface="Meiryo UI" panose="020B0604030504040204" pitchFamily="50" charset="-128"/>
            </a:rPr>
            <a:t>ﾎﾟﾘｴﾁﾚﾝ絶縁耐燃性ﾎﾟﾘｴﾁﾚﾝｼｰｽｹｰﾌﾞﾙ</a:t>
          </a:r>
          <a:r>
            <a:rPr kumimoji="1" lang="en-US" altLang="ja-JP" sz="900" b="1" u="none" baseline="0">
              <a:solidFill>
                <a:srgbClr val="002060"/>
              </a:solidFill>
              <a:latin typeface="Meiryo UI" panose="020B0604030504040204" pitchFamily="50" charset="-128"/>
              <a:ea typeface="Meiryo UI" panose="020B0604030504040204" pitchFamily="50" charset="-128"/>
            </a:rPr>
            <a:t>(</a:t>
          </a:r>
          <a:r>
            <a:rPr kumimoji="1" lang="ja-JP" altLang="en-US" sz="900" b="1" u="none" baseline="0">
              <a:solidFill>
                <a:srgbClr val="002060"/>
              </a:solidFill>
              <a:latin typeface="Meiryo UI" panose="020B0604030504040204" pitchFamily="50" charset="-128"/>
              <a:ea typeface="Meiryo UI" panose="020B0604030504040204" pitchFamily="50" charset="-128"/>
            </a:rPr>
            <a:t>平型</a:t>
          </a:r>
          <a:r>
            <a:rPr kumimoji="1" lang="en-US" altLang="ja-JP" sz="900" b="1" u="none" baseline="0">
              <a:solidFill>
                <a:srgbClr val="002060"/>
              </a:solidFill>
              <a:latin typeface="Meiryo UI" panose="020B0604030504040204" pitchFamily="50" charset="-128"/>
              <a:ea typeface="Meiryo UI" panose="020B0604030504040204" pitchFamily="50" charset="-128"/>
            </a:rPr>
            <a:t>)(EM-EEF)</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en-US" altLang="ja-JP" sz="900" b="1" u="none" baseline="0">
              <a:solidFill>
                <a:srgbClr val="002060"/>
              </a:solidFill>
              <a:latin typeface="Meiryo UI" panose="020B0604030504040204" pitchFamily="50" charset="-128"/>
              <a:ea typeface="Meiryo UI" panose="020B0604030504040204" pitchFamily="50" charset="-128"/>
            </a:rPr>
            <a:t>3</a:t>
          </a:r>
          <a:r>
            <a:rPr kumimoji="1" lang="ja-JP" altLang="en-US" sz="900" b="1" u="none" baseline="0">
              <a:solidFill>
                <a:srgbClr val="002060"/>
              </a:solidFill>
              <a:latin typeface="Meiryo UI" panose="020B0604030504040204" pitchFamily="50" charset="-128"/>
              <a:ea typeface="Meiryo UI" panose="020B0604030504040204" pitchFamily="50" charset="-128"/>
            </a:rPr>
            <a:t>心　</a:t>
          </a:r>
          <a:r>
            <a:rPr kumimoji="1" lang="en-US" altLang="ja-JP" sz="900" b="1" u="none" baseline="0">
              <a:solidFill>
                <a:srgbClr val="002060"/>
              </a:solidFill>
              <a:latin typeface="Meiryo UI" panose="020B0604030504040204" pitchFamily="50" charset="-128"/>
              <a:ea typeface="Meiryo UI" panose="020B0604030504040204" pitchFamily="50" charset="-128"/>
            </a:rPr>
            <a:t>2.0mm</a:t>
          </a:r>
        </a:p>
      </xdr:txBody>
    </xdr:sp>
    <xdr:clientData/>
  </xdr:twoCellAnchor>
  <xdr:twoCellAnchor>
    <xdr:from>
      <xdr:col>25</xdr:col>
      <xdr:colOff>121379</xdr:colOff>
      <xdr:row>1</xdr:row>
      <xdr:rowOff>127291</xdr:rowOff>
    </xdr:from>
    <xdr:to>
      <xdr:col>33</xdr:col>
      <xdr:colOff>89646</xdr:colOff>
      <xdr:row>3</xdr:row>
      <xdr:rowOff>12991</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20975526" y="317791"/>
          <a:ext cx="6669385" cy="838200"/>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002060"/>
              </a:solidFill>
              <a:latin typeface="Meiryo UI" panose="020B0604030504040204" pitchFamily="50" charset="-128"/>
              <a:ea typeface="Meiryo UI" panose="020B0604030504040204" pitchFamily="50" charset="-128"/>
            </a:rPr>
            <a:t>主材料①の記入対象は、</a:t>
          </a:r>
          <a:r>
            <a:rPr kumimoji="1" lang="ja-JP" altLang="en-US" sz="1200" b="1" u="none">
              <a:solidFill>
                <a:srgbClr val="002060"/>
              </a:solidFill>
              <a:latin typeface="Meiryo UI" panose="020B0604030504040204" pitchFamily="50" charset="-128"/>
              <a:ea typeface="Meiryo UI" panose="020B0604030504040204" pitchFamily="50" charset="-128"/>
            </a:rPr>
            <a:t>配線方式　</a:t>
          </a:r>
          <a:r>
            <a:rPr kumimoji="1" lang="en-US" altLang="ja-JP" sz="1200" b="1" u="none">
              <a:solidFill>
                <a:srgbClr val="002060"/>
              </a:solidFill>
              <a:latin typeface="Meiryo UI" panose="020B0604030504040204" pitchFamily="50" charset="-128"/>
              <a:ea typeface="Meiryo UI" panose="020B0604030504040204" pitchFamily="50" charset="-128"/>
            </a:rPr>
            <a:t>『</a:t>
          </a:r>
          <a:r>
            <a:rPr kumimoji="1" lang="ja-JP" altLang="en-US" sz="1200" b="1" u="none">
              <a:solidFill>
                <a:srgbClr val="002060"/>
              </a:solidFill>
              <a:latin typeface="Meiryo UI" panose="020B0604030504040204" pitchFamily="50" charset="-128"/>
              <a:ea typeface="Meiryo UI" panose="020B0604030504040204" pitchFamily="50" charset="-128"/>
            </a:rPr>
            <a:t>ころがし配線</a:t>
          </a:r>
          <a:r>
            <a:rPr kumimoji="1" lang="en-US" altLang="ja-JP" sz="1200" b="1" u="none">
              <a:solidFill>
                <a:srgbClr val="002060"/>
              </a:solidFill>
              <a:latin typeface="Meiryo UI" panose="020B0604030504040204" pitchFamily="50" charset="-128"/>
              <a:ea typeface="Meiryo UI" panose="020B0604030504040204" pitchFamily="50" charset="-128"/>
            </a:rPr>
            <a:t>』</a:t>
          </a:r>
          <a:r>
            <a:rPr kumimoji="1" lang="ja-JP" altLang="en-US" sz="1200" b="1" u="none">
              <a:solidFill>
                <a:srgbClr val="002060"/>
              </a:solidFill>
              <a:latin typeface="Meiryo UI" panose="020B0604030504040204" pitchFamily="50" charset="-128"/>
              <a:ea typeface="Meiryo UI" panose="020B0604030504040204" pitchFamily="50" charset="-128"/>
            </a:rPr>
            <a:t>　が対象です。</a:t>
          </a:r>
          <a:endParaRPr kumimoji="1" lang="en-US" altLang="ja-JP" sz="12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u="none">
              <a:solidFill>
                <a:srgbClr val="002060"/>
              </a:solidFill>
              <a:latin typeface="Meiryo UI" panose="020B0604030504040204" pitchFamily="50" charset="-128"/>
              <a:ea typeface="Meiryo UI" panose="020B0604030504040204" pitchFamily="50" charset="-128"/>
            </a:rPr>
            <a:t>（例）・名称：絶縁ケーブル </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ja-JP" altLang="en-US" sz="900" b="1" u="none">
              <a:solidFill>
                <a:srgbClr val="002060"/>
              </a:solidFill>
              <a:latin typeface="Meiryo UI" panose="020B0604030504040204" pitchFamily="50" charset="-128"/>
              <a:ea typeface="Meiryo UI" panose="020B0604030504040204" pitchFamily="50" charset="-128"/>
            </a:rPr>
            <a:t>・ 規格：</a:t>
          </a:r>
          <a:r>
            <a:rPr kumimoji="1" lang="en-US" altLang="ja-JP" sz="900" b="1" u="none">
              <a:solidFill>
                <a:srgbClr val="002060"/>
              </a:solidFill>
              <a:latin typeface="Meiryo UI" panose="020B0604030504040204" pitchFamily="50" charset="-128"/>
              <a:ea typeface="Meiryo UI" panose="020B0604030504040204" pitchFamily="50" charset="-128"/>
            </a:rPr>
            <a:t>600V</a:t>
          </a:r>
          <a:r>
            <a:rPr kumimoji="1" lang="ja-JP" altLang="en-US" sz="900" b="1" u="none">
              <a:solidFill>
                <a:srgbClr val="002060"/>
              </a:solidFill>
              <a:latin typeface="Meiryo UI" panose="020B0604030504040204" pitchFamily="50" charset="-128"/>
              <a:ea typeface="Meiryo UI" panose="020B0604030504040204" pitchFamily="50" charset="-128"/>
            </a:rPr>
            <a:t>ﾎﾟﾘｴﾁﾚﾝ絶縁耐燃性ﾎﾟﾘｴﾁﾚﾝｼｰｽｹｰﾌﾞﾙ</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平型</a:t>
          </a:r>
          <a:r>
            <a:rPr kumimoji="1" lang="en-US" altLang="ja-JP" sz="900" b="1" u="none">
              <a:solidFill>
                <a:srgbClr val="002060"/>
              </a:solidFill>
              <a:latin typeface="Meiryo UI" panose="020B0604030504040204" pitchFamily="50" charset="-128"/>
              <a:ea typeface="Meiryo UI" panose="020B0604030504040204" pitchFamily="50" charset="-128"/>
            </a:rPr>
            <a:t>)(EM-EEF)</a:t>
          </a:r>
          <a:r>
            <a:rPr kumimoji="1" lang="ja-JP" altLang="en-US" sz="900" b="1" u="none">
              <a:solidFill>
                <a:srgbClr val="002060"/>
              </a:solidFill>
              <a:latin typeface="Meiryo UI" panose="020B0604030504040204" pitchFamily="50" charset="-128"/>
              <a:ea typeface="Meiryo UI" panose="020B0604030504040204" pitchFamily="50" charset="-128"/>
            </a:rPr>
            <a:t>　</a:t>
          </a:r>
          <a:r>
            <a:rPr kumimoji="1" lang="en-US" altLang="ja-JP" sz="900" b="1" u="none">
              <a:solidFill>
                <a:srgbClr val="002060"/>
              </a:solidFill>
              <a:latin typeface="Meiryo UI" panose="020B0604030504040204" pitchFamily="50" charset="-128"/>
              <a:ea typeface="Meiryo UI" panose="020B0604030504040204" pitchFamily="50" charset="-128"/>
            </a:rPr>
            <a:t>2</a:t>
          </a:r>
          <a:r>
            <a:rPr kumimoji="1" lang="ja-JP" altLang="en-US" sz="900" b="1" u="none">
              <a:solidFill>
                <a:srgbClr val="002060"/>
              </a:solidFill>
              <a:latin typeface="Meiryo UI" panose="020B0604030504040204" pitchFamily="50" charset="-128"/>
              <a:ea typeface="Meiryo UI" panose="020B0604030504040204" pitchFamily="50" charset="-128"/>
            </a:rPr>
            <a:t>心　</a:t>
          </a:r>
          <a:r>
            <a:rPr kumimoji="1" lang="en-US" altLang="ja-JP" sz="900" b="1" u="none">
              <a:solidFill>
                <a:srgbClr val="002060"/>
              </a:solidFill>
              <a:latin typeface="Meiryo UI" panose="020B0604030504040204" pitchFamily="50" charset="-128"/>
              <a:ea typeface="Meiryo UI" panose="020B0604030504040204" pitchFamily="50" charset="-128"/>
            </a:rPr>
            <a:t>1.6mm</a:t>
          </a:r>
        </a:p>
        <a:p>
          <a:pPr algn="l"/>
          <a:r>
            <a:rPr kumimoji="1" lang="en-US" altLang="ja-JP" sz="900" b="1" u="none" baseline="0">
              <a:solidFill>
                <a:srgbClr val="002060"/>
              </a:solidFill>
              <a:latin typeface="Meiryo UI" panose="020B0604030504040204" pitchFamily="50" charset="-128"/>
              <a:ea typeface="Meiryo UI" panose="020B0604030504040204" pitchFamily="50" charset="-128"/>
            </a:rPr>
            <a:t>                 </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en-US" altLang="ja-JP" sz="900" b="1" u="none" baseline="0">
              <a:solidFill>
                <a:srgbClr val="002060"/>
              </a:solidFill>
              <a:latin typeface="Meiryo UI" panose="020B0604030504040204" pitchFamily="50" charset="-128"/>
              <a:ea typeface="Meiryo UI" panose="020B0604030504040204" pitchFamily="50" charset="-128"/>
            </a:rPr>
            <a:t> :600V</a:t>
          </a:r>
          <a:r>
            <a:rPr kumimoji="1" lang="ja-JP" altLang="en-US" sz="900" b="1" u="none" baseline="0">
              <a:solidFill>
                <a:srgbClr val="002060"/>
              </a:solidFill>
              <a:latin typeface="Meiryo UI" panose="020B0604030504040204" pitchFamily="50" charset="-128"/>
              <a:ea typeface="Meiryo UI" panose="020B0604030504040204" pitchFamily="50" charset="-128"/>
            </a:rPr>
            <a:t>ﾎﾟﾘｴﾁﾚﾝ絶縁耐燃性ﾎﾟﾘｴﾁﾚﾝｼｰｽｹｰﾌﾞﾙ</a:t>
          </a:r>
          <a:r>
            <a:rPr kumimoji="1" lang="en-US" altLang="ja-JP" sz="900" b="1" u="none" baseline="0">
              <a:solidFill>
                <a:srgbClr val="002060"/>
              </a:solidFill>
              <a:latin typeface="Meiryo UI" panose="020B0604030504040204" pitchFamily="50" charset="-128"/>
              <a:ea typeface="Meiryo UI" panose="020B0604030504040204" pitchFamily="50" charset="-128"/>
            </a:rPr>
            <a:t>(</a:t>
          </a:r>
          <a:r>
            <a:rPr kumimoji="1" lang="ja-JP" altLang="en-US" sz="900" b="1" u="none" baseline="0">
              <a:solidFill>
                <a:srgbClr val="002060"/>
              </a:solidFill>
              <a:latin typeface="Meiryo UI" panose="020B0604030504040204" pitchFamily="50" charset="-128"/>
              <a:ea typeface="Meiryo UI" panose="020B0604030504040204" pitchFamily="50" charset="-128"/>
            </a:rPr>
            <a:t>平型</a:t>
          </a:r>
          <a:r>
            <a:rPr kumimoji="1" lang="en-US" altLang="ja-JP" sz="900" b="1" u="none" baseline="0">
              <a:solidFill>
                <a:srgbClr val="002060"/>
              </a:solidFill>
              <a:latin typeface="Meiryo UI" panose="020B0604030504040204" pitchFamily="50" charset="-128"/>
              <a:ea typeface="Meiryo UI" panose="020B0604030504040204" pitchFamily="50" charset="-128"/>
            </a:rPr>
            <a:t>)(EM-EEF)</a:t>
          </a:r>
          <a:r>
            <a:rPr kumimoji="1" lang="ja-JP" altLang="en-US" sz="900" b="1" u="none" baseline="0">
              <a:solidFill>
                <a:srgbClr val="002060"/>
              </a:solidFill>
              <a:latin typeface="Meiryo UI" panose="020B0604030504040204" pitchFamily="50" charset="-128"/>
              <a:ea typeface="Meiryo UI" panose="020B0604030504040204" pitchFamily="50" charset="-128"/>
            </a:rPr>
            <a:t>　</a:t>
          </a:r>
          <a:r>
            <a:rPr kumimoji="1" lang="en-US" altLang="ja-JP" sz="900" b="1" u="none" baseline="0">
              <a:solidFill>
                <a:srgbClr val="002060"/>
              </a:solidFill>
              <a:latin typeface="Meiryo UI" panose="020B0604030504040204" pitchFamily="50" charset="-128"/>
              <a:ea typeface="Meiryo UI" panose="020B0604030504040204" pitchFamily="50" charset="-128"/>
            </a:rPr>
            <a:t>3</a:t>
          </a:r>
          <a:r>
            <a:rPr kumimoji="1" lang="ja-JP" altLang="en-US" sz="900" b="1" u="none" baseline="0">
              <a:solidFill>
                <a:srgbClr val="002060"/>
              </a:solidFill>
              <a:latin typeface="Meiryo UI" panose="020B0604030504040204" pitchFamily="50" charset="-128"/>
              <a:ea typeface="Meiryo UI" panose="020B0604030504040204" pitchFamily="50" charset="-128"/>
            </a:rPr>
            <a:t>心　</a:t>
          </a:r>
          <a:r>
            <a:rPr kumimoji="1" lang="en-US" altLang="ja-JP" sz="900" b="1" u="none" baseline="0">
              <a:solidFill>
                <a:srgbClr val="002060"/>
              </a:solidFill>
              <a:latin typeface="Meiryo UI" panose="020B0604030504040204" pitchFamily="50" charset="-128"/>
              <a:ea typeface="Meiryo UI" panose="020B0604030504040204" pitchFamily="50" charset="-128"/>
            </a:rPr>
            <a:t>2.0mm</a:t>
          </a:r>
        </a:p>
      </xdr:txBody>
    </xdr:sp>
    <xdr:clientData/>
  </xdr:twoCellAnchor>
  <xdr:twoCellAnchor>
    <xdr:from>
      <xdr:col>26</xdr:col>
      <xdr:colOff>701926</xdr:colOff>
      <xdr:row>13</xdr:row>
      <xdr:rowOff>188114</xdr:rowOff>
    </xdr:from>
    <xdr:to>
      <xdr:col>32</xdr:col>
      <xdr:colOff>885264</xdr:colOff>
      <xdr:row>16</xdr:row>
      <xdr:rowOff>369793</xdr:rowOff>
    </xdr:to>
    <xdr:sp macro="" textlink="">
      <xdr:nvSpPr>
        <xdr:cNvPr id="9" name="角丸四角形吹き出し 34">
          <a:extLst>
            <a:ext uri="{FF2B5EF4-FFF2-40B4-BE49-F238E27FC236}">
              <a16:creationId xmlns:a16="http://schemas.microsoft.com/office/drawing/2014/main" id="{00000000-0008-0000-0600-000009000000}"/>
            </a:ext>
          </a:extLst>
        </xdr:cNvPr>
        <xdr:cNvSpPr/>
      </xdr:nvSpPr>
      <xdr:spPr>
        <a:xfrm>
          <a:off x="22362897" y="4905790"/>
          <a:ext cx="5113926" cy="1391915"/>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設計数量、実数量を両方ともご回答下さい。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29</xdr:col>
      <xdr:colOff>210890</xdr:colOff>
      <xdr:row>8</xdr:row>
      <xdr:rowOff>123264</xdr:rowOff>
    </xdr:from>
    <xdr:to>
      <xdr:col>29</xdr:col>
      <xdr:colOff>212912</xdr:colOff>
      <xdr:row>13</xdr:row>
      <xdr:rowOff>188115</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23911331" y="2823882"/>
          <a:ext cx="2022" cy="2081909"/>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382121</xdr:colOff>
      <xdr:row>21</xdr:row>
      <xdr:rowOff>175331</xdr:rowOff>
    </xdr:from>
    <xdr:to>
      <xdr:col>26</xdr:col>
      <xdr:colOff>110377</xdr:colOff>
      <xdr:row>23</xdr:row>
      <xdr:rowOff>100153</xdr:rowOff>
    </xdr:to>
    <xdr:sp macro="" textlink="">
      <xdr:nvSpPr>
        <xdr:cNvPr id="11" name="角丸四角形吹き出し 34">
          <a:extLst>
            <a:ext uri="{FF2B5EF4-FFF2-40B4-BE49-F238E27FC236}">
              <a16:creationId xmlns:a16="http://schemas.microsoft.com/office/drawing/2014/main" id="{00000000-0008-0000-0600-00000B000000}"/>
            </a:ext>
          </a:extLst>
        </xdr:cNvPr>
        <xdr:cNvSpPr/>
      </xdr:nvSpPr>
      <xdr:spPr>
        <a:xfrm flipH="1">
          <a:off x="18434797" y="8120302"/>
          <a:ext cx="3336551" cy="731645"/>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予め記載のない材料については、規格からご回答下さい。</a:t>
          </a:r>
        </a:p>
      </xdr:txBody>
    </xdr:sp>
    <xdr:clientData/>
  </xdr:twoCellAnchor>
  <xdr:twoCellAnchor>
    <xdr:from>
      <xdr:col>24</xdr:col>
      <xdr:colOff>436748</xdr:colOff>
      <xdr:row>20</xdr:row>
      <xdr:rowOff>134470</xdr:rowOff>
    </xdr:from>
    <xdr:to>
      <xdr:col>24</xdr:col>
      <xdr:colOff>437029</xdr:colOff>
      <xdr:row>21</xdr:row>
      <xdr:rowOff>175331</xdr:rowOff>
    </xdr:to>
    <xdr:cxnSp macro="">
      <xdr:nvCxnSpPr>
        <xdr:cNvPr id="12" name="直線コネクタ 11">
          <a:extLst>
            <a:ext uri="{FF2B5EF4-FFF2-40B4-BE49-F238E27FC236}">
              <a16:creationId xmlns:a16="http://schemas.microsoft.com/office/drawing/2014/main" id="{00000000-0008-0000-0600-00000C000000}"/>
            </a:ext>
          </a:extLst>
        </xdr:cNvPr>
        <xdr:cNvCxnSpPr>
          <a:stCxn id="11" idx="0"/>
        </xdr:cNvCxnSpPr>
      </xdr:nvCxnSpPr>
      <xdr:spPr>
        <a:xfrm flipV="1">
          <a:off x="20103072" y="7676029"/>
          <a:ext cx="281" cy="444273"/>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692556</xdr:colOff>
      <xdr:row>35</xdr:row>
      <xdr:rowOff>268941</xdr:rowOff>
    </xdr:from>
    <xdr:to>
      <xdr:col>33</xdr:col>
      <xdr:colOff>174453</xdr:colOff>
      <xdr:row>39</xdr:row>
      <xdr:rowOff>392714</xdr:rowOff>
    </xdr:to>
    <xdr:sp macro="" textlink="">
      <xdr:nvSpPr>
        <xdr:cNvPr id="13" name="角丸四角形吹き出し 34">
          <a:extLst>
            <a:ext uri="{FF2B5EF4-FFF2-40B4-BE49-F238E27FC236}">
              <a16:creationId xmlns:a16="http://schemas.microsoft.com/office/drawing/2014/main" id="{00000000-0008-0000-0600-00000D000000}"/>
            </a:ext>
          </a:extLst>
        </xdr:cNvPr>
        <xdr:cNvSpPr/>
      </xdr:nvSpPr>
      <xdr:spPr>
        <a:xfrm flipH="1">
          <a:off x="24392997" y="13514294"/>
          <a:ext cx="3336721" cy="1737420"/>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支持材、消耗品、雑材料について、追加がある場合は、黄色の自由記入欄に追加して下さい。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27</xdr:col>
      <xdr:colOff>190501</xdr:colOff>
      <xdr:row>35</xdr:row>
      <xdr:rowOff>246529</xdr:rowOff>
    </xdr:from>
    <xdr:to>
      <xdr:col>29</xdr:col>
      <xdr:colOff>692556</xdr:colOff>
      <xdr:row>37</xdr:row>
      <xdr:rowOff>330828</xdr:rowOff>
    </xdr:to>
    <xdr:cxnSp macro="">
      <xdr:nvCxnSpPr>
        <xdr:cNvPr id="14" name="直線コネクタ 13">
          <a:extLst>
            <a:ext uri="{FF2B5EF4-FFF2-40B4-BE49-F238E27FC236}">
              <a16:creationId xmlns:a16="http://schemas.microsoft.com/office/drawing/2014/main" id="{00000000-0008-0000-0600-00000E000000}"/>
            </a:ext>
          </a:extLst>
        </xdr:cNvPr>
        <xdr:cNvCxnSpPr>
          <a:stCxn id="13" idx="3"/>
        </xdr:cNvCxnSpPr>
      </xdr:nvCxnSpPr>
      <xdr:spPr>
        <a:xfrm flipH="1" flipV="1">
          <a:off x="22658295" y="13491882"/>
          <a:ext cx="1734702" cy="891122"/>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22413</xdr:colOff>
      <xdr:row>35</xdr:row>
      <xdr:rowOff>369795</xdr:rowOff>
    </xdr:from>
    <xdr:to>
      <xdr:col>29</xdr:col>
      <xdr:colOff>692556</xdr:colOff>
      <xdr:row>37</xdr:row>
      <xdr:rowOff>330828</xdr:rowOff>
    </xdr:to>
    <xdr:cxnSp macro="">
      <xdr:nvCxnSpPr>
        <xdr:cNvPr id="20" name="直線コネクタ 19">
          <a:extLst>
            <a:ext uri="{FF2B5EF4-FFF2-40B4-BE49-F238E27FC236}">
              <a16:creationId xmlns:a16="http://schemas.microsoft.com/office/drawing/2014/main" id="{00000000-0008-0000-0600-000014000000}"/>
            </a:ext>
          </a:extLst>
        </xdr:cNvPr>
        <xdr:cNvCxnSpPr>
          <a:stCxn id="13" idx="3"/>
        </xdr:cNvCxnSpPr>
      </xdr:nvCxnSpPr>
      <xdr:spPr>
        <a:xfrm flipH="1" flipV="1">
          <a:off x="19688737" y="13615148"/>
          <a:ext cx="4704260" cy="767856"/>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151280</xdr:colOff>
      <xdr:row>31</xdr:row>
      <xdr:rowOff>12887</xdr:rowOff>
    </xdr:from>
    <xdr:to>
      <xdr:col>10</xdr:col>
      <xdr:colOff>760880</xdr:colOff>
      <xdr:row>33</xdr:row>
      <xdr:rowOff>57711</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8387604" y="11891122"/>
          <a:ext cx="609600" cy="806824"/>
        </a:xfrm>
        <a:prstGeom prst="rightArrow">
          <a:avLst/>
        </a:prstGeom>
        <a:solidFill>
          <a:srgbClr val="FFFF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2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308162</xdr:colOff>
      <xdr:row>31</xdr:row>
      <xdr:rowOff>1681</xdr:rowOff>
    </xdr:from>
    <xdr:to>
      <xdr:col>31</xdr:col>
      <xdr:colOff>917762</xdr:colOff>
      <xdr:row>33</xdr:row>
      <xdr:rowOff>46505</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25936015" y="11879916"/>
          <a:ext cx="609600" cy="806824"/>
        </a:xfrm>
        <a:prstGeom prst="rightArrow">
          <a:avLst/>
        </a:prstGeom>
        <a:solidFill>
          <a:srgbClr val="FFFF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2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402891</xdr:colOff>
      <xdr:row>30</xdr:row>
      <xdr:rowOff>306316</xdr:rowOff>
    </xdr:from>
    <xdr:to>
      <xdr:col>33</xdr:col>
      <xdr:colOff>574747</xdr:colOff>
      <xdr:row>32</xdr:row>
      <xdr:rowOff>1795</xdr:rowOff>
    </xdr:to>
    <xdr:cxnSp macro="">
      <xdr:nvCxnSpPr>
        <xdr:cNvPr id="15" name="直線コネクタ 14">
          <a:extLst>
            <a:ext uri="{FF2B5EF4-FFF2-40B4-BE49-F238E27FC236}">
              <a16:creationId xmlns:a16="http://schemas.microsoft.com/office/drawing/2014/main" id="{00000000-0008-0000-0600-00000F000000}"/>
            </a:ext>
          </a:extLst>
        </xdr:cNvPr>
        <xdr:cNvCxnSpPr>
          <a:stCxn id="18" idx="1"/>
        </xdr:cNvCxnSpPr>
      </xdr:nvCxnSpPr>
      <xdr:spPr>
        <a:xfrm flipV="1">
          <a:off x="26108485" y="11783941"/>
          <a:ext cx="2100668" cy="505104"/>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402891</xdr:colOff>
      <xdr:row>32</xdr:row>
      <xdr:rowOff>1795</xdr:rowOff>
    </xdr:from>
    <xdr:to>
      <xdr:col>33</xdr:col>
      <xdr:colOff>644020</xdr:colOff>
      <xdr:row>34</xdr:row>
      <xdr:rowOff>462179</xdr:rowOff>
    </xdr:to>
    <xdr:cxnSp macro="">
      <xdr:nvCxnSpPr>
        <xdr:cNvPr id="17" name="直線コネクタ 16">
          <a:extLst>
            <a:ext uri="{FF2B5EF4-FFF2-40B4-BE49-F238E27FC236}">
              <a16:creationId xmlns:a16="http://schemas.microsoft.com/office/drawing/2014/main" id="{00000000-0008-0000-0600-000011000000}"/>
            </a:ext>
          </a:extLst>
        </xdr:cNvPr>
        <xdr:cNvCxnSpPr>
          <a:stCxn id="18" idx="1"/>
        </xdr:cNvCxnSpPr>
      </xdr:nvCxnSpPr>
      <xdr:spPr>
        <a:xfrm>
          <a:off x="26108485" y="12289045"/>
          <a:ext cx="2169941" cy="1222384"/>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107157</xdr:colOff>
      <xdr:row>29</xdr:row>
      <xdr:rowOff>179993</xdr:rowOff>
    </xdr:from>
    <xdr:to>
      <xdr:col>31</xdr:col>
      <xdr:colOff>402891</xdr:colOff>
      <xdr:row>34</xdr:row>
      <xdr:rowOff>274632</xdr:rowOff>
    </xdr:to>
    <xdr:sp macro="" textlink="">
      <xdr:nvSpPr>
        <xdr:cNvPr id="18" name="角丸四角形吹き出し 34">
          <a:extLst>
            <a:ext uri="{FF2B5EF4-FFF2-40B4-BE49-F238E27FC236}">
              <a16:creationId xmlns:a16="http://schemas.microsoft.com/office/drawing/2014/main" id="{00000000-0008-0000-0600-000012000000}"/>
            </a:ext>
          </a:extLst>
        </xdr:cNvPr>
        <xdr:cNvSpPr/>
      </xdr:nvSpPr>
      <xdr:spPr>
        <a:xfrm flipH="1">
          <a:off x="21026438" y="11252806"/>
          <a:ext cx="5082047" cy="2071076"/>
        </a:xfrm>
        <a:prstGeom prst="roundRect">
          <a:avLst/>
        </a:prstGeom>
        <a:solidFill>
          <a:sysClr val="window" lastClr="FFFFFF"/>
        </a:solidFill>
        <a:ln w="2540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２次側ケーブルのころがし配線で使用した支持材、消耗品・雑材料の合計費用を主材料費との割合で回答して下さい。</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（例）主材料費　計　</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　</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支持材、消耗品・雑材料費　計</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a:t>
          </a:r>
          <a:endPar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元請用意：</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　＝　</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　</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en-US" altLang="ja-JP"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専門業者用意：</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　＝　</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a:t>
          </a: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万円　</a:t>
          </a:r>
          <a:r>
            <a:rPr kumimoji="1" lang="en-US" altLang="ja-JP"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178594</xdr:colOff>
      <xdr:row>14</xdr:row>
      <xdr:rowOff>119063</xdr:rowOff>
    </xdr:from>
    <xdr:to>
      <xdr:col>43</xdr:col>
      <xdr:colOff>311651</xdr:colOff>
      <xdr:row>18</xdr:row>
      <xdr:rowOff>261937</xdr:rowOff>
    </xdr:to>
    <xdr:sp macro="" textlink="">
      <xdr:nvSpPr>
        <xdr:cNvPr id="8" name="吹き出し: 折線 23">
          <a:extLst>
            <a:ext uri="{FF2B5EF4-FFF2-40B4-BE49-F238E27FC236}">
              <a16:creationId xmlns:a16="http://schemas.microsoft.com/office/drawing/2014/main" id="{00000000-0008-0000-0700-000008000000}"/>
            </a:ext>
          </a:extLst>
        </xdr:cNvPr>
        <xdr:cNvSpPr/>
      </xdr:nvSpPr>
      <xdr:spPr>
        <a:xfrm flipH="1">
          <a:off x="17204532" y="5357813"/>
          <a:ext cx="1442744" cy="1381124"/>
        </a:xfrm>
        <a:prstGeom prst="borderCallout2">
          <a:avLst>
            <a:gd name="adj1" fmla="val 18750"/>
            <a:gd name="adj2" fmla="val -8333"/>
            <a:gd name="adj3" fmla="val 18750"/>
            <a:gd name="adj4" fmla="val -16667"/>
            <a:gd name="adj5" fmla="val 101804"/>
            <a:gd name="adj6" fmla="val -48075"/>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職種</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8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・電工</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latin typeface="Meiryo UI" panose="020B0604030504040204" pitchFamily="50" charset="-128"/>
              <a:ea typeface="Meiryo UI" panose="020B0604030504040204" pitchFamily="50" charset="-128"/>
            </a:rPr>
            <a:t>・特殊作業員</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・普通作業員 </a:t>
          </a:r>
        </a:p>
      </xdr:txBody>
    </xdr:sp>
    <xdr:clientData/>
  </xdr:twoCellAnchor>
  <xdr:twoCellAnchor>
    <xdr:from>
      <xdr:col>52</xdr:col>
      <xdr:colOff>595313</xdr:colOff>
      <xdr:row>19</xdr:row>
      <xdr:rowOff>202406</xdr:rowOff>
    </xdr:from>
    <xdr:to>
      <xdr:col>55</xdr:col>
      <xdr:colOff>668029</xdr:colOff>
      <xdr:row>23</xdr:row>
      <xdr:rowOff>13925</xdr:rowOff>
    </xdr:to>
    <xdr:sp macro="" textlink="">
      <xdr:nvSpPr>
        <xdr:cNvPr id="9" name="吹き出し: 折線 34">
          <a:extLst>
            <a:ext uri="{FF2B5EF4-FFF2-40B4-BE49-F238E27FC236}">
              <a16:creationId xmlns:a16="http://schemas.microsoft.com/office/drawing/2014/main" id="{00000000-0008-0000-0700-000009000000}"/>
            </a:ext>
          </a:extLst>
        </xdr:cNvPr>
        <xdr:cNvSpPr/>
      </xdr:nvSpPr>
      <xdr:spPr>
        <a:xfrm>
          <a:off x="23026688" y="7060406"/>
          <a:ext cx="2370622" cy="1335519"/>
        </a:xfrm>
        <a:prstGeom prst="borderCallout2">
          <a:avLst>
            <a:gd name="adj1" fmla="val 18750"/>
            <a:gd name="adj2" fmla="val -8333"/>
            <a:gd name="adj3" fmla="val 18750"/>
            <a:gd name="adj4" fmla="val -16667"/>
            <a:gd name="adj5" fmla="val -21586"/>
            <a:gd name="adj6" fmla="val -32666"/>
          </a:avLst>
        </a:prstGeom>
        <a:solidFill>
          <a:schemeClr val="accent6">
            <a:lumMod val="20000"/>
            <a:lumOff val="80000"/>
          </a:schemeClr>
        </a:solidFill>
        <a:ln>
          <a:solidFill>
            <a:schemeClr val="accent6"/>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経験年数</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0</a:t>
          </a:r>
          <a:r>
            <a:rPr kumimoji="1" lang="ja-JP" altLang="en-US" sz="900" b="1">
              <a:solidFill>
                <a:srgbClr val="002060"/>
              </a:solidFill>
              <a:latin typeface="Meiryo UI" panose="020B0604030504040204" pitchFamily="50" charset="-128"/>
              <a:ea typeface="Meiryo UI" panose="020B0604030504040204" pitchFamily="50" charset="-128"/>
            </a:rPr>
            <a:t>～３年未満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3</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～７年未満</a:t>
          </a:r>
          <a:endParaRPr kumimoji="1" lang="en-US" altLang="ja-JP" sz="900" b="1">
            <a:solidFill>
              <a:srgbClr val="002060"/>
            </a:solidFill>
            <a:effectLst/>
            <a:latin typeface="Meiryo UI" panose="020B0604030504040204" pitchFamily="50" charset="-128"/>
            <a:ea typeface="Meiryo UI" panose="020B0604030504040204" pitchFamily="50" charset="-128"/>
            <a:cs typeface="+mn-cs"/>
          </a:endParaRPr>
        </a:p>
        <a:p>
          <a:pPr algn="l"/>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7</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10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年未満</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10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20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年未満</a:t>
          </a:r>
          <a:endParaRPr kumimoji="1" lang="en-US" altLang="ja-JP" sz="900" b="1">
            <a:solidFill>
              <a:srgbClr val="002060"/>
            </a:solidFill>
            <a:effectLst/>
            <a:latin typeface="Meiryo UI" panose="020B0604030504040204" pitchFamily="50" charset="-128"/>
            <a:ea typeface="Meiryo UI" panose="020B0604030504040204" pitchFamily="50" charset="-128"/>
            <a:cs typeface="+mn-cs"/>
          </a:endParaRPr>
        </a:p>
        <a:p>
          <a:pPr algn="l"/>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20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年以上</a:t>
          </a:r>
          <a:endParaRPr kumimoji="1" lang="ja-JP" altLang="en-US"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52</xdr:col>
      <xdr:colOff>547688</xdr:colOff>
      <xdr:row>23</xdr:row>
      <xdr:rowOff>273843</xdr:rowOff>
    </xdr:from>
    <xdr:to>
      <xdr:col>55</xdr:col>
      <xdr:colOff>596976</xdr:colOff>
      <xdr:row>28</xdr:row>
      <xdr:rowOff>64362</xdr:rowOff>
    </xdr:to>
    <xdr:sp macro="" textlink="">
      <xdr:nvSpPr>
        <xdr:cNvPr id="10" name="吹き出し: 折線 35">
          <a:extLst>
            <a:ext uri="{FF2B5EF4-FFF2-40B4-BE49-F238E27FC236}">
              <a16:creationId xmlns:a16="http://schemas.microsoft.com/office/drawing/2014/main" id="{00000000-0008-0000-0700-00000A000000}"/>
            </a:ext>
          </a:extLst>
        </xdr:cNvPr>
        <xdr:cNvSpPr/>
      </xdr:nvSpPr>
      <xdr:spPr>
        <a:xfrm>
          <a:off x="22979063" y="8655843"/>
          <a:ext cx="2347194" cy="1695519"/>
        </a:xfrm>
        <a:prstGeom prst="borderCallout2">
          <a:avLst>
            <a:gd name="adj1" fmla="val 18750"/>
            <a:gd name="adj2" fmla="val -8333"/>
            <a:gd name="adj3" fmla="val 18750"/>
            <a:gd name="adj4" fmla="val -16667"/>
            <a:gd name="adj5" fmla="val -111739"/>
            <a:gd name="adj6" fmla="val -65658"/>
          </a:avLst>
        </a:prstGeom>
        <a:solidFill>
          <a:schemeClr val="accent6">
            <a:lumMod val="20000"/>
            <a:lumOff val="80000"/>
          </a:schemeClr>
        </a:solidFill>
        <a:ln>
          <a:solidFill>
            <a:schemeClr val="accent6"/>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年齢</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15</a:t>
          </a:r>
          <a:r>
            <a:rPr kumimoji="1" lang="ja-JP" altLang="en-US" sz="900" b="1">
              <a:solidFill>
                <a:srgbClr val="002060"/>
              </a:solidFill>
              <a:latin typeface="Meiryo UI" panose="020B0604030504040204" pitchFamily="50" charset="-128"/>
              <a:ea typeface="Meiryo UI" panose="020B0604030504040204" pitchFamily="50" charset="-128"/>
            </a:rPr>
            <a:t>～</a:t>
          </a:r>
          <a:r>
            <a:rPr kumimoji="1" lang="en-US" altLang="ja-JP" sz="900" b="1">
              <a:solidFill>
                <a:srgbClr val="002060"/>
              </a:solidFill>
              <a:latin typeface="Meiryo UI" panose="020B0604030504040204" pitchFamily="50" charset="-128"/>
              <a:ea typeface="Meiryo UI" panose="020B0604030504040204" pitchFamily="50" charset="-128"/>
            </a:rPr>
            <a:t>20</a:t>
          </a:r>
          <a:r>
            <a:rPr kumimoji="1" lang="ja-JP" altLang="en-US" sz="900" b="1">
              <a:solidFill>
                <a:srgbClr val="002060"/>
              </a:solidFill>
              <a:latin typeface="Meiryo UI" panose="020B0604030504040204" pitchFamily="50" charset="-128"/>
              <a:ea typeface="Meiryo UI" panose="020B0604030504040204" pitchFamily="50" charset="-128"/>
            </a:rPr>
            <a:t>歳　</a:t>
          </a:r>
          <a:br>
            <a:rPr kumimoji="1" lang="en-US" altLang="ja-JP" sz="900" b="1">
              <a:solidFill>
                <a:srgbClr val="002060"/>
              </a:solidFill>
              <a:latin typeface="Meiryo UI" panose="020B0604030504040204" pitchFamily="50" charset="-128"/>
              <a:ea typeface="Meiryo UI" panose="020B0604030504040204" pitchFamily="50" charset="-128"/>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21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30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31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40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　</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41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50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51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60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　</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61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70</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a:t>
          </a:r>
          <a:br>
            <a:rPr kumimoji="1" lang="en-US" altLang="ja-JP" sz="900" b="1">
              <a:solidFill>
                <a:srgbClr val="002060"/>
              </a:solidFill>
              <a:effectLst/>
              <a:latin typeface="Meiryo UI" panose="020B0604030504040204" pitchFamily="50" charset="-128"/>
              <a:ea typeface="Meiryo UI" panose="020B0604030504040204" pitchFamily="50" charset="-128"/>
              <a:cs typeface="+mn-cs"/>
            </a:rPr>
          </a:br>
          <a:r>
            <a:rPr kumimoji="1" lang="ja-JP" altLang="en-US" sz="900" b="1">
              <a:solidFill>
                <a:srgbClr val="002060"/>
              </a:solidFill>
              <a:effectLst/>
              <a:latin typeface="Meiryo UI" panose="020B0604030504040204" pitchFamily="50" charset="-128"/>
              <a:ea typeface="Meiryo UI" panose="020B0604030504040204" pitchFamily="50" charset="-128"/>
              <a:cs typeface="+mn-cs"/>
            </a:rPr>
            <a:t>・</a:t>
          </a:r>
          <a:r>
            <a:rPr kumimoji="1" lang="en-US" altLang="ja-JP" sz="900" b="1">
              <a:solidFill>
                <a:srgbClr val="002060"/>
              </a:solidFill>
              <a:effectLst/>
              <a:latin typeface="Meiryo UI" panose="020B0604030504040204" pitchFamily="50" charset="-128"/>
              <a:ea typeface="Meiryo UI" panose="020B0604030504040204" pitchFamily="50" charset="-128"/>
              <a:cs typeface="+mn-cs"/>
            </a:rPr>
            <a:t>71</a:t>
          </a:r>
          <a:r>
            <a:rPr kumimoji="1" lang="ja-JP" altLang="en-US" sz="900" b="1">
              <a:solidFill>
                <a:srgbClr val="002060"/>
              </a:solidFill>
              <a:effectLst/>
              <a:latin typeface="Meiryo UI" panose="020B0604030504040204" pitchFamily="50" charset="-128"/>
              <a:ea typeface="Meiryo UI" panose="020B0604030504040204" pitchFamily="50" charset="-128"/>
              <a:cs typeface="+mn-cs"/>
            </a:rPr>
            <a:t>歳以上</a:t>
          </a:r>
          <a:endParaRPr kumimoji="1" lang="ja-JP" altLang="en-US"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55</xdr:col>
      <xdr:colOff>226219</xdr:colOff>
      <xdr:row>36</xdr:row>
      <xdr:rowOff>142875</xdr:rowOff>
    </xdr:from>
    <xdr:to>
      <xdr:col>59</xdr:col>
      <xdr:colOff>209811</xdr:colOff>
      <xdr:row>39</xdr:row>
      <xdr:rowOff>273844</xdr:rowOff>
    </xdr:to>
    <xdr:sp macro="" textlink="">
      <xdr:nvSpPr>
        <xdr:cNvPr id="12" name="吹き出し: 折線 13">
          <a:extLst>
            <a:ext uri="{FF2B5EF4-FFF2-40B4-BE49-F238E27FC236}">
              <a16:creationId xmlns:a16="http://schemas.microsoft.com/office/drawing/2014/main" id="{00000000-0008-0000-0700-00000C000000}"/>
            </a:ext>
          </a:extLst>
        </xdr:cNvPr>
        <xdr:cNvSpPr/>
      </xdr:nvSpPr>
      <xdr:spPr>
        <a:xfrm>
          <a:off x="24955500" y="13263563"/>
          <a:ext cx="2531530" cy="1059656"/>
        </a:xfrm>
        <a:prstGeom prst="borderCallout2">
          <a:avLst>
            <a:gd name="adj1" fmla="val 18750"/>
            <a:gd name="adj2" fmla="val -8333"/>
            <a:gd name="adj3" fmla="val 18750"/>
            <a:gd name="adj4" fmla="val -16667"/>
            <a:gd name="adj5" fmla="val -52534"/>
            <a:gd name="adj6" fmla="val -17621"/>
          </a:avLst>
        </a:prstGeom>
        <a:solidFill>
          <a:schemeClr val="accent6">
            <a:lumMod val="20000"/>
            <a:lumOff val="80000"/>
          </a:schemeClr>
        </a:solidFill>
        <a:ln>
          <a:solidFill>
            <a:schemeClr val="accent6"/>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保有区分</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u="none">
              <a:solidFill>
                <a:srgbClr val="002060"/>
              </a:solidFill>
              <a:latin typeface="Meiryo UI" panose="020B0604030504040204" pitchFamily="50" charset="-128"/>
              <a:ea typeface="Meiryo UI" panose="020B0604030504040204" pitchFamily="50" charset="-128"/>
            </a:rPr>
            <a:t>・自社保有</a:t>
          </a:r>
          <a:endParaRPr kumimoji="1" lang="en-US" altLang="ja-JP" sz="9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u="none">
              <a:solidFill>
                <a:srgbClr val="002060"/>
              </a:solidFill>
              <a:latin typeface="Meiryo UI" panose="020B0604030504040204" pitchFamily="50" charset="-128"/>
              <a:ea typeface="Meiryo UI" panose="020B0604030504040204" pitchFamily="50" charset="-128"/>
            </a:rPr>
            <a:t>・リース</a:t>
          </a:r>
          <a:endParaRPr kumimoji="1" lang="en-US" altLang="ja-JP" sz="900" b="1" u="none">
            <a:solidFill>
              <a:srgbClr val="002060"/>
            </a:solidFill>
            <a:latin typeface="Meiryo UI" panose="020B0604030504040204" pitchFamily="50" charset="-128"/>
            <a:ea typeface="Meiryo UI" panose="020B0604030504040204" pitchFamily="50" charset="-128"/>
          </a:endParaRPr>
        </a:p>
        <a:p>
          <a:pPr algn="l"/>
          <a:r>
            <a:rPr kumimoji="1" lang="ja-JP" altLang="en-US" sz="900" b="1" u="none">
              <a:solidFill>
                <a:srgbClr val="002060"/>
              </a:solidFill>
              <a:latin typeface="Meiryo UI" panose="020B0604030504040204" pitchFamily="50" charset="-128"/>
              <a:ea typeface="Meiryo UI" panose="020B0604030504040204" pitchFamily="50" charset="-128"/>
            </a:rPr>
            <a:t>・元請から貸与</a:t>
          </a:r>
        </a:p>
        <a:p>
          <a:pPr algn="l"/>
          <a:endParaRPr kumimoji="1" lang="en-US" altLang="ja-JP" sz="900" b="1" u="none">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55</xdr:col>
      <xdr:colOff>654844</xdr:colOff>
      <xdr:row>11</xdr:row>
      <xdr:rowOff>292554</xdr:rowOff>
    </xdr:from>
    <xdr:to>
      <xdr:col>60</xdr:col>
      <xdr:colOff>170347</xdr:colOff>
      <xdr:row>13</xdr:row>
      <xdr:rowOff>231321</xdr:rowOff>
    </xdr:to>
    <xdr:sp macro="" textlink="">
      <xdr:nvSpPr>
        <xdr:cNvPr id="15" name="吹き出し: 折線 34">
          <a:extLst>
            <a:ext uri="{FF2B5EF4-FFF2-40B4-BE49-F238E27FC236}">
              <a16:creationId xmlns:a16="http://schemas.microsoft.com/office/drawing/2014/main" id="{00000000-0008-0000-0700-00000F000000}"/>
            </a:ext>
          </a:extLst>
        </xdr:cNvPr>
        <xdr:cNvSpPr/>
      </xdr:nvSpPr>
      <xdr:spPr>
        <a:xfrm>
          <a:off x="25384125" y="4602617"/>
          <a:ext cx="2361097" cy="557892"/>
        </a:xfrm>
        <a:prstGeom prst="borderCallout2">
          <a:avLst>
            <a:gd name="adj1" fmla="val 18750"/>
            <a:gd name="adj2" fmla="val -8333"/>
            <a:gd name="adj3" fmla="val 18750"/>
            <a:gd name="adj4" fmla="val -16667"/>
            <a:gd name="adj5" fmla="val -21586"/>
            <a:gd name="adj6" fmla="val -32666"/>
          </a:avLst>
        </a:prstGeom>
        <a:solidFill>
          <a:schemeClr val="accent6">
            <a:lumMod val="20000"/>
            <a:lumOff val="80000"/>
          </a:schemeClr>
        </a:solidFill>
        <a:ln>
          <a:solidFill>
            <a:schemeClr val="accent6"/>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施工時間</a:t>
          </a:r>
          <a:r>
            <a:rPr kumimoji="1" lang="en-US" altLang="ja-JP" sz="900" b="1" u="none">
              <a:solidFill>
                <a:srgbClr val="002060"/>
              </a:solidFill>
              <a:latin typeface="Meiryo UI" panose="020B0604030504040204" pitchFamily="50" charset="-128"/>
              <a:ea typeface="Meiryo UI" panose="020B0604030504040204" pitchFamily="50" charset="-128"/>
            </a:rPr>
            <a:t>】</a:t>
          </a:r>
          <a:r>
            <a:rPr kumimoji="1" lang="ja-JP" altLang="en-US" sz="900" b="1" u="none">
              <a:solidFill>
                <a:srgbClr val="002060"/>
              </a:solidFill>
              <a:latin typeface="Meiryo UI" panose="020B0604030504040204" pitchFamily="50" charset="-128"/>
              <a:ea typeface="Meiryo UI" panose="020B0604030504040204" pitchFamily="50" charset="-128"/>
            </a:rPr>
            <a:t>▼をクリックして時間を選択</a:t>
          </a:r>
          <a:endParaRPr kumimoji="1" lang="ja-JP" altLang="en-US"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19</xdr:col>
      <xdr:colOff>54428</xdr:colOff>
      <xdr:row>6</xdr:row>
      <xdr:rowOff>81642</xdr:rowOff>
    </xdr:from>
    <xdr:to>
      <xdr:col>31</xdr:col>
      <xdr:colOff>74438</xdr:colOff>
      <xdr:row>8</xdr:row>
      <xdr:rowOff>173690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0137321" y="1959428"/>
          <a:ext cx="4605617" cy="649941"/>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調査対象の</a:t>
          </a:r>
          <a:r>
            <a:rPr kumimoji="1" lang="en-US" altLang="ja-JP" sz="1400" b="1">
              <a:solidFill>
                <a:srgbClr val="FF0000"/>
              </a:solidFill>
            </a:rPr>
            <a:t>2</a:t>
          </a:r>
          <a:r>
            <a:rPr kumimoji="1" lang="ja-JP" altLang="en-US" sz="1400" b="1">
              <a:solidFill>
                <a:srgbClr val="FF0000"/>
              </a:solidFill>
            </a:rPr>
            <a:t>次側絶縁ケーブルは</a:t>
          </a:r>
          <a:r>
            <a:rPr kumimoji="1" lang="en-US" altLang="ja-JP" sz="1400" b="1">
              <a:solidFill>
                <a:srgbClr val="FF0000"/>
              </a:solidFill>
            </a:rPr>
            <a:t>EEF</a:t>
          </a:r>
          <a:r>
            <a:rPr kumimoji="1" lang="ja-JP" altLang="en-US" sz="1400" b="1">
              <a:solidFill>
                <a:srgbClr val="FF0000"/>
              </a:solidFill>
            </a:rPr>
            <a:t>ケーブルもしくは、</a:t>
          </a:r>
          <a:r>
            <a:rPr kumimoji="1" lang="en-US" altLang="ja-JP" sz="1400" b="1">
              <a:solidFill>
                <a:srgbClr val="FF0000"/>
              </a:solidFill>
            </a:rPr>
            <a:t>VVF</a:t>
          </a:r>
          <a:r>
            <a:rPr kumimoji="1" lang="ja-JP" altLang="en-US" sz="1400" b="1">
              <a:solidFill>
                <a:srgbClr val="FF0000"/>
              </a:solidFill>
            </a:rPr>
            <a:t>ケーブルのみとなります。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360</xdr:colOff>
      <xdr:row>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00000000-0008-0000-0800-000002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two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インク 2">
              <a:extLst>
                <a:ext uri="{FF2B5EF4-FFF2-40B4-BE49-F238E27FC236}">
                  <a16:creationId xmlns:a16="http://schemas.microsoft.com/office/drawing/2014/main" id="{00000000-0008-0000-0800-000003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4" name="インク 3">
              <a:extLst>
                <a:ext uri="{FF2B5EF4-FFF2-40B4-BE49-F238E27FC236}">
                  <a16:creationId xmlns:a16="http://schemas.microsoft.com/office/drawing/2014/main" id="{00000000-0008-0000-0800-000004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5" name="インク 4">
              <a:extLst>
                <a:ext uri="{FF2B5EF4-FFF2-40B4-BE49-F238E27FC236}">
                  <a16:creationId xmlns:a16="http://schemas.microsoft.com/office/drawing/2014/main" id="{00000000-0008-0000-0800-000005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インク 5">
              <a:extLst>
                <a:ext uri="{FF2B5EF4-FFF2-40B4-BE49-F238E27FC236}">
                  <a16:creationId xmlns:a16="http://schemas.microsoft.com/office/drawing/2014/main" id="{00000000-0008-0000-0800-000006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7" name="インク 6">
              <a:extLst>
                <a:ext uri="{FF2B5EF4-FFF2-40B4-BE49-F238E27FC236}">
                  <a16:creationId xmlns:a16="http://schemas.microsoft.com/office/drawing/2014/main" id="{00000000-0008-0000-0800-000007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8" name="インク 7">
              <a:extLst>
                <a:ext uri="{FF2B5EF4-FFF2-40B4-BE49-F238E27FC236}">
                  <a16:creationId xmlns:a16="http://schemas.microsoft.com/office/drawing/2014/main" id="{00000000-0008-0000-0800-000008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9" name="インク 8">
              <a:extLst>
                <a:ext uri="{FF2B5EF4-FFF2-40B4-BE49-F238E27FC236}">
                  <a16:creationId xmlns:a16="http://schemas.microsoft.com/office/drawing/2014/main" id="{00000000-0008-0000-0800-000009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0" name="インク 9">
              <a:extLst>
                <a:ext uri="{FF2B5EF4-FFF2-40B4-BE49-F238E27FC236}">
                  <a16:creationId xmlns:a16="http://schemas.microsoft.com/office/drawing/2014/main" id="{00000000-0008-0000-0800-00000A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1" name="インク 10">
              <a:extLst>
                <a:ext uri="{FF2B5EF4-FFF2-40B4-BE49-F238E27FC236}">
                  <a16:creationId xmlns:a16="http://schemas.microsoft.com/office/drawing/2014/main" id="{00000000-0008-0000-0800-00000B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2" name="インク 11">
              <a:extLst>
                <a:ext uri="{FF2B5EF4-FFF2-40B4-BE49-F238E27FC236}">
                  <a16:creationId xmlns:a16="http://schemas.microsoft.com/office/drawing/2014/main" id="{00000000-0008-0000-0800-00000C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3" name="インク 12">
              <a:extLst>
                <a:ext uri="{FF2B5EF4-FFF2-40B4-BE49-F238E27FC236}">
                  <a16:creationId xmlns:a16="http://schemas.microsoft.com/office/drawing/2014/main" id="{00000000-0008-0000-0800-00000D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8</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4" name="インク 13">
              <a:extLst>
                <a:ext uri="{FF2B5EF4-FFF2-40B4-BE49-F238E27FC236}">
                  <a16:creationId xmlns:a16="http://schemas.microsoft.com/office/drawing/2014/main" id="{00000000-0008-0000-0800-00000E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10</xdr:col>
      <xdr:colOff>0</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9" name="インク 18">
              <a:extLst>
                <a:ext uri="{FF2B5EF4-FFF2-40B4-BE49-F238E27FC236}">
                  <a16:creationId xmlns:a16="http://schemas.microsoft.com/office/drawing/2014/main" id="{00000000-0008-0000-0800-000013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10</xdr:col>
      <xdr:colOff>0</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23" name="インク 22">
              <a:extLst>
                <a:ext uri="{FF2B5EF4-FFF2-40B4-BE49-F238E27FC236}">
                  <a16:creationId xmlns:a16="http://schemas.microsoft.com/office/drawing/2014/main" id="{00000000-0008-0000-0800-000017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10</xdr:col>
      <xdr:colOff>0</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8" name="インク 17">
              <a:extLst>
                <a:ext uri="{FF2B5EF4-FFF2-40B4-BE49-F238E27FC236}">
                  <a16:creationId xmlns:a16="http://schemas.microsoft.com/office/drawing/2014/main" id="{00000000-0008-0000-0800-000012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19</xdr:col>
      <xdr:colOff>0</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4" name="インク 33">
              <a:extLst>
                <a:ext uri="{FF2B5EF4-FFF2-40B4-BE49-F238E27FC236}">
                  <a16:creationId xmlns:a16="http://schemas.microsoft.com/office/drawing/2014/main" id="{00000000-0008-0000-0800-000022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35" name="インク 34">
              <a:extLst>
                <a:ext uri="{FF2B5EF4-FFF2-40B4-BE49-F238E27FC236}">
                  <a16:creationId xmlns:a16="http://schemas.microsoft.com/office/drawing/2014/main" id="{00000000-0008-0000-0800-000023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36" name="インク 35">
              <a:extLst>
                <a:ext uri="{FF2B5EF4-FFF2-40B4-BE49-F238E27FC236}">
                  <a16:creationId xmlns:a16="http://schemas.microsoft.com/office/drawing/2014/main" id="{00000000-0008-0000-0800-000024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37" name="インク 36">
              <a:extLst>
                <a:ext uri="{FF2B5EF4-FFF2-40B4-BE49-F238E27FC236}">
                  <a16:creationId xmlns:a16="http://schemas.microsoft.com/office/drawing/2014/main" id="{00000000-0008-0000-0800-000025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38" name="インク 37">
              <a:extLst>
                <a:ext uri="{FF2B5EF4-FFF2-40B4-BE49-F238E27FC236}">
                  <a16:creationId xmlns:a16="http://schemas.microsoft.com/office/drawing/2014/main" id="{00000000-0008-0000-0800-000026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39" name="インク 38">
              <a:extLst>
                <a:ext uri="{FF2B5EF4-FFF2-40B4-BE49-F238E27FC236}">
                  <a16:creationId xmlns:a16="http://schemas.microsoft.com/office/drawing/2014/main" id="{00000000-0008-0000-0800-000027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40" name="インク 39">
              <a:extLst>
                <a:ext uri="{FF2B5EF4-FFF2-40B4-BE49-F238E27FC236}">
                  <a16:creationId xmlns:a16="http://schemas.microsoft.com/office/drawing/2014/main" id="{00000000-0008-0000-0800-000028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41" name="インク 40">
              <a:extLst>
                <a:ext uri="{FF2B5EF4-FFF2-40B4-BE49-F238E27FC236}">
                  <a16:creationId xmlns:a16="http://schemas.microsoft.com/office/drawing/2014/main" id="{00000000-0008-0000-0800-000029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42" name="インク 41">
              <a:extLst>
                <a:ext uri="{FF2B5EF4-FFF2-40B4-BE49-F238E27FC236}">
                  <a16:creationId xmlns:a16="http://schemas.microsoft.com/office/drawing/2014/main" id="{00000000-0008-0000-0800-00002A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43" name="インク 42">
              <a:extLst>
                <a:ext uri="{FF2B5EF4-FFF2-40B4-BE49-F238E27FC236}">
                  <a16:creationId xmlns:a16="http://schemas.microsoft.com/office/drawing/2014/main" id="{00000000-0008-0000-0800-00002B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44" name="インク 43">
              <a:extLst>
                <a:ext uri="{FF2B5EF4-FFF2-40B4-BE49-F238E27FC236}">
                  <a16:creationId xmlns:a16="http://schemas.microsoft.com/office/drawing/2014/main" id="{00000000-0008-0000-0800-00002C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45" name="インク 44">
              <a:extLst>
                <a:ext uri="{FF2B5EF4-FFF2-40B4-BE49-F238E27FC236}">
                  <a16:creationId xmlns:a16="http://schemas.microsoft.com/office/drawing/2014/main" id="{00000000-0008-0000-0800-00002D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oneCellAnchor>
    <xdr:from>
      <xdr:col>23</xdr:col>
      <xdr:colOff>187878</xdr:colOff>
      <xdr:row>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46" name="インク 45">
              <a:extLst>
                <a:ext uri="{FF2B5EF4-FFF2-40B4-BE49-F238E27FC236}">
                  <a16:creationId xmlns:a16="http://schemas.microsoft.com/office/drawing/2014/main" id="{00000000-0008-0000-0800-00002E000000}"/>
                </a:ext>
              </a:extLst>
            </xdr14:cNvPr>
            <xdr14:cNvContentPartPr/>
          </xdr14:nvContentPartPr>
          <xdr14:nvPr macro=""/>
          <xdr14:xfrm>
            <a:off x="6669360" y="6544002"/>
            <a:ext cx="360" cy="360"/>
          </xdr14:xfrm>
        </xdr:contentPart>
      </mc:Choice>
      <mc:Fallback xmlns="">
        <xdr:pic>
          <xdr:nvPicPr>
            <xdr:cNvPr id="13" name="インク 12">
              <a:extLst>
                <a:ext uri="{FF2B5EF4-FFF2-40B4-BE49-F238E27FC236}">
                  <a16:creationId xmlns:a16="http://schemas.microsoft.com/office/drawing/2014/main" id="{490B06FF-09AA-4518-BEA9-CB6C423C0118}"/>
                </a:ext>
              </a:extLst>
            </xdr:cNvPr>
            <xdr:cNvPicPr/>
          </xdr:nvPicPr>
          <xdr:blipFill>
            <a:blip xmlns:r="http://schemas.openxmlformats.org/officeDocument/2006/relationships" r:embed="rId5"/>
            <a:stretch>
              <a:fillRect/>
            </a:stretch>
          </xdr:blipFill>
          <xdr:spPr>
            <a:xfrm>
              <a:off x="6665040" y="6539682"/>
              <a:ext cx="9000" cy="9000"/>
            </a:xfrm>
            <a:prstGeom prst="rect">
              <a:avLst/>
            </a:prstGeom>
          </xdr:spPr>
        </xdr:pic>
      </mc:Fallback>
    </mc:AlternateContent>
    <xdr:clientData/>
  </xdr:oneCellAnchor>
  <xdr:twoCellAnchor>
    <xdr:from>
      <xdr:col>17</xdr:col>
      <xdr:colOff>1104900</xdr:colOff>
      <xdr:row>11</xdr:row>
      <xdr:rowOff>285750</xdr:rowOff>
    </xdr:from>
    <xdr:to>
      <xdr:col>19</xdr:col>
      <xdr:colOff>63873</xdr:colOff>
      <xdr:row>15</xdr:row>
      <xdr:rowOff>218515</xdr:rowOff>
    </xdr:to>
    <xdr:sp macro="" textlink="">
      <xdr:nvSpPr>
        <xdr:cNvPr id="47" name="吹き出し: 折線 32">
          <a:extLst>
            <a:ext uri="{FF2B5EF4-FFF2-40B4-BE49-F238E27FC236}">
              <a16:creationId xmlns:a16="http://schemas.microsoft.com/office/drawing/2014/main" id="{00000000-0008-0000-0800-00002F000000}"/>
            </a:ext>
          </a:extLst>
        </xdr:cNvPr>
        <xdr:cNvSpPr/>
      </xdr:nvSpPr>
      <xdr:spPr>
        <a:xfrm flipH="1">
          <a:off x="14449425" y="3819525"/>
          <a:ext cx="2711823" cy="1075765"/>
        </a:xfrm>
        <a:prstGeom prst="borderCallout2">
          <a:avLst>
            <a:gd name="adj1" fmla="val 18750"/>
            <a:gd name="adj2" fmla="val -8333"/>
            <a:gd name="adj3" fmla="val 18750"/>
            <a:gd name="adj4" fmla="val -16667"/>
            <a:gd name="adj5" fmla="val -2534"/>
            <a:gd name="adj6" fmla="val -20648"/>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影響の有無</a:t>
          </a:r>
          <a:r>
            <a:rPr kumimoji="1" lang="en-US" altLang="ja-JP" sz="900" b="1">
              <a:solidFill>
                <a:srgbClr val="002060"/>
              </a:solidFill>
              <a:latin typeface="Meiryo UI" panose="020B0604030504040204" pitchFamily="50" charset="-128"/>
              <a:ea typeface="Meiryo UI" panose="020B0604030504040204" pitchFamily="50" charset="-128"/>
            </a:rPr>
            <a:t>】</a:t>
          </a:r>
          <a:r>
            <a:rPr kumimoji="1" lang="ja-JP" altLang="en-US" sz="900" b="1">
              <a:solidFill>
                <a:srgbClr val="002060"/>
              </a:solidFill>
              <a:latin typeface="Meiryo UI" panose="020B0604030504040204" pitchFamily="50" charset="-128"/>
              <a:ea typeface="Meiryo UI" panose="020B0604030504040204" pitchFamily="50" charset="-128"/>
            </a:rPr>
            <a:t>▼をクリックして以下から選択</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・生産性が向上した</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・影響は無かった</a:t>
          </a:r>
          <a:endParaRPr kumimoji="1" lang="en-US" altLang="ja-JP" sz="900" b="1">
            <a:solidFill>
              <a:srgbClr val="002060"/>
            </a:solidFill>
            <a:latin typeface="Meiryo UI" panose="020B0604030504040204" pitchFamily="50" charset="-128"/>
            <a:ea typeface="Meiryo UI" panose="020B0604030504040204" pitchFamily="50" charset="-128"/>
          </a:endParaRPr>
        </a:p>
        <a:p>
          <a:pPr algn="l"/>
          <a:r>
            <a:rPr kumimoji="1" lang="ja-JP" altLang="en-US" sz="900" b="1">
              <a:solidFill>
                <a:srgbClr val="002060"/>
              </a:solidFill>
              <a:latin typeface="Meiryo UI" panose="020B0604030504040204" pitchFamily="50" charset="-128"/>
              <a:ea typeface="Meiryo UI" panose="020B0604030504040204" pitchFamily="50" charset="-128"/>
            </a:rPr>
            <a:t>・生産性が低下した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14721</xdr:colOff>
      <xdr:row>9</xdr:row>
      <xdr:rowOff>7750</xdr:rowOff>
    </xdr:from>
    <xdr:to>
      <xdr:col>20</xdr:col>
      <xdr:colOff>0</xdr:colOff>
      <xdr:row>21</xdr:row>
      <xdr:rowOff>92652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1866192" y="2932485"/>
          <a:ext cx="1430837" cy="3581138"/>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17</xdr:col>
      <xdr:colOff>1237435</xdr:colOff>
      <xdr:row>1</xdr:row>
      <xdr:rowOff>497358</xdr:rowOff>
    </xdr:from>
    <xdr:to>
      <xdr:col>20</xdr:col>
      <xdr:colOff>626114</xdr:colOff>
      <xdr:row>6</xdr:row>
      <xdr:rowOff>0</xdr:rowOff>
    </xdr:to>
    <xdr:sp macro="" textlink="">
      <xdr:nvSpPr>
        <xdr:cNvPr id="3" name="四角形: 角を丸くする 1">
          <a:extLst>
            <a:ext uri="{FF2B5EF4-FFF2-40B4-BE49-F238E27FC236}">
              <a16:creationId xmlns:a16="http://schemas.microsoft.com/office/drawing/2014/main" id="{00000000-0008-0000-0900-000003000000}"/>
            </a:ext>
          </a:extLst>
        </xdr:cNvPr>
        <xdr:cNvSpPr/>
      </xdr:nvSpPr>
      <xdr:spPr>
        <a:xfrm>
          <a:off x="20265023" y="687858"/>
          <a:ext cx="3658120" cy="981818"/>
        </a:xfrm>
        <a:prstGeom prst="roundRect">
          <a:avLst>
            <a:gd name="adj" fmla="val 1195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歩掛工数は、</a:t>
          </a:r>
          <a:r>
            <a:rPr kumimoji="1" lang="en-US" altLang="ja-JP" sz="1000" b="1">
              <a:solidFill>
                <a:sysClr val="windowText" lastClr="000000"/>
              </a:solidFill>
              <a:latin typeface="Meiryo UI" panose="020B0604030504040204" pitchFamily="50" charset="-128"/>
              <a:ea typeface="Meiryo UI" panose="020B0604030504040204" pitchFamily="50" charset="-128"/>
            </a:rPr>
            <a:t>EM</a:t>
          </a:r>
          <a:r>
            <a:rPr kumimoji="1" lang="ja-JP" altLang="en-US" sz="1000" b="1">
              <a:solidFill>
                <a:sysClr val="windowText" lastClr="000000"/>
              </a:solidFill>
              <a:latin typeface="Meiryo UI" panose="020B0604030504040204" pitchFamily="50" charset="-128"/>
              <a:ea typeface="Meiryo UI" panose="020B0604030504040204" pitchFamily="50" charset="-128"/>
            </a:rPr>
            <a:t>ー</a:t>
          </a:r>
          <a:r>
            <a:rPr kumimoji="1" lang="en-US" altLang="ja-JP" sz="1000" b="1">
              <a:solidFill>
                <a:sysClr val="windowText" lastClr="000000"/>
              </a:solidFill>
              <a:latin typeface="Meiryo UI" panose="020B0604030504040204" pitchFamily="50" charset="-128"/>
              <a:ea typeface="Meiryo UI" panose="020B0604030504040204" pitchFamily="50" charset="-128"/>
            </a:rPr>
            <a:t>EEF</a:t>
          </a:r>
          <a:r>
            <a:rPr kumimoji="1" lang="ja-JP" altLang="en-US" sz="1000" b="1">
              <a:solidFill>
                <a:sysClr val="windowText" lastClr="000000"/>
              </a:solidFill>
              <a:latin typeface="Meiryo UI" panose="020B0604030504040204" pitchFamily="50" charset="-128"/>
              <a:ea typeface="Meiryo UI" panose="020B0604030504040204" pitchFamily="50" charset="-128"/>
            </a:rPr>
            <a:t>の</a:t>
          </a:r>
          <a:r>
            <a:rPr kumimoji="1" lang="en-US" altLang="ja-JP" sz="1000" b="1">
              <a:solidFill>
                <a:sysClr val="windowText" lastClr="000000"/>
              </a:solidFill>
              <a:latin typeface="Meiryo UI" panose="020B0604030504040204" pitchFamily="50" charset="-128"/>
              <a:ea typeface="Meiryo UI" panose="020B0604030504040204" pitchFamily="50" charset="-128"/>
            </a:rPr>
            <a:t>3</a:t>
          </a:r>
          <a:r>
            <a:rPr kumimoji="1" lang="ja-JP" altLang="en-US" sz="1000" b="1">
              <a:solidFill>
                <a:sysClr val="windowText" lastClr="000000"/>
              </a:solidFill>
              <a:latin typeface="Meiryo UI" panose="020B0604030504040204" pitchFamily="50" charset="-128"/>
              <a:ea typeface="Meiryo UI" panose="020B0604030504040204" pitchFamily="50" charset="-128"/>
            </a:rPr>
            <a:t>心　</a:t>
          </a:r>
          <a:r>
            <a:rPr kumimoji="1" lang="en-US" altLang="ja-JP" sz="1000" b="1">
              <a:solidFill>
                <a:sysClr val="windowText" lastClr="000000"/>
              </a:solidFill>
              <a:latin typeface="Meiryo UI" panose="020B0604030504040204" pitchFamily="50" charset="-128"/>
              <a:ea typeface="Meiryo UI" panose="020B0604030504040204" pitchFamily="50" charset="-128"/>
            </a:rPr>
            <a:t>2.0㎜</a:t>
          </a:r>
          <a:r>
            <a:rPr kumimoji="1" lang="ja-JP" altLang="en-US" sz="1000" b="1">
              <a:solidFill>
                <a:sysClr val="windowText" lastClr="000000"/>
              </a:solidFill>
              <a:latin typeface="Meiryo UI" panose="020B0604030504040204" pitchFamily="50" charset="-128"/>
              <a:ea typeface="Meiryo UI" panose="020B0604030504040204" pitchFamily="50" charset="-128"/>
            </a:rPr>
            <a:t>の施工を標準（</a:t>
          </a:r>
          <a:r>
            <a:rPr kumimoji="1" lang="en-US" altLang="ja-JP" sz="1000" b="1">
              <a:solidFill>
                <a:sysClr val="windowText" lastClr="000000"/>
              </a:solidFill>
              <a:latin typeface="Meiryo UI" panose="020B0604030504040204" pitchFamily="50" charset="-128"/>
              <a:ea typeface="Meiryo UI" panose="020B0604030504040204" pitchFamily="50" charset="-128"/>
            </a:rPr>
            <a:t>100</a:t>
          </a:r>
          <a:r>
            <a:rPr kumimoji="1" lang="ja-JP" altLang="en-US" sz="1000" b="1">
              <a:solidFill>
                <a:sysClr val="windowText" lastClr="000000"/>
              </a:solidFill>
              <a:latin typeface="Meiryo UI" panose="020B0604030504040204" pitchFamily="50" charset="-128"/>
              <a:ea typeface="Meiryo UI" panose="020B0604030504040204" pitchFamily="50" charset="-128"/>
            </a:rPr>
            <a:t>）とした際に、他の規格では、どの程度の手間が増減するかを記入して下さい。</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649941</xdr:colOff>
      <xdr:row>5</xdr:row>
      <xdr:rowOff>168089</xdr:rowOff>
    </xdr:from>
    <xdr:to>
      <xdr:col>19</xdr:col>
      <xdr:colOff>657225</xdr:colOff>
      <xdr:row>8</xdr:row>
      <xdr:rowOff>19050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22501412" y="1647265"/>
          <a:ext cx="7284" cy="668991"/>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1042148</xdr:colOff>
      <xdr:row>23</xdr:row>
      <xdr:rowOff>224117</xdr:rowOff>
    </xdr:from>
    <xdr:to>
      <xdr:col>20</xdr:col>
      <xdr:colOff>605118</xdr:colOff>
      <xdr:row>29</xdr:row>
      <xdr:rowOff>102436</xdr:rowOff>
    </xdr:to>
    <xdr:sp macro="" textlink="">
      <xdr:nvSpPr>
        <xdr:cNvPr id="9" name="四角形: 角を丸くする 1">
          <a:extLst>
            <a:ext uri="{FF2B5EF4-FFF2-40B4-BE49-F238E27FC236}">
              <a16:creationId xmlns:a16="http://schemas.microsoft.com/office/drawing/2014/main" id="{00000000-0008-0000-0900-000009000000}"/>
            </a:ext>
          </a:extLst>
        </xdr:cNvPr>
        <xdr:cNvSpPr/>
      </xdr:nvSpPr>
      <xdr:spPr>
        <a:xfrm>
          <a:off x="21403236" y="7608793"/>
          <a:ext cx="2498911" cy="931672"/>
        </a:xfrm>
        <a:prstGeom prst="roundRect">
          <a:avLst>
            <a:gd name="adj" fmla="val 1195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ころがし配線を標準（</a:t>
          </a:r>
          <a:r>
            <a:rPr kumimoji="1" lang="en-US" altLang="ja-JP" sz="1000" b="1">
              <a:solidFill>
                <a:sysClr val="windowText" lastClr="000000"/>
              </a:solidFill>
              <a:latin typeface="Meiryo UI" panose="020B0604030504040204" pitchFamily="50" charset="-128"/>
              <a:ea typeface="Meiryo UI" panose="020B0604030504040204" pitchFamily="50" charset="-128"/>
            </a:rPr>
            <a:t>100</a:t>
          </a:r>
          <a:r>
            <a:rPr kumimoji="1" lang="ja-JP" altLang="en-US" sz="1000" b="1">
              <a:solidFill>
                <a:sysClr val="windowText" lastClr="000000"/>
              </a:solidFill>
              <a:latin typeface="Meiryo UI" panose="020B0604030504040204" pitchFamily="50" charset="-128"/>
              <a:ea typeface="Meiryo UI" panose="020B0604030504040204" pitchFamily="50" charset="-128"/>
            </a:rPr>
            <a:t>）とした際の配線方式による掛差を記入して下さい。</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1658471</xdr:colOff>
      <xdr:row>27</xdr:row>
      <xdr:rowOff>40011</xdr:rowOff>
    </xdr:from>
    <xdr:to>
      <xdr:col>18</xdr:col>
      <xdr:colOff>1042148</xdr:colOff>
      <xdr:row>30</xdr:row>
      <xdr:rowOff>179294</xdr:rowOff>
    </xdr:to>
    <xdr:cxnSp macro="">
      <xdr:nvCxnSpPr>
        <xdr:cNvPr id="10" name="直線コネクタ 9">
          <a:extLst>
            <a:ext uri="{FF2B5EF4-FFF2-40B4-BE49-F238E27FC236}">
              <a16:creationId xmlns:a16="http://schemas.microsoft.com/office/drawing/2014/main" id="{00000000-0008-0000-0900-00000A000000}"/>
            </a:ext>
          </a:extLst>
        </xdr:cNvPr>
        <xdr:cNvCxnSpPr>
          <a:stCxn id="9" idx="1"/>
        </xdr:cNvCxnSpPr>
      </xdr:nvCxnSpPr>
      <xdr:spPr>
        <a:xfrm flipH="1">
          <a:off x="17526000" y="8074629"/>
          <a:ext cx="3877236" cy="811636"/>
        </a:xfrm>
        <a:prstGeom prst="line">
          <a:avLst/>
        </a:prstGeom>
        <a:ln>
          <a:solidFill>
            <a:srgbClr val="0000FF"/>
          </a:solidFill>
          <a:headEnd type="none" w="lg" len="med"/>
          <a:tailEnd type="triangle" w="lg" len="lg"/>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fs02/&#35519;&#26619;&#30740;&#31350;&#37096;/&#20998;&#39006;B/&#31532;&#19968;&#35519;&#26619;&#30740;&#31350;&#23460;/2023&#24180;&#24230;/&#9675;R05&#24180;&#24230;_&#26412;&#30465;_&#21942;&#32341;&#27497;&#25499;/07_&#35519;&#26619;&#31080;&#20316;&#25104;/&#12480;&#12463;&#12488;/&#12480;&#12463;&#12488;&#24037;&#20107;&#35519;&#26619;&#31080;v2&#65288;&#12514;&#12487;&#12523;&#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fs02/&#35519;&#26619;&#30740;&#31350;&#37096;/&#20998;&#39006;B/&#31532;&#19968;&#35519;&#26619;&#30740;&#31350;&#23460;/2023&#24180;&#24230;/&#9675;R05&#24180;&#24230;_&#26519;&#37326;&#24193;_&#26519;&#36947;&#31309;&#31639;/07_&#35519;&#26619;&#31080;/03_&#19968;&#36554;&#32218;&#26519;&#36947;&#35373;&#35336;/&#12304;&#19968;&#36554;&#32218;&#26519;&#36947;&#35373;&#35336;&#12305;&#26989;&#21209;&#23455;&#24907;&#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表"/>
      <sheetName val="List"/>
      <sheetName val="表紙"/>
      <sheetName val="【概要】調査票"/>
      <sheetName val="【ダクト工事】様式1-1_施工箇所別概要"/>
      <sheetName val="【ダクト工事】様式1-2_諸経費率"/>
      <sheetName val="【ダクト工事】様式1-3_使用材料等調査票"/>
      <sheetName val="【ダクト工事】様式2-1_工場加工"/>
      <sheetName val="【ダクト工事】2-２_現場加工"/>
      <sheetName val="【ダクト】2-３_現場組立 ・取付"/>
      <sheetName val="【ダクト】様式3_施工実態に関するアンケート"/>
      <sheetName val="【ダクト】様式4_規格間格差に関するアンケート"/>
      <sheetName val="個人情報"/>
    </sheetNames>
    <sheetDataSet>
      <sheetData sheetId="0" refreshError="1"/>
      <sheetData sheetId="1">
        <row r="1">
          <cell r="A1" t="str">
            <v>　※水色の箇所はプルダウンメニューから選択して下さい。黄色の箇所は記入するようお願いします。</v>
          </cell>
        </row>
        <row r="3">
          <cell r="A3" t="str">
            <v>　※黄色の箇所は記入するようお願いします。</v>
          </cell>
        </row>
        <row r="35">
          <cell r="C35">
            <v>2021</v>
          </cell>
          <cell r="D35">
            <v>1</v>
          </cell>
          <cell r="E35">
            <v>1</v>
          </cell>
          <cell r="F35" t="str">
            <v>①</v>
          </cell>
          <cell r="G35" t="str">
            <v>事務所</v>
          </cell>
          <cell r="H35" t="str">
            <v>RCラーメン構造</v>
          </cell>
          <cell r="I35" t="str">
            <v>2.8m程度（対象外→モデル建物で回答して下さい）</v>
          </cell>
          <cell r="J35" t="str">
            <v>単純（基準階から最上階まで同一平面の多いもの）</v>
          </cell>
          <cell r="L35" t="str">
            <v>①設計数量（加工等の損耗を含まない数量）</v>
          </cell>
          <cell r="M35" t="str">
            <v>自社</v>
          </cell>
          <cell r="N35" t="str">
            <v>一般</v>
          </cell>
          <cell r="O35" t="str">
            <v>2ｔ車</v>
          </cell>
          <cell r="P35" t="str">
            <v>○</v>
          </cell>
          <cell r="S35" t="str">
            <v>自社保有</v>
          </cell>
          <cell r="T35">
            <v>0</v>
          </cell>
          <cell r="U35">
            <v>0</v>
          </cell>
          <cell r="V35" t="str">
            <v>鉄筋曲機</v>
          </cell>
          <cell r="Y35" t="str">
            <v>ダクト工</v>
          </cell>
          <cell r="AB35" t="str">
            <v>工場加工</v>
          </cell>
          <cell r="AC35" t="str">
            <v>現場加工</v>
          </cell>
          <cell r="AD35" t="str">
            <v>現場組立</v>
          </cell>
          <cell r="AJ35">
            <v>0</v>
          </cell>
          <cell r="AK35" t="str">
            <v>0～3年未満</v>
          </cell>
          <cell r="AM35" t="str">
            <v>15～20歳</v>
          </cell>
          <cell r="AN35" t="str">
            <v>有</v>
          </cell>
        </row>
        <row r="36">
          <cell r="C36">
            <v>2022</v>
          </cell>
          <cell r="D36">
            <v>2</v>
          </cell>
          <cell r="E36">
            <v>2</v>
          </cell>
          <cell r="F36" t="str">
            <v>②</v>
          </cell>
          <cell r="G36" t="str">
            <v>庁舎</v>
          </cell>
          <cell r="H36" t="str">
            <v>SRCラーメン構造</v>
          </cell>
          <cell r="I36" t="str">
            <v>3.5～4.0m程度</v>
          </cell>
          <cell r="J36" t="str">
            <v>複雑（基準階から最上階まで同一平面の少ないもの）対象外→ﾓﾃﾞﾙ建物で回答して下さい</v>
          </cell>
          <cell r="L36" t="str">
            <v>②実数量（加工等の損耗を含む数量）</v>
          </cell>
          <cell r="M36" t="str">
            <v>外注</v>
          </cell>
          <cell r="N36" t="str">
            <v>特殊</v>
          </cell>
          <cell r="O36" t="str">
            <v>4ｔ車</v>
          </cell>
          <cell r="S36" t="str">
            <v>リース</v>
          </cell>
          <cell r="T36">
            <v>3.472222222222222E-3</v>
          </cell>
          <cell r="U36">
            <v>5</v>
          </cell>
          <cell r="V36" t="str">
            <v>鉄筋切断機</v>
          </cell>
          <cell r="Y36" t="str">
            <v>普通作業員</v>
          </cell>
          <cell r="AB36" t="str">
            <v>加工組立</v>
          </cell>
          <cell r="AC36" t="str">
            <v>水平小運搬</v>
          </cell>
          <cell r="AD36" t="str">
            <v>取付</v>
          </cell>
          <cell r="AJ36">
            <v>3.472222222222222E-3</v>
          </cell>
          <cell r="AK36" t="str">
            <v>3～7年未満</v>
          </cell>
          <cell r="AM36" t="str">
            <v>21～30歳</v>
          </cell>
          <cell r="AN36" t="str">
            <v>無</v>
          </cell>
        </row>
        <row r="37">
          <cell r="C37">
            <v>2023</v>
          </cell>
          <cell r="D37">
            <v>3</v>
          </cell>
          <cell r="E37">
            <v>3</v>
          </cell>
          <cell r="F37" t="str">
            <v>③</v>
          </cell>
          <cell r="G37" t="str">
            <v>共同住宅</v>
          </cell>
          <cell r="H37" t="str">
            <v>RC壁式構造（対象外→モデル建物で回答して下さい）</v>
          </cell>
          <cell r="I37" t="str">
            <v>5.0m程度（対象外→モデル建物で回答して下さい）</v>
          </cell>
          <cell r="J37" t="str">
            <v>その他（対象外→モデル建物で回答して下さい）</v>
          </cell>
          <cell r="O37" t="str">
            <v>その他　※下記に記入</v>
          </cell>
          <cell r="T37">
            <v>6.9444444444444397E-3</v>
          </cell>
          <cell r="U37">
            <v>10</v>
          </cell>
          <cell r="V37" t="str">
            <v>鉄筋加工台</v>
          </cell>
          <cell r="AB37" t="str">
            <v>防錆塗装</v>
          </cell>
          <cell r="AD37" t="str">
            <v>水平小運搬</v>
          </cell>
          <cell r="AJ37">
            <v>6.9444444444444397E-3</v>
          </cell>
          <cell r="AK37" t="str">
            <v>7～10年未満</v>
          </cell>
          <cell r="AM37" t="str">
            <v>31～40歳</v>
          </cell>
        </row>
        <row r="38">
          <cell r="C38">
            <v>2024</v>
          </cell>
          <cell r="D38">
            <v>4</v>
          </cell>
          <cell r="E38">
            <v>4</v>
          </cell>
          <cell r="F38" t="str">
            <v>④</v>
          </cell>
          <cell r="G38" t="str">
            <v>学校</v>
          </cell>
          <cell r="H38" t="str">
            <v>その他（対象外→モデル建物で回答して下さい）</v>
          </cell>
          <cell r="I38" t="str">
            <v>その他（対象外→モデル建物で回答して下さい）</v>
          </cell>
          <cell r="T38">
            <v>1.0416666666666701E-2</v>
          </cell>
          <cell r="U38">
            <v>15</v>
          </cell>
          <cell r="V38" t="str">
            <v>機械結束機</v>
          </cell>
          <cell r="AB38" t="str">
            <v>水平小運搬</v>
          </cell>
          <cell r="AJ38">
            <v>1.0416666666666701E-2</v>
          </cell>
          <cell r="AK38" t="str">
            <v>10～20年未満</v>
          </cell>
          <cell r="AM38" t="str">
            <v>41～50歳</v>
          </cell>
        </row>
        <row r="39">
          <cell r="D39">
            <v>5</v>
          </cell>
          <cell r="E39">
            <v>5</v>
          </cell>
          <cell r="F39" t="str">
            <v>⑤</v>
          </cell>
          <cell r="G39" t="str">
            <v>研究所</v>
          </cell>
          <cell r="T39">
            <v>1.38888888888889E-2</v>
          </cell>
          <cell r="U39">
            <v>20</v>
          </cell>
          <cell r="AJ39">
            <v>1.38888888888889E-2</v>
          </cell>
          <cell r="AK39" t="str">
            <v>20年以上</v>
          </cell>
          <cell r="AM39" t="str">
            <v>51～60歳</v>
          </cell>
        </row>
        <row r="40">
          <cell r="D40">
            <v>6</v>
          </cell>
          <cell r="E40">
            <v>6</v>
          </cell>
          <cell r="F40" t="str">
            <v>⑥</v>
          </cell>
          <cell r="G40" t="str">
            <v>福祉施設</v>
          </cell>
          <cell r="T40">
            <v>1.7361111111111101E-2</v>
          </cell>
          <cell r="U40">
            <v>25</v>
          </cell>
          <cell r="AJ40">
            <v>1.7361111111111101E-2</v>
          </cell>
          <cell r="AM40" t="str">
            <v>61～70歳</v>
          </cell>
        </row>
        <row r="41">
          <cell r="D41">
            <v>7</v>
          </cell>
          <cell r="E41">
            <v>7</v>
          </cell>
          <cell r="G41" t="str">
            <v>病院（対象外→モデル建物で回答して下さい）</v>
          </cell>
          <cell r="T41">
            <v>2.0833333333333301E-2</v>
          </cell>
          <cell r="U41">
            <v>30</v>
          </cell>
          <cell r="AJ41">
            <v>2.0833333333333301E-2</v>
          </cell>
          <cell r="AM41" t="str">
            <v>71歳以上</v>
          </cell>
        </row>
        <row r="42">
          <cell r="D42">
            <v>8</v>
          </cell>
          <cell r="E42">
            <v>8</v>
          </cell>
          <cell r="G42" t="str">
            <v>体育館（対象外→モデル建物で回答して下さい）</v>
          </cell>
          <cell r="T42">
            <v>2.4305555555555601E-2</v>
          </cell>
          <cell r="U42">
            <v>35</v>
          </cell>
          <cell r="AJ42">
            <v>2.4305555555555601E-2</v>
          </cell>
        </row>
        <row r="43">
          <cell r="D43">
            <v>9</v>
          </cell>
          <cell r="E43">
            <v>9</v>
          </cell>
          <cell r="G43" t="str">
            <v>その他（対象外→モデル建物で回答して下さい）</v>
          </cell>
          <cell r="T43">
            <v>2.7777777777777801E-2</v>
          </cell>
          <cell r="U43">
            <v>40</v>
          </cell>
          <cell r="AJ43">
            <v>2.7777777777777801E-2</v>
          </cell>
        </row>
        <row r="44">
          <cell r="D44">
            <v>10</v>
          </cell>
          <cell r="E44">
            <v>10</v>
          </cell>
          <cell r="T44">
            <v>3.125E-2</v>
          </cell>
          <cell r="U44">
            <v>45</v>
          </cell>
          <cell r="AJ44">
            <v>3.125E-2</v>
          </cell>
        </row>
        <row r="45">
          <cell r="D45">
            <v>11</v>
          </cell>
          <cell r="E45">
            <v>11</v>
          </cell>
          <cell r="T45">
            <v>3.4722222222222203E-2</v>
          </cell>
          <cell r="U45">
            <v>50</v>
          </cell>
          <cell r="AJ45">
            <v>3.4722222222222203E-2</v>
          </cell>
        </row>
        <row r="46">
          <cell r="D46">
            <v>12</v>
          </cell>
          <cell r="E46">
            <v>12</v>
          </cell>
          <cell r="T46">
            <v>3.8194444444444399E-2</v>
          </cell>
          <cell r="U46">
            <v>55</v>
          </cell>
          <cell r="AJ46">
            <v>3.8194444444444399E-2</v>
          </cell>
        </row>
        <row r="47">
          <cell r="E47">
            <v>13</v>
          </cell>
          <cell r="T47">
            <v>4.1666666666666699E-2</v>
          </cell>
          <cell r="U47">
            <v>60</v>
          </cell>
          <cell r="AJ47">
            <v>4.1666666666666699E-2</v>
          </cell>
        </row>
        <row r="48">
          <cell r="E48">
            <v>14</v>
          </cell>
          <cell r="T48">
            <v>4.5138888888888902E-2</v>
          </cell>
          <cell r="U48">
            <v>65</v>
          </cell>
          <cell r="AJ48">
            <v>4.5138888888888902E-2</v>
          </cell>
        </row>
        <row r="49">
          <cell r="E49">
            <v>15</v>
          </cell>
          <cell r="T49">
            <v>4.8611111111111098E-2</v>
          </cell>
          <cell r="U49">
            <v>70</v>
          </cell>
          <cell r="AJ49">
            <v>4.8611111111111098E-2</v>
          </cell>
        </row>
        <row r="50">
          <cell r="E50">
            <v>16</v>
          </cell>
          <cell r="T50">
            <v>5.2083333333333301E-2</v>
          </cell>
          <cell r="U50">
            <v>75</v>
          </cell>
          <cell r="AJ50">
            <v>5.2083333333333301E-2</v>
          </cell>
        </row>
        <row r="51">
          <cell r="E51">
            <v>17</v>
          </cell>
          <cell r="T51">
            <v>5.5555555555555601E-2</v>
          </cell>
          <cell r="U51">
            <v>80</v>
          </cell>
          <cell r="AJ51">
            <v>5.5555555555555601E-2</v>
          </cell>
        </row>
        <row r="52">
          <cell r="E52">
            <v>18</v>
          </cell>
          <cell r="T52">
            <v>5.9027777777777797E-2</v>
          </cell>
          <cell r="U52">
            <v>85</v>
          </cell>
          <cell r="AJ52">
            <v>5.9027777777777797E-2</v>
          </cell>
        </row>
        <row r="53">
          <cell r="E53">
            <v>19</v>
          </cell>
          <cell r="T53">
            <v>6.25E-2</v>
          </cell>
          <cell r="U53">
            <v>90</v>
          </cell>
          <cell r="AJ53">
            <v>6.25E-2</v>
          </cell>
        </row>
        <row r="54">
          <cell r="E54">
            <v>20</v>
          </cell>
          <cell r="T54">
            <v>6.5972222222222196E-2</v>
          </cell>
          <cell r="U54">
            <v>95</v>
          </cell>
          <cell r="AJ54">
            <v>6.5972222222222196E-2</v>
          </cell>
        </row>
        <row r="55">
          <cell r="E55">
            <v>21</v>
          </cell>
          <cell r="T55">
            <v>6.9444444444444406E-2</v>
          </cell>
          <cell r="U55">
            <v>100</v>
          </cell>
          <cell r="AJ55">
            <v>6.9444444444444406E-2</v>
          </cell>
        </row>
        <row r="56">
          <cell r="E56">
            <v>22</v>
          </cell>
          <cell r="T56">
            <v>7.2916666666666699E-2</v>
          </cell>
          <cell r="U56">
            <v>105</v>
          </cell>
          <cell r="AJ56">
            <v>7.2916666666666699E-2</v>
          </cell>
        </row>
        <row r="57">
          <cell r="E57">
            <v>23</v>
          </cell>
          <cell r="T57">
            <v>7.6388888888888895E-2</v>
          </cell>
          <cell r="U57">
            <v>110</v>
          </cell>
          <cell r="AJ57">
            <v>7.6388888888888895E-2</v>
          </cell>
        </row>
        <row r="58">
          <cell r="E58">
            <v>24</v>
          </cell>
          <cell r="T58">
            <v>7.9861111111111105E-2</v>
          </cell>
          <cell r="U58">
            <v>115</v>
          </cell>
          <cell r="AJ58">
            <v>7.9861111111111105E-2</v>
          </cell>
        </row>
        <row r="59">
          <cell r="E59">
            <v>25</v>
          </cell>
          <cell r="T59">
            <v>8.3333333333333301E-2</v>
          </cell>
          <cell r="U59">
            <v>120</v>
          </cell>
          <cell r="AJ59">
            <v>8.3333333333333301E-2</v>
          </cell>
        </row>
        <row r="60">
          <cell r="E60">
            <v>26</v>
          </cell>
          <cell r="T60">
            <v>8.6805555555555594E-2</v>
          </cell>
          <cell r="AJ60">
            <v>8.6805555555555594E-2</v>
          </cell>
        </row>
        <row r="61">
          <cell r="E61">
            <v>27</v>
          </cell>
          <cell r="T61">
            <v>9.0277777777777804E-2</v>
          </cell>
          <cell r="AJ61">
            <v>9.0277777777777804E-2</v>
          </cell>
        </row>
        <row r="62">
          <cell r="E62">
            <v>28</v>
          </cell>
          <cell r="T62">
            <v>9.375E-2</v>
          </cell>
          <cell r="AJ62">
            <v>9.375E-2</v>
          </cell>
        </row>
        <row r="63">
          <cell r="E63">
            <v>29</v>
          </cell>
          <cell r="T63">
            <v>9.7222222222222196E-2</v>
          </cell>
          <cell r="AJ63">
            <v>9.7222222222222196E-2</v>
          </cell>
        </row>
        <row r="64">
          <cell r="E64">
            <v>30</v>
          </cell>
          <cell r="T64">
            <v>0.100694444444444</v>
          </cell>
          <cell r="AJ64">
            <v>0.100694444444444</v>
          </cell>
        </row>
        <row r="65">
          <cell r="E65">
            <v>31</v>
          </cell>
          <cell r="T65">
            <v>0.104166666666667</v>
          </cell>
          <cell r="AJ65">
            <v>0.104166666666667</v>
          </cell>
        </row>
        <row r="66">
          <cell r="T66">
            <v>0.10763888888888901</v>
          </cell>
          <cell r="AJ66">
            <v>0.10763888888888901</v>
          </cell>
        </row>
        <row r="67">
          <cell r="T67">
            <v>0.11111111111111099</v>
          </cell>
          <cell r="AJ67">
            <v>0.11111111111111099</v>
          </cell>
        </row>
        <row r="68">
          <cell r="T68">
            <v>0.114583333333333</v>
          </cell>
          <cell r="AJ68">
            <v>0.114583333333333</v>
          </cell>
        </row>
        <row r="69">
          <cell r="T69">
            <v>0.118055555555556</v>
          </cell>
          <cell r="AJ69">
            <v>0.118055555555556</v>
          </cell>
        </row>
        <row r="70">
          <cell r="T70">
            <v>0.121527777777778</v>
          </cell>
          <cell r="AJ70">
            <v>0.121527777777778</v>
          </cell>
        </row>
        <row r="71">
          <cell r="T71">
            <v>0.125</v>
          </cell>
          <cell r="AJ71">
            <v>0.125</v>
          </cell>
        </row>
        <row r="72">
          <cell r="T72">
            <v>0.12847222222222199</v>
          </cell>
          <cell r="AJ72">
            <v>0.12847222222222199</v>
          </cell>
        </row>
        <row r="73">
          <cell r="T73">
            <v>0.131944444444444</v>
          </cell>
          <cell r="AJ73">
            <v>0.131944444444444</v>
          </cell>
        </row>
        <row r="74">
          <cell r="T74">
            <v>0.13541666666666699</v>
          </cell>
          <cell r="AJ74">
            <v>0.13541666666666699</v>
          </cell>
        </row>
        <row r="75">
          <cell r="T75">
            <v>0.13888888888888901</v>
          </cell>
          <cell r="AJ75">
            <v>0.13888888888888901</v>
          </cell>
        </row>
        <row r="76">
          <cell r="T76">
            <v>0.14236111111111099</v>
          </cell>
          <cell r="AJ76">
            <v>0.14236111111111099</v>
          </cell>
        </row>
        <row r="77">
          <cell r="T77">
            <v>0.14583333333333301</v>
          </cell>
          <cell r="AJ77">
            <v>0.14583333333333301</v>
          </cell>
        </row>
        <row r="78">
          <cell r="T78">
            <v>0.149305555555556</v>
          </cell>
          <cell r="AJ78">
            <v>0.149305555555556</v>
          </cell>
        </row>
        <row r="79">
          <cell r="T79">
            <v>0.15277777777777801</v>
          </cell>
          <cell r="AJ79">
            <v>0.15277777777777801</v>
          </cell>
        </row>
        <row r="80">
          <cell r="T80">
            <v>0.15625</v>
          </cell>
          <cell r="AJ80">
            <v>0.15625</v>
          </cell>
        </row>
        <row r="81">
          <cell r="T81">
            <v>0.15972222222222199</v>
          </cell>
          <cell r="AJ81">
            <v>0.15972222222222199</v>
          </cell>
        </row>
        <row r="82">
          <cell r="T82">
            <v>0.163194444444444</v>
          </cell>
          <cell r="AJ82">
            <v>0.163194444444444</v>
          </cell>
        </row>
        <row r="83">
          <cell r="T83">
            <v>0.16666666666666699</v>
          </cell>
          <cell r="AJ83">
            <v>0.16666666666666699</v>
          </cell>
        </row>
        <row r="84">
          <cell r="T84">
            <v>0.17013888888888901</v>
          </cell>
          <cell r="AJ84">
            <v>0.17013888888888901</v>
          </cell>
        </row>
        <row r="85">
          <cell r="T85">
            <v>0.17361111111111099</v>
          </cell>
          <cell r="AJ85">
            <v>0.17361111111111099</v>
          </cell>
        </row>
        <row r="86">
          <cell r="T86">
            <v>0.17708333333333301</v>
          </cell>
          <cell r="AJ86">
            <v>0.17708333333333301</v>
          </cell>
        </row>
        <row r="87">
          <cell r="T87">
            <v>0.180555555555556</v>
          </cell>
          <cell r="AJ87">
            <v>0.180555555555556</v>
          </cell>
        </row>
        <row r="88">
          <cell r="T88">
            <v>0.18402777777777801</v>
          </cell>
          <cell r="AJ88">
            <v>0.18402777777777801</v>
          </cell>
        </row>
        <row r="89">
          <cell r="T89">
            <v>0.1875</v>
          </cell>
          <cell r="AJ89">
            <v>0.1875</v>
          </cell>
        </row>
        <row r="90">
          <cell r="T90">
            <v>0.19097222222222199</v>
          </cell>
          <cell r="AJ90">
            <v>0.19097222222222199</v>
          </cell>
        </row>
        <row r="91">
          <cell r="T91">
            <v>0.194444444444444</v>
          </cell>
          <cell r="AJ91">
            <v>0.194444444444444</v>
          </cell>
        </row>
        <row r="92">
          <cell r="T92">
            <v>0.19791666666666699</v>
          </cell>
          <cell r="AJ92">
            <v>0.19791666666666699</v>
          </cell>
        </row>
        <row r="93">
          <cell r="T93">
            <v>0.20138888888888901</v>
          </cell>
          <cell r="AJ93">
            <v>0.20138888888888901</v>
          </cell>
        </row>
        <row r="94">
          <cell r="T94">
            <v>0.20486111111111099</v>
          </cell>
          <cell r="AJ94">
            <v>0.20486111111111099</v>
          </cell>
        </row>
        <row r="95">
          <cell r="T95">
            <v>0.20833333333333301</v>
          </cell>
          <cell r="AJ95">
            <v>0.20833333333333301</v>
          </cell>
        </row>
        <row r="96">
          <cell r="T96">
            <v>0.211805555555556</v>
          </cell>
          <cell r="AJ96">
            <v>0.211805555555556</v>
          </cell>
        </row>
        <row r="97">
          <cell r="T97">
            <v>0.21527777777777801</v>
          </cell>
          <cell r="AJ97">
            <v>0.21527777777777801</v>
          </cell>
        </row>
        <row r="98">
          <cell r="T98">
            <v>0.21875</v>
          </cell>
          <cell r="AJ98">
            <v>0.21875</v>
          </cell>
        </row>
        <row r="99">
          <cell r="T99">
            <v>0.22222222222222199</v>
          </cell>
          <cell r="AJ99">
            <v>0.22222222222222199</v>
          </cell>
        </row>
        <row r="100">
          <cell r="T100">
            <v>0.225694444444444</v>
          </cell>
          <cell r="AJ100">
            <v>0.225694444444444</v>
          </cell>
        </row>
        <row r="101">
          <cell r="T101">
            <v>0.22916666666666699</v>
          </cell>
          <cell r="AJ101">
            <v>0.22916666666666699</v>
          </cell>
        </row>
        <row r="102">
          <cell r="T102">
            <v>0.23263888888888901</v>
          </cell>
          <cell r="AJ102">
            <v>0.23263888888888901</v>
          </cell>
        </row>
        <row r="103">
          <cell r="T103">
            <v>0.23611111111111099</v>
          </cell>
          <cell r="AJ103">
            <v>0.23611111111111099</v>
          </cell>
        </row>
        <row r="104">
          <cell r="T104">
            <v>0.23958333333333301</v>
          </cell>
          <cell r="AJ104">
            <v>0.23958333333333301</v>
          </cell>
        </row>
        <row r="105">
          <cell r="T105">
            <v>0.243055555555556</v>
          </cell>
          <cell r="AJ105">
            <v>0.243055555555556</v>
          </cell>
        </row>
        <row r="106">
          <cell r="T106">
            <v>0.24652777777777801</v>
          </cell>
          <cell r="AJ106">
            <v>0.24652777777777801</v>
          </cell>
        </row>
        <row r="107">
          <cell r="T107">
            <v>0.25</v>
          </cell>
          <cell r="AJ107">
            <v>0.25</v>
          </cell>
        </row>
        <row r="108">
          <cell r="T108">
            <v>0.25347222222222199</v>
          </cell>
          <cell r="AJ108">
            <v>0.25347222222222199</v>
          </cell>
        </row>
        <row r="109">
          <cell r="T109">
            <v>0.25694444444444398</v>
          </cell>
          <cell r="AJ109">
            <v>0.25694444444444398</v>
          </cell>
        </row>
        <row r="110">
          <cell r="T110">
            <v>0.26041666666666702</v>
          </cell>
          <cell r="AJ110">
            <v>0.26041666666666702</v>
          </cell>
        </row>
        <row r="111">
          <cell r="T111">
            <v>0.26388888888888901</v>
          </cell>
          <cell r="AJ111">
            <v>0.26388888888888901</v>
          </cell>
        </row>
        <row r="112">
          <cell r="T112">
            <v>0.26736111111111099</v>
          </cell>
          <cell r="AJ112">
            <v>0.26736111111111099</v>
          </cell>
        </row>
        <row r="113">
          <cell r="T113">
            <v>0.27083333333333298</v>
          </cell>
          <cell r="AJ113">
            <v>0.27083333333333298</v>
          </cell>
        </row>
        <row r="114">
          <cell r="T114">
            <v>0.27430555555555602</v>
          </cell>
          <cell r="AJ114">
            <v>0.27430555555555602</v>
          </cell>
        </row>
        <row r="115">
          <cell r="T115">
            <v>0.27777777777777801</v>
          </cell>
          <cell r="AJ115">
            <v>0.27777777777777801</v>
          </cell>
        </row>
        <row r="116">
          <cell r="T116">
            <v>0.28125</v>
          </cell>
          <cell r="AJ116">
            <v>0.28125</v>
          </cell>
        </row>
        <row r="117">
          <cell r="T117">
            <v>0.28472222222222199</v>
          </cell>
          <cell r="AJ117">
            <v>0.28472222222222199</v>
          </cell>
        </row>
        <row r="118">
          <cell r="T118">
            <v>0.28819444444444398</v>
          </cell>
          <cell r="AJ118">
            <v>0.28819444444444398</v>
          </cell>
        </row>
        <row r="119">
          <cell r="T119">
            <v>0.29166666666666702</v>
          </cell>
          <cell r="AJ119">
            <v>0.29166666666666702</v>
          </cell>
        </row>
        <row r="120">
          <cell r="T120">
            <v>0.29513888888888901</v>
          </cell>
          <cell r="AJ120">
            <v>0.29513888888888901</v>
          </cell>
        </row>
        <row r="121">
          <cell r="T121">
            <v>0.29861111111111099</v>
          </cell>
          <cell r="AJ121">
            <v>0.29861111111111099</v>
          </cell>
        </row>
        <row r="122">
          <cell r="T122">
            <v>0.30208333333333298</v>
          </cell>
          <cell r="AJ122">
            <v>0.30208333333333298</v>
          </cell>
        </row>
        <row r="123">
          <cell r="T123">
            <v>0.30555555555555602</v>
          </cell>
          <cell r="AJ123">
            <v>0.30555555555555602</v>
          </cell>
        </row>
        <row r="124">
          <cell r="T124">
            <v>0.30902777777777801</v>
          </cell>
          <cell r="AJ124">
            <v>0.30902777777777801</v>
          </cell>
        </row>
        <row r="125">
          <cell r="T125">
            <v>0.3125</v>
          </cell>
          <cell r="AJ125">
            <v>0.3125</v>
          </cell>
        </row>
        <row r="126">
          <cell r="T126">
            <v>0.31597222222222199</v>
          </cell>
          <cell r="AJ126">
            <v>0.31597222222222199</v>
          </cell>
        </row>
        <row r="127">
          <cell r="T127">
            <v>0.31944444444444398</v>
          </cell>
          <cell r="AJ127">
            <v>0.31944444444444398</v>
          </cell>
        </row>
        <row r="128">
          <cell r="T128">
            <v>0.32291666666666702</v>
          </cell>
          <cell r="AJ128">
            <v>0.32291666666666702</v>
          </cell>
        </row>
        <row r="129">
          <cell r="T129">
            <v>0.32638888888888901</v>
          </cell>
          <cell r="AJ129">
            <v>0.32638888888888901</v>
          </cell>
        </row>
        <row r="130">
          <cell r="T130">
            <v>0.32986111111111099</v>
          </cell>
          <cell r="AJ130">
            <v>0.32986111111111099</v>
          </cell>
        </row>
        <row r="131">
          <cell r="T131">
            <v>0.33333333333333298</v>
          </cell>
          <cell r="AJ131">
            <v>0.33333333333333298</v>
          </cell>
        </row>
        <row r="132">
          <cell r="T132">
            <v>0.33680555555555602</v>
          </cell>
          <cell r="AJ132">
            <v>0.33680555555555602</v>
          </cell>
        </row>
        <row r="133">
          <cell r="T133">
            <v>0.34027777777777801</v>
          </cell>
          <cell r="AJ133">
            <v>0.34027777777777801</v>
          </cell>
        </row>
        <row r="134">
          <cell r="T134">
            <v>0.34375</v>
          </cell>
          <cell r="AJ134">
            <v>0.34375</v>
          </cell>
        </row>
        <row r="135">
          <cell r="T135">
            <v>0.34722222222222199</v>
          </cell>
          <cell r="AJ135">
            <v>0.34722222222222199</v>
          </cell>
        </row>
        <row r="136">
          <cell r="T136">
            <v>0.35069444444444398</v>
          </cell>
          <cell r="AJ136">
            <v>0.35069444444444398</v>
          </cell>
        </row>
        <row r="137">
          <cell r="T137">
            <v>0.35416666666666702</v>
          </cell>
          <cell r="AJ137">
            <v>0.35416666666666702</v>
          </cell>
        </row>
        <row r="138">
          <cell r="T138">
            <v>0.35763888888888901</v>
          </cell>
          <cell r="AJ138">
            <v>0.35763888888888901</v>
          </cell>
        </row>
        <row r="139">
          <cell r="T139">
            <v>0.36111111111111099</v>
          </cell>
          <cell r="AJ139">
            <v>0.36111111111111099</v>
          </cell>
        </row>
        <row r="140">
          <cell r="T140">
            <v>0.36458333333333298</v>
          </cell>
          <cell r="AJ140">
            <v>0.36458333333333298</v>
          </cell>
        </row>
        <row r="141">
          <cell r="T141">
            <v>0.36805555555555602</v>
          </cell>
          <cell r="AJ141">
            <v>0.36805555555555602</v>
          </cell>
        </row>
        <row r="142">
          <cell r="T142">
            <v>0.37152777777777801</v>
          </cell>
          <cell r="AJ142">
            <v>0.37152777777777801</v>
          </cell>
        </row>
        <row r="143">
          <cell r="T143">
            <v>0.375</v>
          </cell>
          <cell r="AJ143">
            <v>0.375</v>
          </cell>
        </row>
        <row r="144">
          <cell r="T144">
            <v>0.37847222222222199</v>
          </cell>
          <cell r="AJ144">
            <v>0.37847222222222199</v>
          </cell>
        </row>
        <row r="145">
          <cell r="T145">
            <v>0.38194444444444398</v>
          </cell>
          <cell r="AJ145">
            <v>0.38194444444444398</v>
          </cell>
        </row>
        <row r="146">
          <cell r="T146">
            <v>0.38541666666666702</v>
          </cell>
          <cell r="AJ146">
            <v>0.38541666666666702</v>
          </cell>
        </row>
        <row r="147">
          <cell r="T147">
            <v>0.38888888888888901</v>
          </cell>
          <cell r="AJ147">
            <v>0.38888888888888901</v>
          </cell>
        </row>
        <row r="148">
          <cell r="T148">
            <v>0.39236111111111099</v>
          </cell>
          <cell r="AJ148">
            <v>0.39236111111111099</v>
          </cell>
        </row>
        <row r="149">
          <cell r="T149">
            <v>0.39583333333333298</v>
          </cell>
          <cell r="AJ149">
            <v>0.39583333333333298</v>
          </cell>
        </row>
        <row r="150">
          <cell r="T150">
            <v>0.39930555555555602</v>
          </cell>
          <cell r="AJ150">
            <v>0.39930555555555602</v>
          </cell>
        </row>
        <row r="151">
          <cell r="T151">
            <v>0.40277777777777801</v>
          </cell>
          <cell r="AJ151">
            <v>0.40277777777777801</v>
          </cell>
        </row>
        <row r="152">
          <cell r="T152">
            <v>0.40625</v>
          </cell>
          <cell r="AJ152">
            <v>0.40625</v>
          </cell>
        </row>
        <row r="153">
          <cell r="T153">
            <v>0.40972222222222199</v>
          </cell>
          <cell r="AJ153">
            <v>0.40972222222222199</v>
          </cell>
        </row>
        <row r="154">
          <cell r="T154">
            <v>0.41319444444444398</v>
          </cell>
          <cell r="AJ154">
            <v>0.41319444444444398</v>
          </cell>
        </row>
        <row r="155">
          <cell r="T155">
            <v>0.41666666666666702</v>
          </cell>
          <cell r="AJ155">
            <v>0.41666666666666702</v>
          </cell>
        </row>
        <row r="156">
          <cell r="T156">
            <v>0.42013888888888901</v>
          </cell>
        </row>
        <row r="157">
          <cell r="T157">
            <v>0.42361111111111099</v>
          </cell>
        </row>
        <row r="158">
          <cell r="T158">
            <v>0.42708333333333298</v>
          </cell>
        </row>
        <row r="159">
          <cell r="T159">
            <v>0.43055555555555602</v>
          </cell>
        </row>
        <row r="160">
          <cell r="T160">
            <v>0.43402777777777801</v>
          </cell>
        </row>
        <row r="161">
          <cell r="T161">
            <v>0.4375</v>
          </cell>
        </row>
        <row r="162">
          <cell r="T162">
            <v>0.44097222222222199</v>
          </cell>
        </row>
        <row r="163">
          <cell r="T163">
            <v>0.44444444444444398</v>
          </cell>
        </row>
        <row r="164">
          <cell r="T164">
            <v>0.44791666666666702</v>
          </cell>
        </row>
        <row r="165">
          <cell r="T165">
            <v>0.45138888888888901</v>
          </cell>
        </row>
        <row r="166">
          <cell r="T166">
            <v>0.45486111111111099</v>
          </cell>
        </row>
        <row r="167">
          <cell r="T167">
            <v>0.45833333333333298</v>
          </cell>
        </row>
        <row r="168">
          <cell r="T168">
            <v>0.46180555555555602</v>
          </cell>
        </row>
        <row r="169">
          <cell r="T169">
            <v>0.46527777777777801</v>
          </cell>
        </row>
        <row r="170">
          <cell r="T170">
            <v>0.46875</v>
          </cell>
        </row>
        <row r="171">
          <cell r="T171">
            <v>0.47222222222222199</v>
          </cell>
        </row>
        <row r="172">
          <cell r="T172">
            <v>0.47569444444444398</v>
          </cell>
        </row>
        <row r="173">
          <cell r="T173">
            <v>0.47916666666666702</v>
          </cell>
        </row>
        <row r="174">
          <cell r="T174">
            <v>0.48263888888888901</v>
          </cell>
        </row>
        <row r="175">
          <cell r="T175">
            <v>0.48611111111111099</v>
          </cell>
        </row>
        <row r="176">
          <cell r="T176">
            <v>0.48958333333333298</v>
          </cell>
        </row>
        <row r="177">
          <cell r="T177">
            <v>0.49305555555555602</v>
          </cell>
        </row>
        <row r="178">
          <cell r="T178">
            <v>0.49652777777777801</v>
          </cell>
        </row>
        <row r="179">
          <cell r="T179">
            <v>0.5</v>
          </cell>
        </row>
        <row r="180">
          <cell r="T180">
            <v>0.50347222222222199</v>
          </cell>
        </row>
        <row r="181">
          <cell r="T181">
            <v>0.50694444444444398</v>
          </cell>
        </row>
        <row r="182">
          <cell r="T182">
            <v>0.51041666666666696</v>
          </cell>
        </row>
        <row r="183">
          <cell r="T183">
            <v>0.51388888888888895</v>
          </cell>
        </row>
        <row r="184">
          <cell r="T184">
            <v>0.51736111111111105</v>
          </cell>
        </row>
        <row r="185">
          <cell r="T185">
            <v>0.52083333333333304</v>
          </cell>
        </row>
        <row r="186">
          <cell r="T186">
            <v>0.52430555555555602</v>
          </cell>
        </row>
        <row r="187">
          <cell r="T187">
            <v>0.52777777777777801</v>
          </cell>
        </row>
        <row r="188">
          <cell r="T188">
            <v>0.53125</v>
          </cell>
        </row>
        <row r="189">
          <cell r="T189">
            <v>0.53472222222222199</v>
          </cell>
        </row>
        <row r="190">
          <cell r="T190">
            <v>0.53819444444444398</v>
          </cell>
        </row>
        <row r="191">
          <cell r="T191">
            <v>0.54166666666666696</v>
          </cell>
        </row>
        <row r="192">
          <cell r="T192">
            <v>0.54513888888888895</v>
          </cell>
        </row>
        <row r="193">
          <cell r="T193">
            <v>0.54861111111111105</v>
          </cell>
        </row>
        <row r="194">
          <cell r="T194">
            <v>0.55208333333333304</v>
          </cell>
        </row>
        <row r="195">
          <cell r="T195">
            <v>0.55555555555555602</v>
          </cell>
        </row>
        <row r="196">
          <cell r="T196">
            <v>0.55902777777777801</v>
          </cell>
        </row>
        <row r="197">
          <cell r="T197">
            <v>0.5625</v>
          </cell>
        </row>
        <row r="198">
          <cell r="T198">
            <v>0.56597222222222199</v>
          </cell>
        </row>
        <row r="199">
          <cell r="T199">
            <v>0.56944444444444398</v>
          </cell>
        </row>
        <row r="200">
          <cell r="T200">
            <v>0.57291666666666696</v>
          </cell>
        </row>
        <row r="201">
          <cell r="T201">
            <v>0.57638888888888895</v>
          </cell>
        </row>
        <row r="202">
          <cell r="T202">
            <v>0.57986111111111105</v>
          </cell>
        </row>
        <row r="203">
          <cell r="T203">
            <v>0.58333333333333304</v>
          </cell>
        </row>
        <row r="204">
          <cell r="T204">
            <v>0.58680555555555503</v>
          </cell>
        </row>
        <row r="205">
          <cell r="T205">
            <v>0.59027777777777801</v>
          </cell>
        </row>
        <row r="206">
          <cell r="T206">
            <v>0.59375</v>
          </cell>
        </row>
        <row r="207">
          <cell r="T207">
            <v>0.59722222222222199</v>
          </cell>
        </row>
        <row r="208">
          <cell r="T208">
            <v>0.60069444444444398</v>
          </cell>
        </row>
        <row r="209">
          <cell r="T209">
            <v>0.60416666666666696</v>
          </cell>
        </row>
        <row r="210">
          <cell r="T210">
            <v>0.60763888888888895</v>
          </cell>
        </row>
        <row r="211">
          <cell r="T211">
            <v>0.61111111111111105</v>
          </cell>
        </row>
        <row r="212">
          <cell r="T212">
            <v>0.61458333333333304</v>
          </cell>
        </row>
        <row r="213">
          <cell r="T213">
            <v>0.61805555555555503</v>
          </cell>
        </row>
        <row r="214">
          <cell r="T214">
            <v>0.62152777777777801</v>
          </cell>
        </row>
        <row r="215">
          <cell r="T215">
            <v>0.625</v>
          </cell>
        </row>
        <row r="216">
          <cell r="T216">
            <v>0.62847222222222199</v>
          </cell>
        </row>
        <row r="217">
          <cell r="T217">
            <v>0.63194444444444398</v>
          </cell>
        </row>
        <row r="218">
          <cell r="T218">
            <v>0.63541666666666696</v>
          </cell>
        </row>
        <row r="219">
          <cell r="T219">
            <v>0.63888888888888895</v>
          </cell>
        </row>
        <row r="220">
          <cell r="T220">
            <v>0.64236111111111105</v>
          </cell>
        </row>
        <row r="221">
          <cell r="T221">
            <v>0.64583333333333304</v>
          </cell>
        </row>
        <row r="222">
          <cell r="T222">
            <v>0.64930555555555503</v>
          </cell>
        </row>
        <row r="223">
          <cell r="T223">
            <v>0.65277777777777801</v>
          </cell>
        </row>
        <row r="224">
          <cell r="T224">
            <v>0.65625</v>
          </cell>
        </row>
        <row r="225">
          <cell r="T225">
            <v>0.65972222222222199</v>
          </cell>
        </row>
        <row r="226">
          <cell r="T226">
            <v>0.66319444444444398</v>
          </cell>
        </row>
        <row r="227">
          <cell r="T227">
            <v>0.66666666666666696</v>
          </cell>
        </row>
        <row r="228">
          <cell r="T228">
            <v>0.67013888888888895</v>
          </cell>
        </row>
        <row r="229">
          <cell r="T229">
            <v>0.67361111111111105</v>
          </cell>
        </row>
        <row r="230">
          <cell r="T230">
            <v>0.67708333333333304</v>
          </cell>
        </row>
        <row r="231">
          <cell r="T231">
            <v>0.68055555555555503</v>
          </cell>
        </row>
        <row r="232">
          <cell r="T232">
            <v>0.68402777777777801</v>
          </cell>
        </row>
        <row r="233">
          <cell r="T233">
            <v>0.6875</v>
          </cell>
        </row>
        <row r="234">
          <cell r="T234">
            <v>0.69097222222222199</v>
          </cell>
        </row>
        <row r="235">
          <cell r="T235">
            <v>0.69444444444444398</v>
          </cell>
        </row>
        <row r="236">
          <cell r="T236">
            <v>0.69791666666666696</v>
          </cell>
        </row>
        <row r="237">
          <cell r="T237">
            <v>0.70138888888888895</v>
          </cell>
        </row>
        <row r="238">
          <cell r="T238">
            <v>0.70486111111111105</v>
          </cell>
        </row>
        <row r="239">
          <cell r="T239">
            <v>0.70833333333333304</v>
          </cell>
        </row>
        <row r="240">
          <cell r="T240">
            <v>0.71180555555555503</v>
          </cell>
        </row>
        <row r="241">
          <cell r="T241">
            <v>0.71527777777777801</v>
          </cell>
        </row>
        <row r="242">
          <cell r="T242">
            <v>0.71875</v>
          </cell>
        </row>
        <row r="243">
          <cell r="T243">
            <v>0.72222222222222199</v>
          </cell>
        </row>
        <row r="244">
          <cell r="T244">
            <v>0.72569444444444398</v>
          </cell>
        </row>
        <row r="245">
          <cell r="T245">
            <v>0.72916666666666696</v>
          </cell>
        </row>
        <row r="246">
          <cell r="T246">
            <v>0.73263888888888895</v>
          </cell>
        </row>
        <row r="247">
          <cell r="T247">
            <v>0.73611111111111105</v>
          </cell>
        </row>
        <row r="248">
          <cell r="T248">
            <v>0.73958333333333304</v>
          </cell>
        </row>
        <row r="249">
          <cell r="T249">
            <v>0.74305555555555503</v>
          </cell>
        </row>
        <row r="250">
          <cell r="T250">
            <v>0.74652777777777801</v>
          </cell>
        </row>
        <row r="251">
          <cell r="T251">
            <v>0.75</v>
          </cell>
        </row>
        <row r="252">
          <cell r="T252">
            <v>0.75347222222222199</v>
          </cell>
        </row>
        <row r="253">
          <cell r="T253">
            <v>0.75694444444444398</v>
          </cell>
        </row>
        <row r="254">
          <cell r="T254">
            <v>0.76041666666666696</v>
          </cell>
        </row>
        <row r="255">
          <cell r="T255">
            <v>0.76388888888888895</v>
          </cell>
        </row>
        <row r="256">
          <cell r="T256">
            <v>0.76736111111111105</v>
          </cell>
        </row>
        <row r="257">
          <cell r="T257">
            <v>0.77083333333333304</v>
          </cell>
        </row>
        <row r="258">
          <cell r="T258">
            <v>0.77430555555555503</v>
          </cell>
        </row>
        <row r="259">
          <cell r="T259">
            <v>0.77777777777777801</v>
          </cell>
        </row>
        <row r="260">
          <cell r="T260">
            <v>0.78125</v>
          </cell>
        </row>
        <row r="261">
          <cell r="T261">
            <v>0.78472222222222199</v>
          </cell>
        </row>
        <row r="262">
          <cell r="T262">
            <v>0.78819444444444398</v>
          </cell>
        </row>
        <row r="263">
          <cell r="T263">
            <v>0.79166666666666696</v>
          </cell>
        </row>
        <row r="264">
          <cell r="T264">
            <v>0.79513888888888895</v>
          </cell>
        </row>
        <row r="265">
          <cell r="T265">
            <v>0.79861111111111105</v>
          </cell>
        </row>
        <row r="266">
          <cell r="T266">
            <v>0.80208333333333304</v>
          </cell>
        </row>
        <row r="267">
          <cell r="T267">
            <v>0.80555555555555503</v>
          </cell>
        </row>
        <row r="268">
          <cell r="T268">
            <v>0.80902777777777801</v>
          </cell>
        </row>
        <row r="269">
          <cell r="T269">
            <v>0.8125</v>
          </cell>
        </row>
        <row r="270">
          <cell r="T270">
            <v>0.81597222222222199</v>
          </cell>
        </row>
        <row r="271">
          <cell r="T271">
            <v>0.81944444444444398</v>
          </cell>
        </row>
        <row r="272">
          <cell r="T272">
            <v>0.82291666666666696</v>
          </cell>
        </row>
        <row r="273">
          <cell r="T273">
            <v>0.82638888888888895</v>
          </cell>
        </row>
        <row r="274">
          <cell r="T274">
            <v>0.82986111111111105</v>
          </cell>
        </row>
        <row r="275">
          <cell r="T275">
            <v>0.83333333333333304</v>
          </cell>
        </row>
        <row r="276">
          <cell r="T276">
            <v>0.83680555555555503</v>
          </cell>
        </row>
        <row r="277">
          <cell r="T277">
            <v>0.84027777777777801</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要領"/>
      <sheetName val="様式-1業務概要"/>
      <sheetName val="様式-2調査票(路線①)"/>
      <sheetName val="様式-2調査票(路線②)"/>
      <sheetName val="個人情報"/>
      <sheetName val="用語定義"/>
    </sheetNames>
    <sheetDataSet>
      <sheetData sheetId="0"/>
      <sheetData sheetId="1"/>
      <sheetData sheetId="2"/>
      <sheetData sheetId="3"/>
      <sheetData sheetId="4"/>
      <sheetData sheetId="5"/>
      <sheetData sheetId="6">
        <row r="3">
          <cell r="C3">
            <v>1</v>
          </cell>
          <cell r="D3">
            <v>1</v>
          </cell>
          <cell r="E3">
            <v>1</v>
          </cell>
          <cell r="W3" t="str">
            <v>1.平地</v>
          </cell>
        </row>
        <row r="4">
          <cell r="C4">
            <v>2</v>
          </cell>
          <cell r="D4">
            <v>2</v>
          </cell>
          <cell r="E4">
            <v>2</v>
          </cell>
          <cell r="W4" t="str">
            <v>2.丘陵地</v>
          </cell>
        </row>
        <row r="5">
          <cell r="C5">
            <v>3</v>
          </cell>
          <cell r="D5">
            <v>3</v>
          </cell>
          <cell r="E5">
            <v>3</v>
          </cell>
          <cell r="W5" t="str">
            <v>3.市街地･山地</v>
          </cell>
        </row>
        <row r="6">
          <cell r="C6">
            <v>4</v>
          </cell>
          <cell r="D6">
            <v>4</v>
          </cell>
          <cell r="E6">
            <v>4</v>
          </cell>
          <cell r="W6" t="str">
            <v>4.急峻山地</v>
          </cell>
        </row>
        <row r="7">
          <cell r="C7">
            <v>5</v>
          </cell>
          <cell r="D7">
            <v>5</v>
          </cell>
          <cell r="E7">
            <v>5</v>
          </cell>
        </row>
        <row r="8">
          <cell r="C8">
            <v>6</v>
          </cell>
          <cell r="D8">
            <v>6</v>
          </cell>
          <cell r="E8">
            <v>6</v>
          </cell>
        </row>
        <row r="9">
          <cell r="C9">
            <v>7</v>
          </cell>
          <cell r="D9">
            <v>7</v>
          </cell>
          <cell r="E9">
            <v>7</v>
          </cell>
        </row>
        <row r="10">
          <cell r="C10">
            <v>8</v>
          </cell>
          <cell r="D10">
            <v>8</v>
          </cell>
          <cell r="E10">
            <v>8</v>
          </cell>
        </row>
        <row r="11">
          <cell r="C11">
            <v>9</v>
          </cell>
          <cell r="D11">
            <v>9</v>
          </cell>
          <cell r="E11">
            <v>9</v>
          </cell>
        </row>
        <row r="12">
          <cell r="C12">
            <v>10</v>
          </cell>
          <cell r="D12">
            <v>10</v>
          </cell>
          <cell r="E12">
            <v>10</v>
          </cell>
        </row>
        <row r="13">
          <cell r="C13">
            <v>11</v>
          </cell>
          <cell r="D13">
            <v>11</v>
          </cell>
        </row>
        <row r="14">
          <cell r="C14">
            <v>12</v>
          </cell>
          <cell r="D14">
            <v>12</v>
          </cell>
        </row>
        <row r="15">
          <cell r="D15">
            <v>13</v>
          </cell>
        </row>
        <row r="16">
          <cell r="D16">
            <v>14</v>
          </cell>
        </row>
        <row r="17">
          <cell r="D17">
            <v>15</v>
          </cell>
        </row>
        <row r="18">
          <cell r="D18">
            <v>16</v>
          </cell>
        </row>
        <row r="19">
          <cell r="D19">
            <v>17</v>
          </cell>
        </row>
        <row r="20">
          <cell r="D20">
            <v>18</v>
          </cell>
        </row>
        <row r="21">
          <cell r="D21">
            <v>19</v>
          </cell>
        </row>
        <row r="22">
          <cell r="D22">
            <v>20</v>
          </cell>
        </row>
        <row r="23">
          <cell r="D23">
            <v>21</v>
          </cell>
        </row>
        <row r="24">
          <cell r="D24">
            <v>22</v>
          </cell>
        </row>
        <row r="25">
          <cell r="D25">
            <v>23</v>
          </cell>
        </row>
        <row r="26">
          <cell r="D26">
            <v>24</v>
          </cell>
        </row>
        <row r="27">
          <cell r="D27">
            <v>25</v>
          </cell>
        </row>
        <row r="28">
          <cell r="D28">
            <v>26</v>
          </cell>
        </row>
        <row r="29">
          <cell r="D29">
            <v>27</v>
          </cell>
        </row>
        <row r="30">
          <cell r="D30">
            <v>28</v>
          </cell>
        </row>
        <row r="31">
          <cell r="D31">
            <v>29</v>
          </cell>
        </row>
        <row r="32">
          <cell r="D32">
            <v>30</v>
          </cell>
        </row>
        <row r="33">
          <cell r="D33">
            <v>31</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1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32"/>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3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3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3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40"/>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4T15:00:18.327"/>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08T07:56:52.609"/>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1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20"/>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22"/>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1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2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2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7.63">0 0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3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3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3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40"/>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42"/>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4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4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1-23T06:44:27.94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1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20"/>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22"/>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24"/>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2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2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11T23:59:59.130"/>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0 0</inkml:trace>
  <inkml:trace contextRef="#ctx0" brushRef="#br0" timeOffset="1">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_リスト" displayName="T_リスト" ref="B34:AN277" totalsRowShown="0" headerRowDxfId="90" dataDxfId="89">
  <autoFilter ref="B34:AN277" xr:uid="{00000000-0009-0000-0100-000001000000}"/>
  <tableColumns count="39">
    <tableColumn id="34" xr3:uid="{00000000-0010-0000-0000-000022000000}" name="91_会社区分" dataDxfId="88"/>
    <tableColumn id="33" xr3:uid="{00000000-0010-0000-0000-000021000000}" name="92_年" dataDxfId="87"/>
    <tableColumn id="32" xr3:uid="{00000000-0010-0000-0000-000020000000}" name="93_月" dataDxfId="86"/>
    <tableColumn id="35" xr3:uid="{00000000-0010-0000-0000-000023000000}" name="94_日" dataDxfId="85"/>
    <tableColumn id="38" xr3:uid="{00000000-0010-0000-0000-000026000000}" name="95_就労形態" dataDxfId="84"/>
    <tableColumn id="37" xr3:uid="{00000000-0010-0000-0000-000025000000}" name="96_建物種別" dataDxfId="83"/>
    <tableColumn id="36" xr3:uid="{00000000-0010-0000-0000-000024000000}" name="97_構造" dataDxfId="82"/>
    <tableColumn id="40" xr3:uid="{00000000-0010-0000-0000-000028000000}" name="98_階高" dataDxfId="81"/>
    <tableColumn id="39" xr3:uid="{00000000-0010-0000-0000-000027000000}" name="99_形状" dataDxfId="80"/>
    <tableColumn id="1" xr3:uid="{00000000-0010-0000-0000-000001000000}" name="01_契約金額数量" dataDxfId="79"/>
    <tableColumn id="15" xr3:uid="{00000000-0010-0000-0000-00000F000000}" name="01_契約金額数量_型枠" dataDxfId="78"/>
    <tableColumn id="2" xr3:uid="{00000000-0010-0000-0000-000002000000}" name="02_運搬区分" dataDxfId="77"/>
    <tableColumn id="3" xr3:uid="{00000000-0010-0000-0000-000003000000}" name="03_運転手" dataDxfId="76"/>
    <tableColumn id="4" xr3:uid="{00000000-0010-0000-0000-000004000000}" name="04_運搬区分_外注" dataDxfId="75"/>
    <tableColumn id="5" xr3:uid="{00000000-0010-0000-0000-000005000000}" name="05_○" dataDxfId="74"/>
    <tableColumn id="16" xr3:uid="{00000000-0010-0000-0000-000010000000}" name="27_規格" dataDxfId="73">
      <calculatedColumnFormula>"SD"&amp;T_リスト[[#This Row],[28_径]]</calculatedColumnFormula>
    </tableColumn>
    <tableColumn id="18" xr3:uid="{00000000-0010-0000-0000-000012000000}" name="28_径" dataDxfId="72"/>
    <tableColumn id="6" xr3:uid="{00000000-0010-0000-0000-000006000000}" name="06_保有区分" dataDxfId="71"/>
    <tableColumn id="7" xr3:uid="{00000000-0010-0000-0000-000007000000}" name="07_時刻" dataDxfId="70"/>
    <tableColumn id="8" xr3:uid="{00000000-0010-0000-0000-000008000000}" name="08_時間" dataDxfId="69"/>
    <tableColumn id="9" xr3:uid="{00000000-0010-0000-0000-000009000000}" name="09_機械等名_鉄筋" dataDxfId="68"/>
    <tableColumn id="21" xr3:uid="{00000000-0010-0000-0000-000015000000}" name="10_機械等名_圧接" dataDxfId="67"/>
    <tableColumn id="25" xr3:uid="{00000000-0010-0000-0000-000019000000}" name="11_機械等名_型枠" dataDxfId="66"/>
    <tableColumn id="10" xr3:uid="{00000000-0010-0000-0000-00000A000000}" name="12_職種_鉄筋" dataDxfId="65"/>
    <tableColumn id="20" xr3:uid="{00000000-0010-0000-0000-000014000000}" name="13_職種_圧接" dataDxfId="64"/>
    <tableColumn id="26" xr3:uid="{00000000-0010-0000-0000-00001A000000}" name="14_職種_型枠" dataDxfId="63"/>
    <tableColumn id="11" xr3:uid="{00000000-0010-0000-0000-00000B000000}" name="15_作業内容_鉄筋_工場" dataDxfId="62"/>
    <tableColumn id="22" xr3:uid="{00000000-0010-0000-0000-000016000000}" name="16_作業内容_鉄筋_現場加工" dataDxfId="61"/>
    <tableColumn id="23" xr3:uid="{00000000-0010-0000-0000-000017000000}" name="17_作業内容_鉄筋_現場組立" dataDxfId="60"/>
    <tableColumn id="24" xr3:uid="{00000000-0010-0000-0000-000018000000}" name="18_作業内容_圧接" dataDxfId="59"/>
    <tableColumn id="27" xr3:uid="{00000000-0010-0000-0000-00001B000000}" name="19_作業内容_型枠_置場" dataDxfId="58"/>
    <tableColumn id="28" xr3:uid="{00000000-0010-0000-0000-00001C000000}" name="20_作業内容_型枠_現場" dataDxfId="57"/>
    <tableColumn id="29" xr3:uid="{00000000-0010-0000-0000-00001D000000}" name="21_作業内容_型枠_組立" dataDxfId="56"/>
    <tableColumn id="30" xr3:uid="{00000000-0010-0000-0000-00001E000000}" name="22_作業内容_型枠_解体" dataDxfId="55"/>
    <tableColumn id="12" xr3:uid="{00000000-0010-0000-0000-00000C000000}" name="23_作業時間" dataDxfId="54"/>
    <tableColumn id="13" xr3:uid="{00000000-0010-0000-0000-00000D000000}" name="24_経験年数" dataDxfId="53"/>
    <tableColumn id="14" xr3:uid="{00000000-0010-0000-0000-00000E000000}" name="25_品質管理目標" dataDxfId="52"/>
    <tableColumn id="19" xr3:uid="{00000000-0010-0000-0000-000013000000}" name="29_年齢" dataDxfId="51"/>
    <tableColumn id="17" xr3:uid="{00000000-0010-0000-0000-000011000000}" name="26_有無" dataDxfId="50"/>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_List_配置" displayName="T_List_配置" ref="A6:AN29" totalsRowShown="0" headerRowDxfId="49" dataDxfId="48">
  <autoFilter ref="A6:AN29" xr:uid="{00000000-0009-0000-0100-000002000000}"/>
  <tableColumns count="40">
    <tableColumn id="1" xr3:uid="{00000000-0010-0000-0100-000001000000}" name="シート名" dataDxfId="47"/>
    <tableColumn id="34" xr3:uid="{00000000-0010-0000-0100-000022000000}" name="会社区分" dataDxfId="46"/>
    <tableColumn id="33" xr3:uid="{00000000-0010-0000-0100-000021000000}" name="年" dataDxfId="45"/>
    <tableColumn id="32" xr3:uid="{00000000-0010-0000-0100-000020000000}" name="月" dataDxfId="44"/>
    <tableColumn id="35" xr3:uid="{00000000-0010-0000-0100-000023000000}" name="日" dataDxfId="43"/>
    <tableColumn id="38" xr3:uid="{00000000-0010-0000-0100-000026000000}" name="就労形態" dataDxfId="42"/>
    <tableColumn id="37" xr3:uid="{00000000-0010-0000-0100-000025000000}" name="建物種別" dataDxfId="41"/>
    <tableColumn id="36" xr3:uid="{00000000-0010-0000-0100-000024000000}" name="構造" dataDxfId="40"/>
    <tableColumn id="39" xr3:uid="{00000000-0010-0000-0100-000027000000}" name="階高" dataDxfId="39"/>
    <tableColumn id="40" xr3:uid="{00000000-0010-0000-0100-000028000000}" name="形状" dataDxfId="38"/>
    <tableColumn id="2" xr3:uid="{00000000-0010-0000-0100-000002000000}" name="契約金額数量" dataDxfId="37"/>
    <tableColumn id="16" xr3:uid="{00000000-0010-0000-0100-000010000000}" name="契約金額数量_型枠" dataDxfId="36"/>
    <tableColumn id="3" xr3:uid="{00000000-0010-0000-0100-000003000000}" name="運搬区分" dataDxfId="35"/>
    <tableColumn id="4" xr3:uid="{00000000-0010-0000-0100-000004000000}" name="運転手" dataDxfId="34"/>
    <tableColumn id="5" xr3:uid="{00000000-0010-0000-0100-000005000000}" name="運搬区分_外注" dataDxfId="33"/>
    <tableColumn id="6" xr3:uid="{00000000-0010-0000-0100-000006000000}" name="○" dataDxfId="32"/>
    <tableColumn id="17" xr3:uid="{00000000-0010-0000-0100-000011000000}" name="規格" dataDxfId="31"/>
    <tableColumn id="30" xr3:uid="{00000000-0010-0000-0100-00001E000000}" name="経" dataDxfId="30"/>
    <tableColumn id="7" xr3:uid="{00000000-0010-0000-0100-000007000000}" name="保有区分" dataDxfId="29"/>
    <tableColumn id="8" xr3:uid="{00000000-0010-0000-0100-000008000000}" name="時刻" dataDxfId="28"/>
    <tableColumn id="9" xr3:uid="{00000000-0010-0000-0100-000009000000}" name="時間" dataDxfId="27"/>
    <tableColumn id="10" xr3:uid="{00000000-0010-0000-0100-00000A000000}" name="機械等名" dataDxfId="26"/>
    <tableColumn id="20" xr3:uid="{00000000-0010-0000-0100-000014000000}" name="機械等名_圧接" dataDxfId="25"/>
    <tableColumn id="24" xr3:uid="{00000000-0010-0000-0100-000018000000}" name="機械等名_型枠" dataDxfId="24"/>
    <tableColumn id="11" xr3:uid="{00000000-0010-0000-0100-00000B000000}" name="職種_鉄筋" dataDxfId="23"/>
    <tableColumn id="19" xr3:uid="{00000000-0010-0000-0100-000013000000}" name="職種_圧接" dataDxfId="22"/>
    <tableColumn id="25" xr3:uid="{00000000-0010-0000-0100-000019000000}" name="職種_型枠" dataDxfId="21"/>
    <tableColumn id="12" xr3:uid="{00000000-0010-0000-0100-00000C000000}" name="作業内容_工場" dataDxfId="20"/>
    <tableColumn id="21" xr3:uid="{00000000-0010-0000-0100-000015000000}" name="作業内容_現場加工" dataDxfId="19"/>
    <tableColumn id="22" xr3:uid="{00000000-0010-0000-0100-000016000000}" name="作業内容_現場組立" dataDxfId="18"/>
    <tableColumn id="23" xr3:uid="{00000000-0010-0000-0100-000017000000}" name="作業内容_圧接" dataDxfId="17"/>
    <tableColumn id="26" xr3:uid="{00000000-0010-0000-0100-00001A000000}" name="作業内容_置場加工" dataDxfId="16"/>
    <tableColumn id="27" xr3:uid="{00000000-0010-0000-0100-00001B000000}" name="作業内容_型枠_現場加工" dataDxfId="15"/>
    <tableColumn id="28" xr3:uid="{00000000-0010-0000-0100-00001C000000}" name="作業内容_型枠_組立" dataDxfId="14"/>
    <tableColumn id="29" xr3:uid="{00000000-0010-0000-0100-00001D000000}" name="作業内容_型枠_解体" dataDxfId="13"/>
    <tableColumn id="13" xr3:uid="{00000000-0010-0000-0100-00000D000000}" name="作業時間" dataDxfId="12"/>
    <tableColumn id="14" xr3:uid="{00000000-0010-0000-0100-00000E000000}" name="経験年数" dataDxfId="11"/>
    <tableColumn id="15" xr3:uid="{00000000-0010-0000-0100-00000F000000}" name="品質管理目標" dataDxfId="10"/>
    <tableColumn id="31" xr3:uid="{00000000-0010-0000-0100-00001F000000}" name="年齢" dataDxfId="9"/>
    <tableColumn id="18" xr3:uid="{00000000-0010-0000-0100-000012000000}" name="有無" dataDxfId="8"/>
  </tableColumns>
  <tableStyleInfo name="TableStyleLight13" showFirstColumn="0" showLastColumn="0" showRowStripes="1" showColumnStripes="1"/>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chemeClr val="accent6"/>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200" b="1">
            <a:solidFill>
              <a:srgbClr val="002060"/>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 Id="rId3" Target="../tables/table2.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0" tint="-0.34998626667073579"/>
    <pageSetUpPr fitToPage="1"/>
  </sheetPr>
  <dimension ref="B2:L67"/>
  <sheetViews>
    <sheetView showGridLines="0" topLeftCell="A24" zoomScaleNormal="100" workbookViewId="0">
      <selection activeCell="B23" sqref="B23:E47"/>
    </sheetView>
  </sheetViews>
  <sheetFormatPr defaultColWidth="8.875" defaultRowHeight="20.100000000000001" customHeight="1"/>
  <cols>
    <col min="1" max="2" width="8.875" style="23"/>
    <col min="3" max="3" width="15.375" style="23" bestFit="1" customWidth="1"/>
    <col min="4" max="4" width="8.875" style="27"/>
    <col min="5" max="5" width="74" style="23" customWidth="1"/>
    <col min="6" max="9" width="8.875" style="23"/>
    <col min="10" max="11" width="50.625" style="23" customWidth="1"/>
    <col min="12" max="12" width="18.875" style="23" bestFit="1" customWidth="1"/>
    <col min="13" max="16384" width="8.875" style="23"/>
  </cols>
  <sheetData>
    <row r="2" spans="2:12" ht="20.100000000000001" customHeight="1">
      <c r="B2" s="98" t="s">
        <v>508</v>
      </c>
    </row>
    <row r="3" spans="2:12" ht="20.100000000000001" customHeight="1">
      <c r="B3" s="23" t="s">
        <v>509</v>
      </c>
      <c r="I3" s="23" t="s">
        <v>401</v>
      </c>
    </row>
    <row r="4" spans="2:12" ht="20.100000000000001" customHeight="1">
      <c r="B4" s="24" t="s">
        <v>378</v>
      </c>
      <c r="C4" s="24" t="s">
        <v>379</v>
      </c>
      <c r="D4" s="24" t="s">
        <v>380</v>
      </c>
      <c r="E4" s="24" t="s">
        <v>381</v>
      </c>
      <c r="I4" s="95" t="s">
        <v>402</v>
      </c>
      <c r="J4" s="95" t="s">
        <v>406</v>
      </c>
      <c r="K4" s="95" t="s">
        <v>410</v>
      </c>
      <c r="L4" s="95" t="s">
        <v>411</v>
      </c>
    </row>
    <row r="5" spans="2:12" ht="20.100000000000001" customHeight="1">
      <c r="B5" s="92" t="s">
        <v>382</v>
      </c>
      <c r="C5" s="439" t="s">
        <v>500</v>
      </c>
      <c r="D5" s="444" t="s">
        <v>188</v>
      </c>
      <c r="E5" s="111" t="s">
        <v>501</v>
      </c>
      <c r="I5" s="444" t="s">
        <v>403</v>
      </c>
      <c r="J5" s="436" t="s">
        <v>407</v>
      </c>
      <c r="K5" s="436" t="s">
        <v>412</v>
      </c>
      <c r="L5" s="436"/>
    </row>
    <row r="6" spans="2:12" ht="20.100000000000001" customHeight="1">
      <c r="B6" s="94"/>
      <c r="C6" s="440"/>
      <c r="D6" s="454"/>
      <c r="E6" s="112" t="s">
        <v>502</v>
      </c>
      <c r="I6" s="445"/>
      <c r="J6" s="438"/>
      <c r="K6" s="437"/>
      <c r="L6" s="437"/>
    </row>
    <row r="7" spans="2:12" ht="20.100000000000001" customHeight="1">
      <c r="B7" s="76"/>
      <c r="C7" s="441"/>
      <c r="D7" s="445"/>
      <c r="E7" s="113"/>
      <c r="I7" s="446" t="s">
        <v>404</v>
      </c>
      <c r="J7" s="436" t="s">
        <v>408</v>
      </c>
      <c r="K7" s="436" t="s">
        <v>437</v>
      </c>
      <c r="L7" s="436"/>
    </row>
    <row r="8" spans="2:12" ht="20.100000000000001" customHeight="1">
      <c r="B8" s="92" t="s">
        <v>383</v>
      </c>
      <c r="C8" s="439" t="s">
        <v>497</v>
      </c>
      <c r="D8" s="444" t="s">
        <v>188</v>
      </c>
      <c r="E8" s="452" t="s">
        <v>504</v>
      </c>
      <c r="I8" s="447"/>
      <c r="J8" s="438"/>
      <c r="K8" s="438"/>
      <c r="L8" s="438"/>
    </row>
    <row r="9" spans="2:12" ht="20.100000000000001" customHeight="1">
      <c r="B9" s="94"/>
      <c r="C9" s="440"/>
      <c r="D9" s="454"/>
      <c r="E9" s="453"/>
      <c r="I9" s="446" t="s">
        <v>405</v>
      </c>
      <c r="J9" s="436" t="s">
        <v>409</v>
      </c>
      <c r="K9" s="436" t="s">
        <v>438</v>
      </c>
      <c r="L9" s="436" t="s">
        <v>413</v>
      </c>
    </row>
    <row r="10" spans="2:12" ht="20.100000000000001" customHeight="1">
      <c r="B10" s="94"/>
      <c r="C10" s="440"/>
      <c r="D10" s="454"/>
      <c r="E10" s="453"/>
      <c r="I10" s="447"/>
      <c r="J10" s="437"/>
      <c r="K10" s="437"/>
      <c r="L10" s="437"/>
    </row>
    <row r="11" spans="2:12" ht="20.100000000000001" customHeight="1">
      <c r="B11" s="94"/>
      <c r="C11" s="440"/>
      <c r="D11" s="454"/>
      <c r="E11" s="453"/>
    </row>
    <row r="12" spans="2:12" ht="20.100000000000001" customHeight="1">
      <c r="B12" s="94"/>
      <c r="C12" s="443"/>
      <c r="D12" s="451"/>
      <c r="E12" s="449"/>
    </row>
    <row r="13" spans="2:12" ht="20.100000000000001" customHeight="1">
      <c r="B13" s="94"/>
      <c r="C13" s="112" t="s">
        <v>503</v>
      </c>
      <c r="D13" s="101" t="s">
        <v>188</v>
      </c>
      <c r="E13" s="112" t="s">
        <v>505</v>
      </c>
    </row>
    <row r="14" spans="2:12" ht="20.100000000000001" customHeight="1">
      <c r="B14" s="94"/>
      <c r="C14" s="112" t="s">
        <v>498</v>
      </c>
      <c r="D14" s="101" t="s">
        <v>389</v>
      </c>
      <c r="E14" s="112" t="s">
        <v>506</v>
      </c>
    </row>
    <row r="15" spans="2:12" ht="20.100000000000001" customHeight="1">
      <c r="B15" s="76"/>
      <c r="C15" s="113" t="s">
        <v>390</v>
      </c>
      <c r="D15" s="103" t="s">
        <v>389</v>
      </c>
      <c r="E15" s="113"/>
    </row>
    <row r="16" spans="2:12" ht="20.100000000000001" customHeight="1">
      <c r="B16" s="92" t="s">
        <v>46</v>
      </c>
      <c r="C16" s="131" t="s">
        <v>392</v>
      </c>
      <c r="D16" s="100" t="s">
        <v>389</v>
      </c>
      <c r="E16" s="111"/>
    </row>
    <row r="17" spans="2:5" ht="20.100000000000001" customHeight="1">
      <c r="B17" s="94"/>
      <c r="C17" s="112" t="s">
        <v>393</v>
      </c>
      <c r="D17" s="101" t="s">
        <v>389</v>
      </c>
      <c r="E17" s="112" t="s">
        <v>507</v>
      </c>
    </row>
    <row r="18" spans="2:5" ht="20.100000000000001" customHeight="1">
      <c r="B18" s="75" t="s">
        <v>168</v>
      </c>
      <c r="C18" s="88"/>
      <c r="D18" s="24" t="s">
        <v>188</v>
      </c>
      <c r="E18" s="26" t="s">
        <v>391</v>
      </c>
    </row>
    <row r="23" spans="2:5" ht="20.100000000000001" customHeight="1">
      <c r="B23" s="98" t="s">
        <v>567</v>
      </c>
    </row>
    <row r="24" spans="2:5" ht="20.100000000000001" customHeight="1">
      <c r="B24" s="23" t="s">
        <v>568</v>
      </c>
    </row>
    <row r="25" spans="2:5" ht="20.100000000000001" customHeight="1">
      <c r="B25" s="95" t="s">
        <v>378</v>
      </c>
      <c r="C25" s="95" t="s">
        <v>379</v>
      </c>
      <c r="D25" s="95" t="s">
        <v>380</v>
      </c>
      <c r="E25" s="95" t="s">
        <v>381</v>
      </c>
    </row>
    <row r="26" spans="2:5" ht="20.100000000000001" customHeight="1">
      <c r="B26" s="97" t="s">
        <v>414</v>
      </c>
      <c r="C26" s="110" t="s">
        <v>415</v>
      </c>
      <c r="D26" s="101" t="s">
        <v>187</v>
      </c>
      <c r="E26" s="105" t="s">
        <v>548</v>
      </c>
    </row>
    <row r="27" spans="2:5" ht="20.100000000000001" customHeight="1">
      <c r="B27" s="106"/>
      <c r="C27" s="442" t="s">
        <v>549</v>
      </c>
      <c r="D27" s="450" t="s">
        <v>187</v>
      </c>
      <c r="E27" s="448" t="s">
        <v>746</v>
      </c>
    </row>
    <row r="28" spans="2:5" ht="20.100000000000001" customHeight="1">
      <c r="B28" s="106"/>
      <c r="C28" s="443"/>
      <c r="D28" s="451"/>
      <c r="E28" s="449"/>
    </row>
    <row r="29" spans="2:5" ht="20.100000000000001" customHeight="1">
      <c r="B29" s="107"/>
      <c r="C29" s="107" t="s">
        <v>550</v>
      </c>
      <c r="D29" s="103" t="s">
        <v>187</v>
      </c>
      <c r="E29" s="134" t="s">
        <v>551</v>
      </c>
    </row>
    <row r="30" spans="2:5" ht="20.100000000000001" customHeight="1">
      <c r="B30" s="97" t="s">
        <v>383</v>
      </c>
      <c r="C30" s="138" t="s">
        <v>529</v>
      </c>
      <c r="D30" s="136" t="s">
        <v>187</v>
      </c>
      <c r="E30" s="135" t="s">
        <v>552</v>
      </c>
    </row>
    <row r="31" spans="2:5" ht="20.100000000000001" customHeight="1">
      <c r="B31" s="106"/>
      <c r="C31" s="141" t="s">
        <v>530</v>
      </c>
      <c r="D31" s="101" t="s">
        <v>187</v>
      </c>
      <c r="E31" s="133" t="s">
        <v>553</v>
      </c>
    </row>
    <row r="32" spans="2:5" ht="20.100000000000001" customHeight="1">
      <c r="B32" s="106"/>
      <c r="C32" s="141" t="s">
        <v>531</v>
      </c>
      <c r="D32" s="101" t="s">
        <v>187</v>
      </c>
      <c r="E32" s="133" t="s">
        <v>554</v>
      </c>
    </row>
    <row r="33" spans="2:5" ht="20.100000000000001" customHeight="1">
      <c r="B33" s="106"/>
      <c r="C33" s="141" t="s">
        <v>532</v>
      </c>
      <c r="D33" s="101" t="s">
        <v>416</v>
      </c>
      <c r="E33" s="102" t="s">
        <v>555</v>
      </c>
    </row>
    <row r="34" spans="2:5" ht="20.100000000000001" customHeight="1">
      <c r="B34" s="106"/>
      <c r="C34" s="141" t="s">
        <v>533</v>
      </c>
      <c r="D34" s="101" t="s">
        <v>187</v>
      </c>
      <c r="E34" s="102" t="s">
        <v>556</v>
      </c>
    </row>
    <row r="35" spans="2:5" ht="20.100000000000001" customHeight="1">
      <c r="B35" s="106"/>
      <c r="C35" s="141" t="s">
        <v>534</v>
      </c>
      <c r="D35" s="101" t="s">
        <v>187</v>
      </c>
      <c r="E35" s="102" t="s">
        <v>557</v>
      </c>
    </row>
    <row r="36" spans="2:5" ht="20.100000000000001" customHeight="1">
      <c r="B36" s="106"/>
      <c r="C36" s="141" t="s">
        <v>535</v>
      </c>
      <c r="D36" s="101" t="s">
        <v>187</v>
      </c>
      <c r="E36" s="102" t="s">
        <v>558</v>
      </c>
    </row>
    <row r="37" spans="2:5" ht="20.100000000000001" customHeight="1">
      <c r="B37" s="106"/>
      <c r="C37" s="141" t="s">
        <v>536</v>
      </c>
      <c r="D37" s="101" t="s">
        <v>187</v>
      </c>
      <c r="E37" s="133" t="s">
        <v>559</v>
      </c>
    </row>
    <row r="38" spans="2:5" ht="20.100000000000001" customHeight="1">
      <c r="B38" s="106"/>
      <c r="C38" s="139" t="s">
        <v>537</v>
      </c>
      <c r="D38" s="101" t="s">
        <v>187</v>
      </c>
      <c r="E38" s="133" t="s">
        <v>560</v>
      </c>
    </row>
    <row r="39" spans="2:5" ht="19.5" customHeight="1">
      <c r="B39" s="106"/>
      <c r="C39" s="141" t="s">
        <v>538</v>
      </c>
      <c r="D39" s="101" t="s">
        <v>187</v>
      </c>
      <c r="E39" s="133" t="s">
        <v>561</v>
      </c>
    </row>
    <row r="40" spans="2:5" ht="20.100000000000001" customHeight="1">
      <c r="B40" s="106"/>
      <c r="C40" s="141" t="s">
        <v>539</v>
      </c>
      <c r="D40" s="101" t="s">
        <v>187</v>
      </c>
      <c r="E40" s="102"/>
    </row>
    <row r="41" spans="2:5" ht="20.100000000000001" customHeight="1">
      <c r="B41" s="106"/>
      <c r="C41" s="141" t="s">
        <v>540</v>
      </c>
      <c r="D41" s="101" t="s">
        <v>187</v>
      </c>
      <c r="E41" s="102" t="s">
        <v>562</v>
      </c>
    </row>
    <row r="42" spans="2:5" ht="20.100000000000001" customHeight="1">
      <c r="B42" s="106"/>
      <c r="C42" s="140" t="s">
        <v>541</v>
      </c>
      <c r="D42" s="101" t="s">
        <v>589</v>
      </c>
      <c r="E42" s="104" t="s">
        <v>563</v>
      </c>
    </row>
    <row r="43" spans="2:5" ht="20.100000000000001" customHeight="1">
      <c r="B43" s="106"/>
      <c r="C43" s="137" t="s">
        <v>564</v>
      </c>
      <c r="D43" s="101" t="s">
        <v>416</v>
      </c>
      <c r="E43" s="134" t="s">
        <v>424</v>
      </c>
    </row>
    <row r="44" spans="2:5" ht="20.100000000000001" customHeight="1">
      <c r="B44" s="97" t="s">
        <v>46</v>
      </c>
      <c r="C44" s="110" t="s">
        <v>85</v>
      </c>
      <c r="D44" s="100" t="s">
        <v>589</v>
      </c>
      <c r="E44" s="135" t="s">
        <v>425</v>
      </c>
    </row>
    <row r="45" spans="2:5" ht="20.100000000000001" customHeight="1">
      <c r="B45" s="107"/>
      <c r="C45" s="109" t="s">
        <v>432</v>
      </c>
      <c r="D45" s="103" t="s">
        <v>589</v>
      </c>
      <c r="E45" s="134" t="s">
        <v>565</v>
      </c>
    </row>
    <row r="46" spans="2:5" ht="20.100000000000001" customHeight="1">
      <c r="B46" s="114" t="s">
        <v>168</v>
      </c>
      <c r="C46" s="99"/>
      <c r="D46" s="95" t="s">
        <v>187</v>
      </c>
      <c r="E46" s="77" t="s">
        <v>566</v>
      </c>
    </row>
    <row r="47" spans="2:5" ht="20.100000000000001" customHeight="1">
      <c r="B47" s="115" t="s">
        <v>569</v>
      </c>
      <c r="D47" s="25"/>
      <c r="E47" s="116"/>
    </row>
    <row r="51" spans="2:5" ht="20.100000000000001" customHeight="1">
      <c r="B51" s="98" t="s">
        <v>427</v>
      </c>
    </row>
    <row r="52" spans="2:5" ht="20.100000000000001" customHeight="1">
      <c r="B52" s="23" t="s">
        <v>428</v>
      </c>
    </row>
    <row r="53" spans="2:5" ht="20.100000000000001" customHeight="1">
      <c r="B53" s="95" t="s">
        <v>378</v>
      </c>
      <c r="C53" s="95" t="s">
        <v>379</v>
      </c>
      <c r="D53" s="95" t="s">
        <v>380</v>
      </c>
      <c r="E53" s="95" t="s">
        <v>381</v>
      </c>
    </row>
    <row r="54" spans="2:5" ht="20.100000000000001" customHeight="1">
      <c r="B54" s="97" t="s">
        <v>414</v>
      </c>
      <c r="C54" s="110" t="s">
        <v>415</v>
      </c>
      <c r="D54" s="100" t="s">
        <v>417</v>
      </c>
      <c r="E54" s="105" t="s">
        <v>418</v>
      </c>
    </row>
    <row r="55" spans="2:5" ht="20.100000000000001" customHeight="1">
      <c r="B55" s="106"/>
      <c r="C55" s="109" t="s">
        <v>436</v>
      </c>
      <c r="D55" s="101" t="s">
        <v>419</v>
      </c>
      <c r="E55" s="102" t="s">
        <v>429</v>
      </c>
    </row>
    <row r="56" spans="2:5" ht="20.100000000000001" customHeight="1">
      <c r="B56" s="97" t="s">
        <v>383</v>
      </c>
      <c r="C56" s="97" t="s">
        <v>430</v>
      </c>
      <c r="D56" s="93" t="s">
        <v>419</v>
      </c>
      <c r="E56" s="105" t="s">
        <v>431</v>
      </c>
    </row>
    <row r="57" spans="2:5" ht="20.100000000000001" customHeight="1">
      <c r="B57" s="106"/>
      <c r="C57" s="108" t="s">
        <v>384</v>
      </c>
      <c r="D57" s="101" t="s">
        <v>187</v>
      </c>
      <c r="E57" s="102" t="s">
        <v>420</v>
      </c>
    </row>
    <row r="58" spans="2:5" ht="20.100000000000001" customHeight="1">
      <c r="B58" s="106"/>
      <c r="C58" s="108" t="s">
        <v>385</v>
      </c>
      <c r="D58" s="101" t="s">
        <v>187</v>
      </c>
      <c r="E58" s="102" t="s">
        <v>421</v>
      </c>
    </row>
    <row r="59" spans="2:5" ht="20.100000000000001" customHeight="1">
      <c r="B59" s="106"/>
      <c r="C59" s="108" t="s">
        <v>386</v>
      </c>
      <c r="D59" s="101" t="s">
        <v>187</v>
      </c>
      <c r="E59" s="102" t="s">
        <v>422</v>
      </c>
    </row>
    <row r="60" spans="2:5" ht="20.100000000000001" customHeight="1">
      <c r="B60" s="106"/>
      <c r="C60" s="108" t="s">
        <v>387</v>
      </c>
      <c r="D60" s="101" t="s">
        <v>187</v>
      </c>
      <c r="E60" s="102" t="s">
        <v>423</v>
      </c>
    </row>
    <row r="61" spans="2:5" ht="20.100000000000001" customHeight="1">
      <c r="B61" s="106"/>
      <c r="C61" s="108" t="s">
        <v>388</v>
      </c>
      <c r="D61" s="101" t="s">
        <v>416</v>
      </c>
      <c r="E61" s="102" t="s">
        <v>424</v>
      </c>
    </row>
    <row r="62" spans="2:5" ht="20.100000000000001" customHeight="1">
      <c r="B62" s="107"/>
      <c r="C62" s="109" t="s">
        <v>390</v>
      </c>
      <c r="D62" s="103" t="s">
        <v>417</v>
      </c>
      <c r="E62" s="104"/>
    </row>
    <row r="63" spans="2:5" ht="20.100000000000001" customHeight="1">
      <c r="B63" s="97" t="s">
        <v>46</v>
      </c>
      <c r="C63" s="110" t="s">
        <v>432</v>
      </c>
      <c r="D63" s="100" t="s">
        <v>419</v>
      </c>
      <c r="E63" s="105" t="s">
        <v>434</v>
      </c>
    </row>
    <row r="64" spans="2:5" ht="20.100000000000001" customHeight="1">
      <c r="B64" s="106"/>
      <c r="C64" s="108" t="s">
        <v>392</v>
      </c>
      <c r="D64" s="101" t="s">
        <v>416</v>
      </c>
      <c r="E64" s="102"/>
    </row>
    <row r="65" spans="2:5" ht="20.100000000000001" customHeight="1">
      <c r="B65" s="106"/>
      <c r="C65" s="108" t="s">
        <v>85</v>
      </c>
      <c r="D65" s="101" t="s">
        <v>187</v>
      </c>
      <c r="E65" s="102" t="s">
        <v>435</v>
      </c>
    </row>
    <row r="66" spans="2:5" ht="20.100000000000001" customHeight="1">
      <c r="B66" s="107"/>
      <c r="C66" s="109" t="s">
        <v>433</v>
      </c>
      <c r="D66" s="103" t="s">
        <v>417</v>
      </c>
      <c r="E66" s="104"/>
    </row>
    <row r="67" spans="2:5" ht="20.100000000000001" customHeight="1">
      <c r="B67" s="114" t="s">
        <v>168</v>
      </c>
      <c r="C67" s="99"/>
      <c r="D67" s="95" t="s">
        <v>187</v>
      </c>
      <c r="E67" s="77" t="s">
        <v>426</v>
      </c>
    </row>
  </sheetData>
  <mergeCells count="20">
    <mergeCell ref="C5:C7"/>
    <mergeCell ref="C27:C28"/>
    <mergeCell ref="C8:C12"/>
    <mergeCell ref="J5:J6"/>
    <mergeCell ref="K5:K6"/>
    <mergeCell ref="I5:I6"/>
    <mergeCell ref="I7:I8"/>
    <mergeCell ref="I9:I10"/>
    <mergeCell ref="E27:E28"/>
    <mergeCell ref="D27:D28"/>
    <mergeCell ref="E8:E12"/>
    <mergeCell ref="D8:D12"/>
    <mergeCell ref="D5:D7"/>
    <mergeCell ref="L5:L6"/>
    <mergeCell ref="L9:L10"/>
    <mergeCell ref="L7:L8"/>
    <mergeCell ref="J7:J8"/>
    <mergeCell ref="K7:K8"/>
    <mergeCell ref="J9:J10"/>
    <mergeCell ref="K9:K10"/>
  </mergeCells>
  <phoneticPr fontId="8"/>
  <pageMargins left="0.70866141732283472" right="0.70866141732283472" top="0.74803149606299213" bottom="0.74803149606299213" header="0.31496062992125984" footer="0.31496062992125984"/>
  <pageSetup paperSize="9" scale="6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rgb="FF66FF33"/>
    <pageSetUpPr fitToPage="1"/>
  </sheetPr>
  <dimension ref="B1:T50"/>
  <sheetViews>
    <sheetView showGridLines="0" view="pageBreakPreview" zoomScale="70" zoomScaleNormal="100" zoomScaleSheetLayoutView="70" workbookViewId="0">
      <selection activeCell="C45" sqref="C45:H47"/>
    </sheetView>
  </sheetViews>
  <sheetFormatPr defaultColWidth="8.875" defaultRowHeight="15.75" zeroHeight="1"/>
  <cols>
    <col min="1" max="1" width="8.625" style="402" customWidth="1"/>
    <col min="2" max="2" width="9.625" style="402" customWidth="1"/>
    <col min="3" max="3" width="19.375" style="402" customWidth="1"/>
    <col min="4" max="4" width="22.625" style="402" customWidth="1"/>
    <col min="5" max="5" width="18.75" style="402" customWidth="1"/>
    <col min="6" max="6" width="17.5" style="402" customWidth="1"/>
    <col min="7" max="7" width="19.5" style="402" customWidth="1"/>
    <col min="8" max="8" width="19" style="402" customWidth="1"/>
    <col min="9" max="9" width="8.875" style="402"/>
    <col min="10" max="12" width="0" style="402" hidden="1" customWidth="1"/>
    <col min="13" max="13" width="8.875" style="402"/>
    <col min="14" max="14" width="9.625" style="402" customWidth="1"/>
    <col min="15" max="15" width="19.375" style="402" customWidth="1"/>
    <col min="16" max="16" width="22.625" style="402" customWidth="1"/>
    <col min="17" max="17" width="18.75" style="402" customWidth="1"/>
    <col min="18" max="18" width="17.5" style="402" customWidth="1"/>
    <col min="19" max="19" width="19.5" style="402" customWidth="1"/>
    <col min="20" max="20" width="19" style="402" customWidth="1"/>
    <col min="21" max="16384" width="8.875" style="402"/>
  </cols>
  <sheetData>
    <row r="1" spans="2:20" ht="15" customHeight="1"/>
    <row r="2" spans="2:20" ht="45" customHeight="1">
      <c r="B2" s="181" t="s">
        <v>367</v>
      </c>
      <c r="C2" s="403"/>
      <c r="D2" s="403"/>
      <c r="E2" s="403"/>
      <c r="F2" s="403"/>
      <c r="G2" s="404"/>
      <c r="H2" s="405" t="s">
        <v>570</v>
      </c>
      <c r="N2" s="181" t="s">
        <v>367</v>
      </c>
      <c r="O2" s="403"/>
      <c r="P2" s="403"/>
      <c r="Q2" s="403"/>
      <c r="R2" s="403"/>
      <c r="S2" s="329" t="s">
        <v>678</v>
      </c>
      <c r="T2" s="405" t="s">
        <v>570</v>
      </c>
    </row>
    <row r="3" spans="2:20" ht="31.5" customHeight="1">
      <c r="B3" s="193" t="str">
        <f>Memo3</f>
        <v>　※黄色の箇所は記入するようお願いします。</v>
      </c>
      <c r="N3" s="193" t="str">
        <f>Memo3</f>
        <v>　※黄色の箇所は記入するようお願いします。</v>
      </c>
    </row>
    <row r="4" spans="2:20" ht="16.5" hidden="1" customHeight="1">
      <c r="B4" s="406"/>
      <c r="N4" s="406"/>
    </row>
    <row r="5" spans="2:20" ht="25.35" customHeight="1">
      <c r="B5" s="406" t="s">
        <v>166</v>
      </c>
      <c r="N5" s="406" t="s">
        <v>166</v>
      </c>
    </row>
    <row r="6" spans="2:20" ht="15" customHeight="1">
      <c r="B6" s="917" t="s">
        <v>742</v>
      </c>
      <c r="C6" s="917"/>
      <c r="D6" s="917"/>
      <c r="E6" s="917"/>
      <c r="F6" s="917"/>
      <c r="G6" s="917"/>
      <c r="H6" s="917"/>
      <c r="N6" s="917" t="s">
        <v>617</v>
      </c>
      <c r="O6" s="917"/>
      <c r="P6" s="917"/>
      <c r="Q6" s="917"/>
      <c r="R6" s="917"/>
      <c r="S6" s="917"/>
      <c r="T6" s="917"/>
    </row>
    <row r="7" spans="2:20" ht="25.35" customHeight="1">
      <c r="B7" s="917"/>
      <c r="C7" s="917"/>
      <c r="D7" s="917"/>
      <c r="E7" s="917"/>
      <c r="F7" s="917"/>
      <c r="G7" s="917"/>
      <c r="H7" s="917"/>
      <c r="N7" s="917"/>
      <c r="O7" s="917"/>
      <c r="P7" s="917"/>
      <c r="Q7" s="917"/>
      <c r="R7" s="917"/>
      <c r="S7" s="917"/>
      <c r="T7" s="917"/>
    </row>
    <row r="8" spans="2:20" ht="25.35" customHeight="1">
      <c r="B8" s="406" t="s">
        <v>570</v>
      </c>
      <c r="N8" s="406" t="s">
        <v>570</v>
      </c>
    </row>
    <row r="9" spans="2:20" ht="33" customHeight="1">
      <c r="B9" s="407" t="s">
        <v>107</v>
      </c>
      <c r="C9" s="929" t="s">
        <v>94</v>
      </c>
      <c r="D9" s="930"/>
      <c r="E9" s="930"/>
      <c r="F9" s="930"/>
      <c r="G9" s="408" t="s">
        <v>585</v>
      </c>
      <c r="H9" s="409" t="s">
        <v>587</v>
      </c>
      <c r="N9" s="407" t="s">
        <v>107</v>
      </c>
      <c r="O9" s="929" t="s">
        <v>94</v>
      </c>
      <c r="P9" s="930"/>
      <c r="Q9" s="930"/>
      <c r="R9" s="930"/>
      <c r="S9" s="408" t="s">
        <v>585</v>
      </c>
      <c r="T9" s="409" t="s">
        <v>587</v>
      </c>
    </row>
    <row r="10" spans="2:20" ht="23.25" customHeight="1">
      <c r="B10" s="398" t="s">
        <v>95</v>
      </c>
      <c r="C10" s="919" t="s">
        <v>572</v>
      </c>
      <c r="D10" s="920"/>
      <c r="E10" s="921"/>
      <c r="F10" s="410" t="s">
        <v>574</v>
      </c>
      <c r="G10" s="432"/>
      <c r="H10" s="433"/>
      <c r="N10" s="398" t="s">
        <v>95</v>
      </c>
      <c r="O10" s="919" t="s">
        <v>572</v>
      </c>
      <c r="P10" s="920"/>
      <c r="Q10" s="921"/>
      <c r="R10" s="410" t="s">
        <v>574</v>
      </c>
      <c r="S10" s="411">
        <v>390</v>
      </c>
      <c r="T10" s="412">
        <v>95</v>
      </c>
    </row>
    <row r="11" spans="2:20" ht="23.25" customHeight="1">
      <c r="B11" s="398" t="s">
        <v>96</v>
      </c>
      <c r="C11" s="922"/>
      <c r="D11" s="923"/>
      <c r="E11" s="924"/>
      <c r="F11" s="410" t="s">
        <v>575</v>
      </c>
      <c r="G11" s="432"/>
      <c r="H11" s="433"/>
      <c r="N11" s="398" t="s">
        <v>96</v>
      </c>
      <c r="O11" s="922"/>
      <c r="P11" s="923"/>
      <c r="Q11" s="924"/>
      <c r="R11" s="410" t="s">
        <v>575</v>
      </c>
      <c r="S11" s="411">
        <v>500</v>
      </c>
      <c r="T11" s="412">
        <v>95</v>
      </c>
    </row>
    <row r="12" spans="2:20" ht="23.25" customHeight="1">
      <c r="B12" s="398" t="s">
        <v>97</v>
      </c>
      <c r="C12" s="922"/>
      <c r="D12" s="923"/>
      <c r="E12" s="924"/>
      <c r="F12" s="410" t="s">
        <v>615</v>
      </c>
      <c r="G12" s="432"/>
      <c r="H12" s="433"/>
      <c r="N12" s="398" t="s">
        <v>97</v>
      </c>
      <c r="O12" s="922"/>
      <c r="P12" s="923"/>
      <c r="Q12" s="924"/>
      <c r="R12" s="410" t="s">
        <v>615</v>
      </c>
      <c r="S12" s="411">
        <v>510</v>
      </c>
      <c r="T12" s="412">
        <v>100</v>
      </c>
    </row>
    <row r="13" spans="2:20" ht="23.25" customHeight="1">
      <c r="B13" s="398" t="s">
        <v>98</v>
      </c>
      <c r="C13" s="922"/>
      <c r="D13" s="923"/>
      <c r="E13" s="924"/>
      <c r="F13" s="410" t="s">
        <v>576</v>
      </c>
      <c r="G13" s="432"/>
      <c r="H13" s="433"/>
      <c r="N13" s="398" t="s">
        <v>98</v>
      </c>
      <c r="O13" s="922"/>
      <c r="P13" s="923"/>
      <c r="Q13" s="924"/>
      <c r="R13" s="410" t="s">
        <v>576</v>
      </c>
      <c r="S13" s="411">
        <v>600</v>
      </c>
      <c r="T13" s="412">
        <v>100</v>
      </c>
    </row>
    <row r="14" spans="2:20" ht="23.25" customHeight="1">
      <c r="B14" s="398" t="s">
        <v>99</v>
      </c>
      <c r="C14" s="922"/>
      <c r="D14" s="923"/>
      <c r="E14" s="924"/>
      <c r="F14" s="410" t="s">
        <v>577</v>
      </c>
      <c r="G14" s="432"/>
      <c r="H14" s="413">
        <v>100</v>
      </c>
      <c r="N14" s="398" t="s">
        <v>99</v>
      </c>
      <c r="O14" s="922"/>
      <c r="P14" s="923"/>
      <c r="Q14" s="924"/>
      <c r="R14" s="410" t="s">
        <v>577</v>
      </c>
      <c r="S14" s="411">
        <v>660</v>
      </c>
      <c r="T14" s="413">
        <v>100</v>
      </c>
    </row>
    <row r="15" spans="2:20" ht="23.25" customHeight="1">
      <c r="B15" s="398" t="s">
        <v>100</v>
      </c>
      <c r="C15" s="925"/>
      <c r="D15" s="926"/>
      <c r="E15" s="927"/>
      <c r="F15" s="410" t="s">
        <v>616</v>
      </c>
      <c r="G15" s="432"/>
      <c r="H15" s="433"/>
      <c r="N15" s="398" t="s">
        <v>100</v>
      </c>
      <c r="O15" s="925"/>
      <c r="P15" s="926"/>
      <c r="Q15" s="927"/>
      <c r="R15" s="410" t="s">
        <v>616</v>
      </c>
      <c r="S15" s="411">
        <v>860</v>
      </c>
      <c r="T15" s="412">
        <v>105</v>
      </c>
    </row>
    <row r="16" spans="2:20" ht="23.25" customHeight="1">
      <c r="B16" s="398" t="s">
        <v>101</v>
      </c>
      <c r="C16" s="919" t="s">
        <v>578</v>
      </c>
      <c r="D16" s="920"/>
      <c r="E16" s="921"/>
      <c r="F16" s="410" t="s">
        <v>574</v>
      </c>
      <c r="G16" s="432"/>
      <c r="H16" s="433"/>
      <c r="N16" s="398" t="s">
        <v>101</v>
      </c>
      <c r="O16" s="919" t="s">
        <v>578</v>
      </c>
      <c r="P16" s="920"/>
      <c r="Q16" s="921"/>
      <c r="R16" s="410" t="s">
        <v>574</v>
      </c>
      <c r="S16" s="411">
        <v>350</v>
      </c>
      <c r="T16" s="412">
        <v>100</v>
      </c>
    </row>
    <row r="17" spans="2:20" ht="23.25" customHeight="1">
      <c r="B17" s="398" t="s">
        <v>573</v>
      </c>
      <c r="C17" s="922"/>
      <c r="D17" s="923"/>
      <c r="E17" s="924"/>
      <c r="F17" s="410" t="s">
        <v>575</v>
      </c>
      <c r="G17" s="432"/>
      <c r="H17" s="433"/>
      <c r="N17" s="398" t="s">
        <v>573</v>
      </c>
      <c r="O17" s="922"/>
      <c r="P17" s="923"/>
      <c r="Q17" s="924"/>
      <c r="R17" s="410" t="s">
        <v>575</v>
      </c>
      <c r="S17" s="411">
        <v>450</v>
      </c>
      <c r="T17" s="412">
        <v>100</v>
      </c>
    </row>
    <row r="18" spans="2:20" ht="23.25" customHeight="1">
      <c r="B18" s="398" t="s">
        <v>579</v>
      </c>
      <c r="C18" s="922"/>
      <c r="D18" s="923"/>
      <c r="E18" s="924"/>
      <c r="F18" s="410" t="s">
        <v>615</v>
      </c>
      <c r="G18" s="432"/>
      <c r="H18" s="433"/>
      <c r="N18" s="398" t="s">
        <v>579</v>
      </c>
      <c r="O18" s="922"/>
      <c r="P18" s="923"/>
      <c r="Q18" s="924"/>
      <c r="R18" s="410" t="s">
        <v>615</v>
      </c>
      <c r="S18" s="411">
        <v>460</v>
      </c>
      <c r="T18" s="412">
        <v>100</v>
      </c>
    </row>
    <row r="19" spans="2:20" ht="23.25" customHeight="1">
      <c r="B19" s="398" t="s">
        <v>580</v>
      </c>
      <c r="C19" s="922"/>
      <c r="D19" s="923"/>
      <c r="E19" s="924"/>
      <c r="F19" s="410" t="s">
        <v>576</v>
      </c>
      <c r="G19" s="432"/>
      <c r="H19" s="433"/>
      <c r="N19" s="398" t="s">
        <v>580</v>
      </c>
      <c r="O19" s="922"/>
      <c r="P19" s="923"/>
      <c r="Q19" s="924"/>
      <c r="R19" s="410" t="s">
        <v>576</v>
      </c>
      <c r="S19" s="411">
        <v>590</v>
      </c>
      <c r="T19" s="412">
        <v>110</v>
      </c>
    </row>
    <row r="20" spans="2:20" ht="23.25" customHeight="1">
      <c r="B20" s="398" t="s">
        <v>581</v>
      </c>
      <c r="C20" s="922"/>
      <c r="D20" s="923"/>
      <c r="E20" s="924"/>
      <c r="F20" s="410" t="s">
        <v>577</v>
      </c>
      <c r="G20" s="432"/>
      <c r="H20" s="433"/>
      <c r="N20" s="398" t="s">
        <v>581</v>
      </c>
      <c r="O20" s="922"/>
      <c r="P20" s="923"/>
      <c r="Q20" s="924"/>
      <c r="R20" s="410" t="s">
        <v>577</v>
      </c>
      <c r="S20" s="411">
        <v>610</v>
      </c>
      <c r="T20" s="412">
        <v>110</v>
      </c>
    </row>
    <row r="21" spans="2:20" ht="23.25" customHeight="1">
      <c r="B21" s="398" t="s">
        <v>582</v>
      </c>
      <c r="C21" s="925"/>
      <c r="D21" s="926"/>
      <c r="E21" s="927"/>
      <c r="F21" s="410" t="s">
        <v>616</v>
      </c>
      <c r="G21" s="432"/>
      <c r="H21" s="433"/>
      <c r="N21" s="398" t="s">
        <v>582</v>
      </c>
      <c r="O21" s="925"/>
      <c r="P21" s="926"/>
      <c r="Q21" s="927"/>
      <c r="R21" s="410" t="s">
        <v>616</v>
      </c>
      <c r="S21" s="411">
        <v>810</v>
      </c>
      <c r="T21" s="412">
        <v>110</v>
      </c>
    </row>
    <row r="22" spans="2:20" s="414" customFormat="1" ht="25.5" customHeight="1">
      <c r="B22" s="918"/>
      <c r="C22" s="935" t="s">
        <v>735</v>
      </c>
      <c r="D22" s="936"/>
      <c r="E22" s="937"/>
      <c r="F22" s="929" t="s">
        <v>586</v>
      </c>
      <c r="G22" s="930"/>
      <c r="H22" s="938"/>
      <c r="N22" s="918"/>
      <c r="O22" s="935" t="s">
        <v>714</v>
      </c>
      <c r="P22" s="936"/>
      <c r="Q22" s="937"/>
      <c r="R22" s="929" t="s">
        <v>586</v>
      </c>
      <c r="S22" s="930"/>
      <c r="T22" s="938"/>
    </row>
    <row r="23" spans="2:20" s="414" customFormat="1" ht="50.25" customHeight="1">
      <c r="B23" s="918"/>
      <c r="C23" s="939" t="s">
        <v>736</v>
      </c>
      <c r="D23" s="936"/>
      <c r="E23" s="937"/>
      <c r="F23" s="415" t="s">
        <v>167</v>
      </c>
      <c r="G23" s="416" t="s">
        <v>630</v>
      </c>
      <c r="H23" s="415" t="s">
        <v>168</v>
      </c>
      <c r="N23" s="918"/>
      <c r="O23" s="947" t="s">
        <v>736</v>
      </c>
      <c r="P23" s="948"/>
      <c r="Q23" s="949"/>
      <c r="R23" s="415" t="s">
        <v>167</v>
      </c>
      <c r="S23" s="416" t="s">
        <v>630</v>
      </c>
      <c r="T23" s="415" t="s">
        <v>168</v>
      </c>
    </row>
    <row r="24" spans="2:20" ht="25.5" customHeight="1">
      <c r="B24" s="918"/>
      <c r="C24" s="940"/>
      <c r="D24" s="941"/>
      <c r="E24" s="942"/>
      <c r="F24" s="175"/>
      <c r="G24" s="175"/>
      <c r="H24" s="175"/>
      <c r="N24" s="918"/>
      <c r="O24" s="950"/>
      <c r="P24" s="951"/>
      <c r="Q24" s="952"/>
      <c r="R24" s="417">
        <v>0.55000000000000004</v>
      </c>
      <c r="S24" s="417">
        <v>0.25</v>
      </c>
      <c r="T24" s="417">
        <v>0.2</v>
      </c>
    </row>
    <row r="25" spans="2:20" s="414" customFormat="1" ht="50.25" customHeight="1">
      <c r="B25" s="918"/>
      <c r="C25" s="939" t="s">
        <v>737</v>
      </c>
      <c r="D25" s="936"/>
      <c r="E25" s="937"/>
      <c r="F25" s="415" t="s">
        <v>167</v>
      </c>
      <c r="G25" s="416" t="s">
        <v>630</v>
      </c>
      <c r="H25" s="415" t="s">
        <v>168</v>
      </c>
      <c r="N25" s="918"/>
      <c r="O25" s="947" t="s">
        <v>737</v>
      </c>
      <c r="P25" s="948"/>
      <c r="Q25" s="949"/>
      <c r="R25" s="415" t="s">
        <v>167</v>
      </c>
      <c r="S25" s="416" t="s">
        <v>630</v>
      </c>
      <c r="T25" s="415" t="s">
        <v>168</v>
      </c>
    </row>
    <row r="26" spans="2:20" ht="25.5" customHeight="1">
      <c r="B26" s="918"/>
      <c r="C26" s="940"/>
      <c r="D26" s="941"/>
      <c r="E26" s="942"/>
      <c r="F26" s="175"/>
      <c r="G26" s="175"/>
      <c r="H26" s="175"/>
      <c r="N26" s="918"/>
      <c r="O26" s="950"/>
      <c r="P26" s="951"/>
      <c r="Q26" s="952"/>
      <c r="R26" s="417">
        <v>0.5</v>
      </c>
      <c r="S26" s="417">
        <v>0.3</v>
      </c>
      <c r="T26" s="417">
        <v>0.2</v>
      </c>
    </row>
    <row r="27" spans="2:20" ht="25.5" customHeight="1">
      <c r="B27" s="418" t="s">
        <v>656</v>
      </c>
      <c r="C27" s="419"/>
      <c r="D27" s="419"/>
      <c r="E27" s="419"/>
      <c r="F27" s="419"/>
      <c r="G27" s="419"/>
      <c r="H27" s="419"/>
      <c r="N27" s="418" t="s">
        <v>656</v>
      </c>
      <c r="O27" s="419"/>
      <c r="P27" s="419"/>
      <c r="Q27" s="419"/>
      <c r="R27" s="419"/>
      <c r="S27" s="419"/>
      <c r="T27" s="419"/>
    </row>
    <row r="28" spans="2:20">
      <c r="B28" s="420"/>
      <c r="C28" s="421"/>
      <c r="D28" s="422"/>
      <c r="E28" s="422"/>
      <c r="F28" s="422"/>
      <c r="G28" s="423"/>
      <c r="H28" s="424"/>
      <c r="N28" s="420"/>
      <c r="O28" s="421"/>
      <c r="P28" s="422"/>
      <c r="Q28" s="422"/>
      <c r="R28" s="422"/>
      <c r="S28" s="423"/>
      <c r="T28" s="424"/>
    </row>
    <row r="29" spans="2:20">
      <c r="B29" s="425" t="s">
        <v>743</v>
      </c>
      <c r="H29" s="426"/>
      <c r="N29" s="425" t="s">
        <v>628</v>
      </c>
    </row>
    <row r="30" spans="2:20" ht="21" customHeight="1">
      <c r="B30" s="425"/>
      <c r="C30" s="932" t="s">
        <v>620</v>
      </c>
      <c r="D30" s="933"/>
      <c r="E30" s="933"/>
      <c r="F30" s="933"/>
      <c r="G30" s="933"/>
      <c r="H30" s="934"/>
      <c r="N30" s="425"/>
      <c r="O30" s="932" t="s">
        <v>620</v>
      </c>
      <c r="P30" s="933"/>
      <c r="Q30" s="933"/>
      <c r="R30" s="933"/>
      <c r="S30" s="933"/>
      <c r="T30" s="934"/>
    </row>
    <row r="31" spans="2:20" ht="21" customHeight="1">
      <c r="B31" s="425"/>
      <c r="C31" s="427" t="s">
        <v>612</v>
      </c>
      <c r="D31" s="427" t="s">
        <v>621</v>
      </c>
      <c r="E31" s="427" t="s">
        <v>654</v>
      </c>
      <c r="F31" s="427" t="s">
        <v>622</v>
      </c>
      <c r="G31" s="427" t="s">
        <v>624</v>
      </c>
      <c r="H31" s="427" t="s">
        <v>623</v>
      </c>
      <c r="N31" s="425"/>
      <c r="O31" s="427" t="s">
        <v>612</v>
      </c>
      <c r="P31" s="427" t="s">
        <v>621</v>
      </c>
      <c r="Q31" s="427" t="s">
        <v>654</v>
      </c>
      <c r="R31" s="427" t="s">
        <v>622</v>
      </c>
      <c r="S31" s="427" t="s">
        <v>624</v>
      </c>
      <c r="T31" s="427" t="s">
        <v>623</v>
      </c>
    </row>
    <row r="32" spans="2:20" ht="21" customHeight="1">
      <c r="B32" s="420"/>
      <c r="C32" s="428">
        <v>100</v>
      </c>
      <c r="D32" s="434"/>
      <c r="E32" s="434"/>
      <c r="F32" s="434"/>
      <c r="G32" s="434"/>
      <c r="H32" s="434"/>
      <c r="N32" s="420"/>
      <c r="O32" s="428">
        <v>100</v>
      </c>
      <c r="P32" s="429">
        <v>125</v>
      </c>
      <c r="Q32" s="429">
        <v>113</v>
      </c>
      <c r="R32" s="429">
        <v>150</v>
      </c>
      <c r="S32" s="429">
        <v>188</v>
      </c>
      <c r="T32" s="429">
        <v>250</v>
      </c>
    </row>
    <row r="33" spans="2:20" ht="21" customHeight="1">
      <c r="B33" s="420"/>
      <c r="C33" s="418" t="s">
        <v>629</v>
      </c>
      <c r="D33" s="420"/>
      <c r="E33" s="420"/>
      <c r="F33" s="420"/>
      <c r="G33" s="420"/>
      <c r="H33" s="420"/>
      <c r="N33" s="420"/>
      <c r="O33" s="418" t="s">
        <v>629</v>
      </c>
      <c r="P33" s="420"/>
      <c r="Q33" s="420"/>
      <c r="R33" s="420"/>
      <c r="S33" s="420"/>
      <c r="T33" s="420"/>
    </row>
    <row r="34" spans="2:20" ht="21" customHeight="1">
      <c r="B34" s="420"/>
      <c r="C34" s="421"/>
      <c r="D34" s="422"/>
      <c r="E34" s="422"/>
      <c r="F34" s="422"/>
      <c r="G34" s="423"/>
      <c r="H34" s="424"/>
      <c r="N34" s="420"/>
      <c r="O34" s="421"/>
      <c r="P34" s="422"/>
      <c r="Q34" s="422"/>
      <c r="R34" s="422"/>
      <c r="S34" s="423"/>
      <c r="T34" s="424"/>
    </row>
    <row r="35" spans="2:20">
      <c r="B35" s="425" t="s">
        <v>618</v>
      </c>
      <c r="N35" s="425" t="s">
        <v>618</v>
      </c>
    </row>
    <row r="36" spans="2:20" s="414" customFormat="1" ht="25.5" customHeight="1">
      <c r="B36" s="402"/>
      <c r="C36" s="931"/>
      <c r="D36" s="931"/>
      <c r="E36" s="931"/>
      <c r="F36" s="931"/>
      <c r="G36" s="931"/>
      <c r="H36" s="931"/>
      <c r="N36" s="402"/>
      <c r="O36" s="943" t="s">
        <v>711</v>
      </c>
      <c r="P36" s="944"/>
      <c r="Q36" s="944"/>
      <c r="R36" s="944"/>
      <c r="S36" s="944"/>
      <c r="T36" s="945"/>
    </row>
    <row r="37" spans="2:20" s="414" customFormat="1" ht="25.5" customHeight="1">
      <c r="B37" s="402"/>
      <c r="C37" s="402"/>
      <c r="D37" s="402"/>
      <c r="E37" s="402"/>
      <c r="F37" s="402"/>
      <c r="G37" s="402"/>
      <c r="H37" s="402"/>
      <c r="N37" s="402"/>
      <c r="O37" s="402"/>
      <c r="P37" s="402"/>
      <c r="Q37" s="402"/>
      <c r="R37" s="402"/>
      <c r="S37" s="402"/>
      <c r="T37" s="402"/>
    </row>
    <row r="38" spans="2:20">
      <c r="B38" s="414"/>
      <c r="C38" s="430"/>
      <c r="D38" s="430"/>
      <c r="E38" s="430"/>
      <c r="F38" s="430"/>
      <c r="G38" s="430"/>
      <c r="H38" s="430"/>
      <c r="N38" s="414"/>
      <c r="O38" s="430"/>
      <c r="P38" s="430"/>
      <c r="Q38" s="430"/>
      <c r="R38" s="430"/>
      <c r="S38" s="430"/>
      <c r="T38" s="430"/>
    </row>
    <row r="39" spans="2:20">
      <c r="B39" s="425" t="s">
        <v>619</v>
      </c>
      <c r="C39" s="431"/>
      <c r="D39" s="431"/>
      <c r="E39" s="431"/>
      <c r="F39" s="431"/>
      <c r="G39" s="431"/>
      <c r="H39" s="431"/>
      <c r="N39" s="425" t="s">
        <v>619</v>
      </c>
      <c r="O39" s="431"/>
      <c r="P39" s="431"/>
      <c r="Q39" s="431"/>
      <c r="R39" s="431"/>
      <c r="S39" s="431"/>
      <c r="T39" s="431"/>
    </row>
    <row r="40" spans="2:20">
      <c r="B40" s="414"/>
      <c r="C40" s="928"/>
      <c r="D40" s="928"/>
      <c r="E40" s="928"/>
      <c r="F40" s="928"/>
      <c r="G40" s="928"/>
      <c r="H40" s="928"/>
      <c r="N40" s="414"/>
      <c r="O40" s="946" t="s">
        <v>712</v>
      </c>
      <c r="P40" s="946"/>
      <c r="Q40" s="946"/>
      <c r="R40" s="946"/>
      <c r="S40" s="946"/>
      <c r="T40" s="946"/>
    </row>
    <row r="41" spans="2:20">
      <c r="B41" s="414"/>
      <c r="C41" s="928"/>
      <c r="D41" s="928"/>
      <c r="E41" s="928"/>
      <c r="F41" s="928"/>
      <c r="G41" s="928"/>
      <c r="H41" s="928"/>
      <c r="N41" s="414"/>
      <c r="O41" s="946"/>
      <c r="P41" s="946"/>
      <c r="Q41" s="946"/>
      <c r="R41" s="946"/>
      <c r="S41" s="946"/>
      <c r="T41" s="946"/>
    </row>
    <row r="42" spans="2:20">
      <c r="B42" s="414"/>
      <c r="C42" s="928"/>
      <c r="D42" s="928"/>
      <c r="E42" s="928"/>
      <c r="F42" s="928"/>
      <c r="G42" s="928"/>
      <c r="H42" s="928"/>
      <c r="N42" s="414"/>
      <c r="O42" s="946"/>
      <c r="P42" s="946"/>
      <c r="Q42" s="946"/>
      <c r="R42" s="946"/>
      <c r="S42" s="946"/>
      <c r="T42" s="946"/>
    </row>
    <row r="43" spans="2:20">
      <c r="B43" s="414"/>
      <c r="C43" s="430"/>
      <c r="D43" s="430"/>
      <c r="E43" s="430"/>
      <c r="F43" s="430"/>
      <c r="G43" s="430"/>
      <c r="H43" s="430"/>
      <c r="N43" s="414"/>
      <c r="O43" s="430"/>
      <c r="P43" s="430"/>
      <c r="Q43" s="430"/>
      <c r="R43" s="430"/>
      <c r="S43" s="430"/>
      <c r="T43" s="430"/>
    </row>
    <row r="44" spans="2:20">
      <c r="B44" s="425" t="s">
        <v>625</v>
      </c>
      <c r="C44" s="431"/>
      <c r="D44" s="431"/>
      <c r="E44" s="431"/>
      <c r="F44" s="431"/>
      <c r="G44" s="431"/>
      <c r="H44" s="431"/>
      <c r="N44" s="425" t="s">
        <v>625</v>
      </c>
      <c r="O44" s="431"/>
      <c r="P44" s="431"/>
      <c r="Q44" s="431"/>
      <c r="R44" s="431"/>
      <c r="S44" s="431"/>
      <c r="T44" s="431"/>
    </row>
    <row r="45" spans="2:20">
      <c r="B45" s="414"/>
      <c r="C45" s="928"/>
      <c r="D45" s="928"/>
      <c r="E45" s="928"/>
      <c r="F45" s="928"/>
      <c r="G45" s="928"/>
      <c r="H45" s="928"/>
      <c r="N45" s="414"/>
      <c r="O45" s="946" t="s">
        <v>713</v>
      </c>
      <c r="P45" s="946"/>
      <c r="Q45" s="946"/>
      <c r="R45" s="946"/>
      <c r="S45" s="946"/>
      <c r="T45" s="946"/>
    </row>
    <row r="46" spans="2:20">
      <c r="B46" s="414"/>
      <c r="C46" s="928"/>
      <c r="D46" s="928"/>
      <c r="E46" s="928"/>
      <c r="F46" s="928"/>
      <c r="G46" s="928"/>
      <c r="H46" s="928"/>
      <c r="N46" s="414"/>
      <c r="O46" s="946"/>
      <c r="P46" s="946"/>
      <c r="Q46" s="946"/>
      <c r="R46" s="946"/>
      <c r="S46" s="946"/>
      <c r="T46" s="946"/>
    </row>
    <row r="47" spans="2:20">
      <c r="B47" s="414"/>
      <c r="C47" s="928"/>
      <c r="D47" s="928"/>
      <c r="E47" s="928"/>
      <c r="F47" s="928"/>
      <c r="G47" s="928"/>
      <c r="H47" s="928"/>
      <c r="N47" s="414"/>
      <c r="O47" s="946"/>
      <c r="P47" s="946"/>
      <c r="Q47" s="946"/>
      <c r="R47" s="946"/>
      <c r="S47" s="946"/>
      <c r="T47" s="946"/>
    </row>
    <row r="48" spans="2:20"/>
    <row r="49"/>
    <row r="50"/>
  </sheetData>
  <sheetProtection password="C760" sheet="1" objects="1" scenarios="1"/>
  <mergeCells count="28">
    <mergeCell ref="O30:T30"/>
    <mergeCell ref="O36:T36"/>
    <mergeCell ref="O40:T42"/>
    <mergeCell ref="O45:T47"/>
    <mergeCell ref="N6:T7"/>
    <mergeCell ref="O9:R9"/>
    <mergeCell ref="O10:Q15"/>
    <mergeCell ref="O16:Q21"/>
    <mergeCell ref="N22:N24"/>
    <mergeCell ref="O22:Q22"/>
    <mergeCell ref="R22:T22"/>
    <mergeCell ref="O23:Q24"/>
    <mergeCell ref="N25:N26"/>
    <mergeCell ref="O25:Q26"/>
    <mergeCell ref="B6:H7"/>
    <mergeCell ref="B22:B24"/>
    <mergeCell ref="C10:E15"/>
    <mergeCell ref="C45:H47"/>
    <mergeCell ref="C40:H42"/>
    <mergeCell ref="C9:F9"/>
    <mergeCell ref="C36:H36"/>
    <mergeCell ref="C30:H30"/>
    <mergeCell ref="C22:E22"/>
    <mergeCell ref="C16:E21"/>
    <mergeCell ref="F22:H22"/>
    <mergeCell ref="C23:E24"/>
    <mergeCell ref="B25:B26"/>
    <mergeCell ref="C25:E26"/>
  </mergeCells>
  <phoneticPr fontId="8"/>
  <conditionalFormatting sqref="H24">
    <cfRule type="expression" dxfId="7" priority="7">
      <formula>AND($C24&lt;&gt;"",SUM($D24:$G24)&lt;&gt;1)</formula>
    </cfRule>
  </conditionalFormatting>
  <conditionalFormatting sqref="G24">
    <cfRule type="expression" dxfId="6" priority="8">
      <formula>AND($C24&lt;&gt;"",SUM($D24:$G24)&lt;&gt;1)</formula>
    </cfRule>
  </conditionalFormatting>
  <conditionalFormatting sqref="S24">
    <cfRule type="expression" dxfId="5" priority="6">
      <formula>AND($C24&lt;&gt;"",SUM($D24:$G24)&lt;&gt;1)</formula>
    </cfRule>
  </conditionalFormatting>
  <conditionalFormatting sqref="T24">
    <cfRule type="expression" dxfId="4" priority="5">
      <formula>AND($C24&lt;&gt;"",SUM($D24:$G24)&lt;&gt;1)</formula>
    </cfRule>
  </conditionalFormatting>
  <conditionalFormatting sqref="H26">
    <cfRule type="expression" dxfId="3" priority="3">
      <formula>AND($C26&lt;&gt;"",SUM($D26:$G26)&lt;&gt;1)</formula>
    </cfRule>
  </conditionalFormatting>
  <conditionalFormatting sqref="G26">
    <cfRule type="expression" dxfId="2" priority="4">
      <formula>AND($C26&lt;&gt;"",SUM($D26:$G26)&lt;&gt;1)</formula>
    </cfRule>
  </conditionalFormatting>
  <conditionalFormatting sqref="S26">
    <cfRule type="expression" dxfId="1" priority="2">
      <formula>AND($C26&lt;&gt;"",SUM($D26:$G26)&lt;&gt;1)</formula>
    </cfRule>
  </conditionalFormatting>
  <conditionalFormatting sqref="T26">
    <cfRule type="expression" dxfId="0" priority="1">
      <formula>AND($C26&lt;&gt;"",SUM($D26:$G26)&lt;&gt;1)</formula>
    </cfRule>
  </conditionalFormatting>
  <dataValidations count="2">
    <dataValidation imeMode="halfAlpha" allowBlank="1" showInputMessage="1" showErrorMessage="1" sqref="G10:H21 F24:H24 S10:T21 R24:T24 F26:H26 R26:T26" xr:uid="{00000000-0002-0000-0900-000000000000}"/>
    <dataValidation imeMode="hiragana" allowBlank="1" showInputMessage="1" showErrorMessage="1" sqref="C43:H43 C36:H36 C38:H38 O43:T43 O36:T36 O38:T38" xr:uid="{00000000-0002-0000-0900-000001000000}"/>
  </dataValidations>
  <pageMargins left="0.78740157480314965" right="0.31496062992125984" top="0.59055118110236227" bottom="0.39370078740157483" header="0.31496062992125984" footer="0.31496062992125984"/>
  <pageSetup paperSize="9"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Z65"/>
  <sheetViews>
    <sheetView showGridLines="0" view="pageBreakPreview" topLeftCell="A10" zoomScaleNormal="100" zoomScaleSheetLayoutView="100" workbookViewId="0">
      <selection activeCell="B4" sqref="B4"/>
    </sheetView>
  </sheetViews>
  <sheetFormatPr defaultColWidth="8.875" defaultRowHeight="13.5"/>
  <cols>
    <col min="1" max="1" width="1.625" style="146" customWidth="1"/>
    <col min="2" max="25" width="3.625" style="166" customWidth="1"/>
    <col min="26" max="33" width="3" style="146" customWidth="1"/>
    <col min="34" max="16384" width="8.875" style="146"/>
  </cols>
  <sheetData>
    <row r="1" spans="1:26" ht="17.25">
      <c r="A1" s="144"/>
      <c r="B1" s="145" t="s">
        <v>631</v>
      </c>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s="149" customFormat="1" ht="12">
      <c r="A2" s="147"/>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6" s="149" customFormat="1" ht="12.75">
      <c r="A3" s="147"/>
      <c r="B3" s="150"/>
      <c r="C3" s="151" t="s">
        <v>632</v>
      </c>
      <c r="D3" s="152"/>
      <c r="E3" s="152"/>
      <c r="F3" s="152"/>
      <c r="G3" s="152"/>
      <c r="H3" s="152"/>
      <c r="I3" s="152"/>
      <c r="J3" s="150"/>
      <c r="K3" s="150"/>
      <c r="L3" s="150"/>
      <c r="M3" s="150"/>
      <c r="N3" s="150"/>
      <c r="O3" s="150"/>
      <c r="P3" s="150"/>
      <c r="Q3" s="150"/>
      <c r="R3" s="150"/>
      <c r="S3" s="150"/>
      <c r="T3" s="150"/>
      <c r="U3" s="150"/>
      <c r="V3" s="150"/>
      <c r="W3" s="150"/>
      <c r="X3" s="150"/>
      <c r="Y3" s="150"/>
    </row>
    <row r="4" spans="1:26" s="149" customFormat="1" ht="13.5" customHeight="1">
      <c r="A4" s="147"/>
      <c r="B4" s="150"/>
      <c r="C4" s="153" t="s">
        <v>633</v>
      </c>
      <c r="D4" s="953" t="s">
        <v>634</v>
      </c>
      <c r="E4" s="953"/>
      <c r="F4" s="953"/>
      <c r="G4" s="953"/>
      <c r="H4" s="953"/>
      <c r="I4" s="953"/>
      <c r="J4" s="953"/>
      <c r="K4" s="953"/>
      <c r="L4" s="953"/>
      <c r="M4" s="953"/>
      <c r="N4" s="953"/>
      <c r="O4" s="953"/>
      <c r="P4" s="953"/>
      <c r="Q4" s="953"/>
      <c r="R4" s="953"/>
      <c r="S4" s="953"/>
      <c r="T4" s="953"/>
      <c r="U4" s="953"/>
      <c r="V4" s="953"/>
      <c r="W4" s="953"/>
      <c r="X4" s="953"/>
      <c r="Y4" s="953"/>
    </row>
    <row r="5" spans="1:26" s="149" customFormat="1" ht="12">
      <c r="A5" s="147"/>
      <c r="B5" s="150"/>
      <c r="C5" s="153"/>
      <c r="D5" s="953"/>
      <c r="E5" s="953"/>
      <c r="F5" s="953"/>
      <c r="G5" s="953"/>
      <c r="H5" s="953"/>
      <c r="I5" s="953"/>
      <c r="J5" s="953"/>
      <c r="K5" s="953"/>
      <c r="L5" s="953"/>
      <c r="M5" s="953"/>
      <c r="N5" s="953"/>
      <c r="O5" s="953"/>
      <c r="P5" s="953"/>
      <c r="Q5" s="953"/>
      <c r="R5" s="953"/>
      <c r="S5" s="953"/>
      <c r="T5" s="953"/>
      <c r="U5" s="953"/>
      <c r="V5" s="953"/>
      <c r="W5" s="953"/>
      <c r="X5" s="953"/>
      <c r="Y5" s="953"/>
    </row>
    <row r="6" spans="1:26" s="149" customFormat="1" ht="12">
      <c r="A6" s="147"/>
      <c r="B6" s="150"/>
      <c r="C6" s="153"/>
      <c r="D6" s="154"/>
      <c r="E6" s="154"/>
      <c r="F6" s="154"/>
      <c r="G6" s="154"/>
      <c r="H6" s="154"/>
      <c r="I6" s="154"/>
      <c r="J6" s="154"/>
      <c r="K6" s="154"/>
      <c r="L6" s="154"/>
      <c r="M6" s="154"/>
      <c r="N6" s="154"/>
      <c r="O6" s="154"/>
      <c r="P6" s="154"/>
      <c r="Q6" s="154"/>
      <c r="R6" s="154"/>
      <c r="S6" s="154"/>
      <c r="T6" s="154"/>
      <c r="U6" s="154"/>
      <c r="V6" s="154"/>
      <c r="W6" s="154"/>
      <c r="X6" s="154"/>
      <c r="Y6" s="154"/>
    </row>
    <row r="7" spans="1:26" s="149" customFormat="1" ht="12">
      <c r="A7" s="147"/>
      <c r="B7" s="150"/>
      <c r="C7" s="155" t="s">
        <v>635</v>
      </c>
      <c r="D7" s="150"/>
      <c r="E7" s="150"/>
      <c r="F7" s="150"/>
      <c r="G7" s="150"/>
      <c r="H7" s="150"/>
      <c r="I7" s="150"/>
      <c r="J7" s="150"/>
      <c r="K7" s="150"/>
      <c r="L7" s="150"/>
      <c r="M7" s="150"/>
      <c r="N7" s="150"/>
      <c r="O7" s="150"/>
      <c r="P7" s="150"/>
      <c r="Q7" s="150"/>
      <c r="R7" s="150"/>
      <c r="S7" s="150"/>
      <c r="T7" s="150"/>
      <c r="U7" s="150"/>
      <c r="V7" s="150"/>
      <c r="W7" s="150"/>
      <c r="X7" s="150"/>
      <c r="Y7" s="150"/>
    </row>
    <row r="8" spans="1:26" s="149" customFormat="1" ht="13.5" customHeight="1">
      <c r="A8" s="147"/>
      <c r="B8" s="150"/>
      <c r="C8" s="153" t="s">
        <v>633</v>
      </c>
      <c r="D8" s="953" t="s">
        <v>636</v>
      </c>
      <c r="E8" s="953"/>
      <c r="F8" s="953"/>
      <c r="G8" s="953"/>
      <c r="H8" s="953"/>
      <c r="I8" s="953"/>
      <c r="J8" s="953"/>
      <c r="K8" s="953"/>
      <c r="L8" s="953"/>
      <c r="M8" s="953"/>
      <c r="N8" s="953"/>
      <c r="O8" s="953"/>
      <c r="P8" s="953"/>
      <c r="Q8" s="953"/>
      <c r="R8" s="953"/>
      <c r="S8" s="953"/>
      <c r="T8" s="953"/>
      <c r="U8" s="953"/>
      <c r="V8" s="953"/>
      <c r="W8" s="953"/>
      <c r="X8" s="953"/>
      <c r="Y8" s="953"/>
    </row>
    <row r="9" spans="1:26" s="149" customFormat="1" ht="12">
      <c r="A9" s="147"/>
      <c r="B9" s="150"/>
      <c r="C9" s="153"/>
      <c r="D9" s="953"/>
      <c r="E9" s="953"/>
      <c r="F9" s="953"/>
      <c r="G9" s="953"/>
      <c r="H9" s="953"/>
      <c r="I9" s="953"/>
      <c r="J9" s="953"/>
      <c r="K9" s="953"/>
      <c r="L9" s="953"/>
      <c r="M9" s="953"/>
      <c r="N9" s="953"/>
      <c r="O9" s="953"/>
      <c r="P9" s="953"/>
      <c r="Q9" s="953"/>
      <c r="R9" s="953"/>
      <c r="S9" s="953"/>
      <c r="T9" s="953"/>
      <c r="U9" s="953"/>
      <c r="V9" s="953"/>
      <c r="W9" s="953"/>
      <c r="X9" s="953"/>
      <c r="Y9" s="953"/>
    </row>
    <row r="10" spans="1:26" s="149" customFormat="1" ht="12">
      <c r="A10" s="147"/>
      <c r="B10" s="150"/>
      <c r="C10" s="153"/>
      <c r="D10" s="953"/>
      <c r="E10" s="953"/>
      <c r="F10" s="953"/>
      <c r="G10" s="953"/>
      <c r="H10" s="953"/>
      <c r="I10" s="953"/>
      <c r="J10" s="953"/>
      <c r="K10" s="953"/>
      <c r="L10" s="953"/>
      <c r="M10" s="953"/>
      <c r="N10" s="953"/>
      <c r="O10" s="953"/>
      <c r="P10" s="953"/>
      <c r="Q10" s="953"/>
      <c r="R10" s="953"/>
      <c r="S10" s="953"/>
      <c r="T10" s="953"/>
      <c r="U10" s="953"/>
      <c r="V10" s="953"/>
      <c r="W10" s="953"/>
      <c r="X10" s="953"/>
      <c r="Y10" s="953"/>
    </row>
    <row r="11" spans="1:26" s="149" customFormat="1" ht="12">
      <c r="A11" s="147"/>
      <c r="B11" s="150"/>
      <c r="C11" s="153"/>
      <c r="D11" s="154"/>
      <c r="E11" s="154"/>
      <c r="F11" s="154"/>
      <c r="G11" s="154"/>
      <c r="H11" s="154"/>
      <c r="I11" s="154"/>
      <c r="J11" s="154"/>
      <c r="K11" s="154"/>
      <c r="L11" s="154"/>
      <c r="M11" s="154"/>
      <c r="N11" s="154"/>
      <c r="O11" s="154"/>
      <c r="P11" s="154"/>
      <c r="Q11" s="154"/>
      <c r="R11" s="154"/>
      <c r="S11" s="154"/>
      <c r="T11" s="154"/>
      <c r="U11" s="154"/>
      <c r="V11" s="154"/>
      <c r="W11" s="154"/>
      <c r="X11" s="154"/>
      <c r="Y11" s="154"/>
    </row>
    <row r="12" spans="1:26" s="149" customFormat="1" ht="12.75">
      <c r="A12" s="147"/>
      <c r="B12" s="150"/>
      <c r="C12" s="156" t="s">
        <v>637</v>
      </c>
      <c r="D12" s="157"/>
      <c r="E12" s="150"/>
      <c r="F12" s="150"/>
      <c r="G12" s="150"/>
      <c r="H12" s="150"/>
      <c r="I12" s="150"/>
      <c r="J12" s="150"/>
      <c r="K12" s="150"/>
      <c r="L12" s="150"/>
      <c r="M12" s="150"/>
      <c r="N12" s="150"/>
      <c r="O12" s="150"/>
      <c r="P12" s="150"/>
      <c r="Q12" s="150"/>
      <c r="R12" s="150"/>
      <c r="S12" s="150"/>
      <c r="T12" s="150"/>
      <c r="U12" s="150"/>
      <c r="V12" s="150"/>
      <c r="W12" s="150"/>
      <c r="X12" s="150"/>
      <c r="Y12" s="150"/>
    </row>
    <row r="13" spans="1:26" s="149" customFormat="1" ht="12">
      <c r="A13" s="147"/>
      <c r="B13" s="150"/>
      <c r="C13" s="153" t="s">
        <v>633</v>
      </c>
      <c r="D13" s="954" t="s">
        <v>638</v>
      </c>
      <c r="E13" s="954"/>
      <c r="F13" s="954"/>
      <c r="G13" s="954"/>
      <c r="H13" s="954"/>
      <c r="I13" s="954"/>
      <c r="J13" s="954"/>
      <c r="K13" s="954"/>
      <c r="L13" s="954"/>
      <c r="M13" s="954"/>
      <c r="N13" s="954"/>
      <c r="O13" s="954"/>
      <c r="P13" s="954"/>
      <c r="Q13" s="954"/>
      <c r="R13" s="954"/>
      <c r="S13" s="954"/>
      <c r="T13" s="954"/>
      <c r="U13" s="954"/>
      <c r="V13" s="954"/>
      <c r="W13" s="954"/>
      <c r="X13" s="954"/>
      <c r="Y13" s="954"/>
    </row>
    <row r="14" spans="1:26" s="149" customFormat="1" ht="12">
      <c r="A14" s="147"/>
      <c r="B14" s="150"/>
      <c r="C14" s="153"/>
      <c r="D14" s="158" t="s">
        <v>639</v>
      </c>
      <c r="E14" s="154"/>
      <c r="F14" s="154"/>
      <c r="G14" s="154"/>
      <c r="H14" s="154"/>
      <c r="I14" s="154"/>
      <c r="J14" s="154"/>
      <c r="K14" s="154"/>
      <c r="L14" s="154"/>
      <c r="M14" s="154"/>
      <c r="N14" s="154"/>
      <c r="O14" s="154"/>
      <c r="P14" s="154"/>
      <c r="Q14" s="154"/>
      <c r="R14" s="154"/>
      <c r="S14" s="154"/>
      <c r="T14" s="154"/>
      <c r="U14" s="154"/>
      <c r="V14" s="154"/>
      <c r="W14" s="154"/>
      <c r="X14" s="154"/>
      <c r="Y14" s="154"/>
    </row>
    <row r="15" spans="1:26" s="149" customFormat="1" ht="12">
      <c r="A15" s="147"/>
      <c r="B15" s="150"/>
      <c r="C15" s="153"/>
      <c r="D15" s="158" t="s">
        <v>640</v>
      </c>
      <c r="E15" s="154"/>
      <c r="F15" s="154"/>
      <c r="G15" s="154"/>
      <c r="H15" s="154"/>
      <c r="I15" s="154"/>
      <c r="J15" s="154"/>
      <c r="K15" s="154"/>
      <c r="L15" s="154"/>
      <c r="M15" s="154"/>
      <c r="N15" s="154"/>
      <c r="O15" s="154"/>
      <c r="P15" s="154"/>
      <c r="Q15" s="154"/>
      <c r="R15" s="154"/>
      <c r="S15" s="154"/>
      <c r="T15" s="154"/>
      <c r="U15" s="154"/>
      <c r="V15" s="154"/>
      <c r="W15" s="154"/>
      <c r="X15" s="154"/>
      <c r="Y15" s="154"/>
    </row>
    <row r="16" spans="1:26" s="149" customFormat="1" ht="12">
      <c r="A16" s="147"/>
      <c r="B16" s="150"/>
      <c r="C16" s="153"/>
      <c r="D16" s="154"/>
      <c r="E16" s="154"/>
      <c r="F16" s="154"/>
      <c r="G16" s="154"/>
      <c r="H16" s="154"/>
      <c r="I16" s="154"/>
      <c r="J16" s="154"/>
      <c r="K16" s="154"/>
      <c r="L16" s="154"/>
      <c r="M16" s="154"/>
      <c r="N16" s="154"/>
      <c r="O16" s="154"/>
      <c r="P16" s="154"/>
      <c r="Q16" s="154"/>
      <c r="R16" s="154"/>
      <c r="S16" s="154"/>
      <c r="T16" s="154"/>
      <c r="U16" s="154"/>
      <c r="V16" s="154"/>
      <c r="W16" s="154"/>
      <c r="X16" s="154"/>
      <c r="Y16" s="154"/>
    </row>
    <row r="17" spans="1:25" s="149" customFormat="1" ht="12">
      <c r="A17" s="147"/>
      <c r="B17" s="150"/>
      <c r="C17" s="159" t="s">
        <v>641</v>
      </c>
      <c r="D17" s="150"/>
      <c r="E17" s="150"/>
      <c r="F17" s="150"/>
      <c r="G17" s="150"/>
      <c r="H17" s="150"/>
      <c r="I17" s="150"/>
      <c r="J17" s="150"/>
      <c r="K17" s="150"/>
      <c r="L17" s="150"/>
      <c r="M17" s="150"/>
      <c r="N17" s="150"/>
      <c r="O17" s="150"/>
      <c r="P17" s="150"/>
      <c r="Q17" s="150"/>
      <c r="R17" s="150"/>
      <c r="S17" s="150"/>
      <c r="T17" s="150"/>
      <c r="U17" s="150"/>
      <c r="V17" s="150"/>
      <c r="W17" s="150"/>
      <c r="X17" s="150"/>
      <c r="Y17" s="150"/>
    </row>
    <row r="18" spans="1:25" s="149" customFormat="1" ht="13.5" customHeight="1">
      <c r="A18" s="147"/>
      <c r="B18" s="150"/>
      <c r="C18" s="153" t="s">
        <v>633</v>
      </c>
      <c r="D18" s="953" t="s">
        <v>642</v>
      </c>
      <c r="E18" s="953"/>
      <c r="F18" s="953"/>
      <c r="G18" s="953"/>
      <c r="H18" s="953"/>
      <c r="I18" s="953"/>
      <c r="J18" s="953"/>
      <c r="K18" s="953"/>
      <c r="L18" s="953"/>
      <c r="M18" s="953"/>
      <c r="N18" s="953"/>
      <c r="O18" s="953"/>
      <c r="P18" s="953"/>
      <c r="Q18" s="953"/>
      <c r="R18" s="953"/>
      <c r="S18" s="953"/>
      <c r="T18" s="953"/>
      <c r="U18" s="953"/>
      <c r="V18" s="953"/>
      <c r="W18" s="953"/>
      <c r="X18" s="953"/>
      <c r="Y18" s="953"/>
    </row>
    <row r="19" spans="1:25" s="149" customFormat="1" ht="12">
      <c r="A19" s="147"/>
      <c r="B19" s="150"/>
      <c r="C19" s="153"/>
      <c r="D19" s="953"/>
      <c r="E19" s="953"/>
      <c r="F19" s="953"/>
      <c r="G19" s="953"/>
      <c r="H19" s="953"/>
      <c r="I19" s="953"/>
      <c r="J19" s="953"/>
      <c r="K19" s="953"/>
      <c r="L19" s="953"/>
      <c r="M19" s="953"/>
      <c r="N19" s="953"/>
      <c r="O19" s="953"/>
      <c r="P19" s="953"/>
      <c r="Q19" s="953"/>
      <c r="R19" s="953"/>
      <c r="S19" s="953"/>
      <c r="T19" s="953"/>
      <c r="U19" s="953"/>
      <c r="V19" s="953"/>
      <c r="W19" s="953"/>
      <c r="X19" s="953"/>
      <c r="Y19" s="953"/>
    </row>
    <row r="20" spans="1:25" s="149" customFormat="1" ht="12">
      <c r="A20" s="147"/>
      <c r="B20" s="150"/>
      <c r="C20" s="153"/>
      <c r="D20" s="158" t="s">
        <v>643</v>
      </c>
      <c r="E20" s="154"/>
      <c r="F20" s="154"/>
      <c r="G20" s="154"/>
      <c r="H20" s="154"/>
      <c r="I20" s="154"/>
      <c r="J20" s="154"/>
      <c r="K20" s="154"/>
      <c r="L20" s="154"/>
      <c r="M20" s="154"/>
      <c r="N20" s="154"/>
      <c r="O20" s="154"/>
      <c r="P20" s="154"/>
      <c r="Q20" s="154"/>
      <c r="R20" s="154"/>
      <c r="S20" s="154"/>
      <c r="T20" s="154"/>
      <c r="U20" s="154"/>
      <c r="V20" s="154"/>
      <c r="W20" s="154"/>
      <c r="X20" s="154"/>
      <c r="Y20" s="154"/>
    </row>
    <row r="21" spans="1:25" s="149" customFormat="1" ht="12">
      <c r="A21" s="147"/>
      <c r="B21" s="150"/>
      <c r="C21" s="153"/>
      <c r="D21" s="158" t="s">
        <v>644</v>
      </c>
      <c r="E21" s="154"/>
      <c r="F21" s="154"/>
      <c r="G21" s="154"/>
      <c r="H21" s="154"/>
      <c r="I21" s="154"/>
      <c r="J21" s="154"/>
      <c r="K21" s="154"/>
      <c r="L21" s="154"/>
      <c r="M21" s="154"/>
      <c r="N21" s="154"/>
      <c r="O21" s="154"/>
      <c r="P21" s="154"/>
      <c r="Q21" s="154"/>
      <c r="R21" s="154"/>
      <c r="S21" s="154"/>
      <c r="T21" s="154"/>
      <c r="U21" s="154"/>
      <c r="V21" s="154"/>
      <c r="W21" s="154"/>
      <c r="X21" s="154"/>
      <c r="Y21" s="154"/>
    </row>
    <row r="22" spans="1:25" s="149" customFormat="1" ht="12">
      <c r="A22" s="147"/>
      <c r="B22" s="150"/>
      <c r="C22" s="153"/>
      <c r="D22" s="160"/>
      <c r="E22" s="160"/>
      <c r="F22" s="160"/>
      <c r="G22" s="160"/>
      <c r="H22" s="160"/>
      <c r="I22" s="160"/>
      <c r="J22" s="160"/>
      <c r="K22" s="160"/>
      <c r="L22" s="160"/>
      <c r="M22" s="160"/>
      <c r="N22" s="160"/>
      <c r="O22" s="160"/>
      <c r="P22" s="160"/>
      <c r="Q22" s="160"/>
      <c r="R22" s="160"/>
      <c r="S22" s="160"/>
      <c r="T22" s="160"/>
      <c r="U22" s="160"/>
      <c r="V22" s="160"/>
      <c r="W22" s="160"/>
      <c r="X22" s="160"/>
      <c r="Y22" s="160"/>
    </row>
    <row r="23" spans="1:25" s="149" customFormat="1" ht="12">
      <c r="A23" s="147"/>
      <c r="B23" s="150"/>
      <c r="C23" s="156" t="s">
        <v>645</v>
      </c>
      <c r="D23" s="150"/>
      <c r="E23" s="150"/>
      <c r="F23" s="150"/>
      <c r="G23" s="150"/>
      <c r="H23" s="150"/>
      <c r="I23" s="150"/>
      <c r="J23" s="150"/>
      <c r="K23" s="150"/>
      <c r="L23" s="150"/>
      <c r="M23" s="150"/>
      <c r="N23" s="150"/>
      <c r="O23" s="150"/>
      <c r="P23" s="150"/>
      <c r="Q23" s="150"/>
      <c r="R23" s="150"/>
      <c r="S23" s="150"/>
      <c r="T23" s="150"/>
      <c r="U23" s="150"/>
      <c r="V23" s="150"/>
      <c r="W23" s="150"/>
      <c r="X23" s="150"/>
      <c r="Y23" s="150"/>
    </row>
    <row r="24" spans="1:25" s="149" customFormat="1" ht="12">
      <c r="A24" s="147"/>
      <c r="B24" s="150"/>
      <c r="C24" s="153" t="s">
        <v>633</v>
      </c>
      <c r="D24" s="954" t="s">
        <v>646</v>
      </c>
      <c r="E24" s="954"/>
      <c r="F24" s="954"/>
      <c r="G24" s="954"/>
      <c r="H24" s="954"/>
      <c r="I24" s="954"/>
      <c r="J24" s="954"/>
      <c r="K24" s="954"/>
      <c r="L24" s="954"/>
      <c r="M24" s="954"/>
      <c r="N24" s="954"/>
      <c r="O24" s="954"/>
      <c r="P24" s="954"/>
      <c r="Q24" s="954"/>
      <c r="R24" s="954"/>
      <c r="S24" s="954"/>
      <c r="T24" s="954"/>
      <c r="U24" s="954"/>
      <c r="V24" s="954"/>
      <c r="W24" s="954"/>
      <c r="X24" s="954"/>
      <c r="Y24" s="954"/>
    </row>
    <row r="25" spans="1:25" s="149" customFormat="1" ht="13.5" customHeight="1">
      <c r="A25" s="147"/>
      <c r="B25" s="150"/>
      <c r="C25" s="153" t="s">
        <v>633</v>
      </c>
      <c r="D25" s="955" t="s">
        <v>647</v>
      </c>
      <c r="E25" s="955"/>
      <c r="F25" s="955"/>
      <c r="G25" s="955"/>
      <c r="H25" s="955"/>
      <c r="I25" s="955"/>
      <c r="J25" s="955"/>
      <c r="K25" s="955"/>
      <c r="L25" s="955"/>
      <c r="M25" s="955"/>
      <c r="N25" s="955"/>
      <c r="O25" s="955"/>
      <c r="P25" s="955"/>
      <c r="Q25" s="955"/>
      <c r="R25" s="955"/>
      <c r="S25" s="955"/>
      <c r="T25" s="955"/>
      <c r="U25" s="955"/>
      <c r="V25" s="955"/>
      <c r="W25" s="955"/>
      <c r="X25" s="955"/>
      <c r="Y25" s="955"/>
    </row>
    <row r="26" spans="1:25" s="149" customFormat="1" ht="12">
      <c r="A26" s="147"/>
      <c r="B26" s="150"/>
      <c r="C26" s="153"/>
      <c r="D26" s="955"/>
      <c r="E26" s="955"/>
      <c r="F26" s="955"/>
      <c r="G26" s="955"/>
      <c r="H26" s="955"/>
      <c r="I26" s="955"/>
      <c r="J26" s="955"/>
      <c r="K26" s="955"/>
      <c r="L26" s="955"/>
      <c r="M26" s="955"/>
      <c r="N26" s="955"/>
      <c r="O26" s="955"/>
      <c r="P26" s="955"/>
      <c r="Q26" s="955"/>
      <c r="R26" s="955"/>
      <c r="S26" s="955"/>
      <c r="T26" s="955"/>
      <c r="U26" s="955"/>
      <c r="V26" s="955"/>
      <c r="W26" s="955"/>
      <c r="X26" s="955"/>
      <c r="Y26" s="955"/>
    </row>
    <row r="27" spans="1:25" s="149" customFormat="1" ht="12">
      <c r="A27" s="147"/>
      <c r="B27" s="150"/>
      <c r="C27" s="153"/>
      <c r="D27" s="955"/>
      <c r="E27" s="955"/>
      <c r="F27" s="955"/>
      <c r="G27" s="955"/>
      <c r="H27" s="955"/>
      <c r="I27" s="955"/>
      <c r="J27" s="955"/>
      <c r="K27" s="955"/>
      <c r="L27" s="955"/>
      <c r="M27" s="955"/>
      <c r="N27" s="955"/>
      <c r="O27" s="955"/>
      <c r="P27" s="955"/>
      <c r="Q27" s="955"/>
      <c r="R27" s="955"/>
      <c r="S27" s="955"/>
      <c r="T27" s="955"/>
      <c r="U27" s="955"/>
      <c r="V27" s="955"/>
      <c r="W27" s="955"/>
      <c r="X27" s="955"/>
      <c r="Y27" s="955"/>
    </row>
    <row r="28" spans="1:25" s="149" customFormat="1" ht="12">
      <c r="A28" s="147"/>
      <c r="B28" s="150"/>
      <c r="C28" s="153"/>
      <c r="D28" s="955"/>
      <c r="E28" s="955"/>
      <c r="F28" s="955"/>
      <c r="G28" s="955"/>
      <c r="H28" s="955"/>
      <c r="I28" s="955"/>
      <c r="J28" s="955"/>
      <c r="K28" s="955"/>
      <c r="L28" s="955"/>
      <c r="M28" s="955"/>
      <c r="N28" s="955"/>
      <c r="O28" s="955"/>
      <c r="P28" s="955"/>
      <c r="Q28" s="955"/>
      <c r="R28" s="955"/>
      <c r="S28" s="955"/>
      <c r="T28" s="955"/>
      <c r="U28" s="955"/>
      <c r="V28" s="955"/>
      <c r="W28" s="955"/>
      <c r="X28" s="955"/>
      <c r="Y28" s="955"/>
    </row>
    <row r="29" spans="1:25" s="149" customFormat="1" ht="12">
      <c r="A29" s="147"/>
      <c r="B29" s="150"/>
      <c r="C29" s="153"/>
      <c r="D29" s="955"/>
      <c r="E29" s="955"/>
      <c r="F29" s="955"/>
      <c r="G29" s="955"/>
      <c r="H29" s="955"/>
      <c r="I29" s="955"/>
      <c r="J29" s="955"/>
      <c r="K29" s="955"/>
      <c r="L29" s="955"/>
      <c r="M29" s="955"/>
      <c r="N29" s="955"/>
      <c r="O29" s="955"/>
      <c r="P29" s="955"/>
      <c r="Q29" s="955"/>
      <c r="R29" s="955"/>
      <c r="S29" s="955"/>
      <c r="T29" s="955"/>
      <c r="U29" s="955"/>
      <c r="V29" s="955"/>
      <c r="W29" s="955"/>
      <c r="X29" s="955"/>
      <c r="Y29" s="955"/>
    </row>
    <row r="30" spans="1:25" s="149" customFormat="1" ht="12">
      <c r="A30" s="147"/>
      <c r="B30" s="150"/>
      <c r="C30" s="153"/>
      <c r="D30" s="955"/>
      <c r="E30" s="955"/>
      <c r="F30" s="955"/>
      <c r="G30" s="955"/>
      <c r="H30" s="955"/>
      <c r="I30" s="955"/>
      <c r="J30" s="955"/>
      <c r="K30" s="955"/>
      <c r="L30" s="955"/>
      <c r="M30" s="955"/>
      <c r="N30" s="955"/>
      <c r="O30" s="955"/>
      <c r="P30" s="955"/>
      <c r="Q30" s="955"/>
      <c r="R30" s="955"/>
      <c r="S30" s="955"/>
      <c r="T30" s="955"/>
      <c r="U30" s="955"/>
      <c r="V30" s="955"/>
      <c r="W30" s="955"/>
      <c r="X30" s="955"/>
      <c r="Y30" s="955"/>
    </row>
    <row r="31" spans="1:25" s="149" customFormat="1" ht="12">
      <c r="A31" s="147"/>
      <c r="B31" s="150"/>
      <c r="C31" s="153"/>
      <c r="D31" s="955"/>
      <c r="E31" s="955"/>
      <c r="F31" s="955"/>
      <c r="G31" s="955"/>
      <c r="H31" s="955"/>
      <c r="I31" s="955"/>
      <c r="J31" s="955"/>
      <c r="K31" s="955"/>
      <c r="L31" s="955"/>
      <c r="M31" s="955"/>
      <c r="N31" s="955"/>
      <c r="O31" s="955"/>
      <c r="P31" s="955"/>
      <c r="Q31" s="955"/>
      <c r="R31" s="955"/>
      <c r="S31" s="955"/>
      <c r="T31" s="955"/>
      <c r="U31" s="955"/>
      <c r="V31" s="955"/>
      <c r="W31" s="955"/>
      <c r="X31" s="955"/>
      <c r="Y31" s="955"/>
    </row>
    <row r="32" spans="1:25" s="149" customFormat="1" ht="12">
      <c r="A32" s="147"/>
      <c r="B32" s="150"/>
      <c r="C32" s="153"/>
      <c r="D32" s="955"/>
      <c r="E32" s="955"/>
      <c r="F32" s="955"/>
      <c r="G32" s="955"/>
      <c r="H32" s="955"/>
      <c r="I32" s="955"/>
      <c r="J32" s="955"/>
      <c r="K32" s="955"/>
      <c r="L32" s="955"/>
      <c r="M32" s="955"/>
      <c r="N32" s="955"/>
      <c r="O32" s="955"/>
      <c r="P32" s="955"/>
      <c r="Q32" s="955"/>
      <c r="R32" s="955"/>
      <c r="S32" s="955"/>
      <c r="T32" s="955"/>
      <c r="U32" s="955"/>
      <c r="V32" s="955"/>
      <c r="W32" s="955"/>
      <c r="X32" s="955"/>
      <c r="Y32" s="955"/>
    </row>
    <row r="33" spans="1:25" s="149" customFormat="1" ht="12">
      <c r="A33" s="147"/>
      <c r="B33" s="150"/>
      <c r="C33" s="153"/>
      <c r="D33" s="955"/>
      <c r="E33" s="955"/>
      <c r="F33" s="955"/>
      <c r="G33" s="955"/>
      <c r="H33" s="955"/>
      <c r="I33" s="955"/>
      <c r="J33" s="955"/>
      <c r="K33" s="955"/>
      <c r="L33" s="955"/>
      <c r="M33" s="955"/>
      <c r="N33" s="955"/>
      <c r="O33" s="955"/>
      <c r="P33" s="955"/>
      <c r="Q33" s="955"/>
      <c r="R33" s="955"/>
      <c r="S33" s="955"/>
      <c r="T33" s="955"/>
      <c r="U33" s="955"/>
      <c r="V33" s="955"/>
      <c r="W33" s="955"/>
      <c r="X33" s="955"/>
      <c r="Y33" s="955"/>
    </row>
    <row r="34" spans="1:25" s="149" customFormat="1" ht="12">
      <c r="A34" s="147"/>
      <c r="B34" s="150"/>
      <c r="C34" s="153"/>
      <c r="D34" s="955"/>
      <c r="E34" s="955"/>
      <c r="F34" s="955"/>
      <c r="G34" s="955"/>
      <c r="H34" s="955"/>
      <c r="I34" s="955"/>
      <c r="J34" s="955"/>
      <c r="K34" s="955"/>
      <c r="L34" s="955"/>
      <c r="M34" s="955"/>
      <c r="N34" s="955"/>
      <c r="O34" s="955"/>
      <c r="P34" s="955"/>
      <c r="Q34" s="955"/>
      <c r="R34" s="955"/>
      <c r="S34" s="955"/>
      <c r="T34" s="955"/>
      <c r="U34" s="955"/>
      <c r="V34" s="955"/>
      <c r="W34" s="955"/>
      <c r="X34" s="955"/>
      <c r="Y34" s="955"/>
    </row>
    <row r="35" spans="1:25" s="149" customFormat="1" ht="12">
      <c r="A35" s="147"/>
      <c r="B35" s="150"/>
      <c r="C35" s="153"/>
      <c r="D35" s="955"/>
      <c r="E35" s="955"/>
      <c r="F35" s="955"/>
      <c r="G35" s="955"/>
      <c r="H35" s="955"/>
      <c r="I35" s="955"/>
      <c r="J35" s="955"/>
      <c r="K35" s="955"/>
      <c r="L35" s="955"/>
      <c r="M35" s="955"/>
      <c r="N35" s="955"/>
      <c r="O35" s="955"/>
      <c r="P35" s="955"/>
      <c r="Q35" s="955"/>
      <c r="R35" s="955"/>
      <c r="S35" s="955"/>
      <c r="T35" s="955"/>
      <c r="U35" s="955"/>
      <c r="V35" s="955"/>
      <c r="W35" s="955"/>
      <c r="X35" s="955"/>
      <c r="Y35" s="955"/>
    </row>
    <row r="36" spans="1:25" s="149" customFormat="1" ht="12">
      <c r="A36" s="147"/>
      <c r="B36" s="150"/>
      <c r="C36" s="153"/>
      <c r="D36" s="955"/>
      <c r="E36" s="955"/>
      <c r="F36" s="955"/>
      <c r="G36" s="955"/>
      <c r="H36" s="955"/>
      <c r="I36" s="955"/>
      <c r="J36" s="955"/>
      <c r="K36" s="955"/>
      <c r="L36" s="955"/>
      <c r="M36" s="955"/>
      <c r="N36" s="955"/>
      <c r="O36" s="955"/>
      <c r="P36" s="955"/>
      <c r="Q36" s="955"/>
      <c r="R36" s="955"/>
      <c r="S36" s="955"/>
      <c r="T36" s="955"/>
      <c r="U36" s="955"/>
      <c r="V36" s="955"/>
      <c r="W36" s="955"/>
      <c r="X36" s="955"/>
      <c r="Y36" s="955"/>
    </row>
    <row r="37" spans="1:25" s="149" customFormat="1" ht="12">
      <c r="A37" s="147"/>
      <c r="B37" s="150"/>
      <c r="C37" s="153"/>
      <c r="D37" s="955"/>
      <c r="E37" s="955"/>
      <c r="F37" s="955"/>
      <c r="G37" s="955"/>
      <c r="H37" s="955"/>
      <c r="I37" s="955"/>
      <c r="J37" s="955"/>
      <c r="K37" s="955"/>
      <c r="L37" s="955"/>
      <c r="M37" s="955"/>
      <c r="N37" s="955"/>
      <c r="O37" s="955"/>
      <c r="P37" s="955"/>
      <c r="Q37" s="955"/>
      <c r="R37" s="955"/>
      <c r="S37" s="955"/>
      <c r="T37" s="955"/>
      <c r="U37" s="955"/>
      <c r="V37" s="955"/>
      <c r="W37" s="955"/>
      <c r="X37" s="955"/>
      <c r="Y37" s="955"/>
    </row>
    <row r="38" spans="1:25" s="149" customFormat="1" ht="12">
      <c r="A38" s="147"/>
      <c r="B38" s="150"/>
      <c r="C38" s="153"/>
      <c r="D38" s="161"/>
      <c r="E38" s="161"/>
      <c r="F38" s="161"/>
      <c r="G38" s="161"/>
      <c r="H38" s="161"/>
      <c r="I38" s="161"/>
      <c r="J38" s="161"/>
      <c r="K38" s="161"/>
      <c r="L38" s="161"/>
      <c r="M38" s="161"/>
      <c r="N38" s="161"/>
      <c r="O38" s="161"/>
      <c r="P38" s="161"/>
      <c r="Q38" s="161"/>
      <c r="R38" s="161"/>
      <c r="S38" s="161"/>
      <c r="T38" s="161"/>
      <c r="U38" s="161"/>
      <c r="V38" s="161"/>
      <c r="W38" s="161"/>
      <c r="X38" s="161"/>
      <c r="Y38" s="161"/>
    </row>
    <row r="39" spans="1:25" s="149" customFormat="1" ht="12">
      <c r="A39" s="147"/>
      <c r="B39" s="150"/>
      <c r="C39" s="162" t="s">
        <v>648</v>
      </c>
      <c r="D39" s="150"/>
      <c r="E39" s="150"/>
      <c r="F39" s="150"/>
      <c r="G39" s="150"/>
      <c r="H39" s="150"/>
      <c r="I39" s="150"/>
      <c r="J39" s="150"/>
      <c r="K39" s="150"/>
      <c r="L39" s="150"/>
      <c r="M39" s="150"/>
      <c r="N39" s="150"/>
      <c r="O39" s="150"/>
      <c r="P39" s="150"/>
      <c r="Q39" s="150"/>
      <c r="R39" s="150"/>
      <c r="S39" s="150"/>
      <c r="T39" s="150"/>
      <c r="U39" s="150"/>
      <c r="V39" s="150"/>
      <c r="W39" s="150"/>
      <c r="X39" s="150"/>
      <c r="Y39" s="150"/>
    </row>
    <row r="40" spans="1:25" s="149" customFormat="1" ht="13.5" customHeight="1">
      <c r="A40" s="147"/>
      <c r="B40" s="150"/>
      <c r="C40" s="153" t="s">
        <v>633</v>
      </c>
      <c r="D40" s="953" t="s">
        <v>649</v>
      </c>
      <c r="E40" s="953"/>
      <c r="F40" s="953"/>
      <c r="G40" s="953"/>
      <c r="H40" s="953"/>
      <c r="I40" s="953"/>
      <c r="J40" s="953"/>
      <c r="K40" s="953"/>
      <c r="L40" s="953"/>
      <c r="M40" s="953"/>
      <c r="N40" s="953"/>
      <c r="O40" s="953"/>
      <c r="P40" s="953"/>
      <c r="Q40" s="953"/>
      <c r="R40" s="953"/>
      <c r="S40" s="953"/>
      <c r="T40" s="953"/>
      <c r="U40" s="953"/>
      <c r="V40" s="953"/>
      <c r="W40" s="953"/>
      <c r="X40" s="953"/>
      <c r="Y40" s="953"/>
    </row>
    <row r="41" spans="1:25" s="149" customFormat="1" ht="12">
      <c r="A41" s="147"/>
      <c r="B41" s="150"/>
      <c r="C41" s="153"/>
      <c r="D41" s="953"/>
      <c r="E41" s="953"/>
      <c r="F41" s="953"/>
      <c r="G41" s="953"/>
      <c r="H41" s="953"/>
      <c r="I41" s="953"/>
      <c r="J41" s="953"/>
      <c r="K41" s="953"/>
      <c r="L41" s="953"/>
      <c r="M41" s="953"/>
      <c r="N41" s="953"/>
      <c r="O41" s="953"/>
      <c r="P41" s="953"/>
      <c r="Q41" s="953"/>
      <c r="R41" s="953"/>
      <c r="S41" s="953"/>
      <c r="T41" s="953"/>
      <c r="U41" s="953"/>
      <c r="V41" s="953"/>
      <c r="W41" s="953"/>
      <c r="X41" s="953"/>
      <c r="Y41" s="953"/>
    </row>
    <row r="42" spans="1:25" s="149" customFormat="1" ht="12">
      <c r="A42" s="147"/>
      <c r="B42" s="150"/>
      <c r="C42" s="153"/>
      <c r="D42" s="163"/>
      <c r="E42" s="163"/>
      <c r="F42" s="163"/>
      <c r="G42" s="163"/>
      <c r="H42" s="163"/>
      <c r="I42" s="163"/>
      <c r="J42" s="163"/>
      <c r="K42" s="163"/>
      <c r="L42" s="163"/>
      <c r="M42" s="163"/>
      <c r="N42" s="163"/>
      <c r="O42" s="163"/>
      <c r="P42" s="163"/>
      <c r="Q42" s="163"/>
      <c r="R42" s="163"/>
      <c r="S42" s="163"/>
      <c r="T42" s="163"/>
      <c r="U42" s="163"/>
      <c r="V42" s="163"/>
      <c r="W42" s="163"/>
      <c r="X42" s="163"/>
      <c r="Y42" s="163"/>
    </row>
    <row r="43" spans="1:25" s="149" customFormat="1" ht="12">
      <c r="A43" s="147"/>
      <c r="B43" s="150"/>
      <c r="C43" s="159" t="s">
        <v>650</v>
      </c>
      <c r="D43" s="150"/>
      <c r="E43" s="150"/>
      <c r="F43" s="150"/>
      <c r="G43" s="150"/>
      <c r="H43" s="150"/>
      <c r="I43" s="150"/>
      <c r="J43" s="150"/>
      <c r="K43" s="150"/>
      <c r="L43" s="150"/>
      <c r="M43" s="150"/>
      <c r="N43" s="150"/>
      <c r="O43" s="150"/>
      <c r="P43" s="150"/>
      <c r="Q43" s="150"/>
      <c r="R43" s="150"/>
      <c r="S43" s="150"/>
      <c r="T43" s="150"/>
      <c r="U43" s="150"/>
      <c r="V43" s="150"/>
      <c r="W43" s="150"/>
      <c r="X43" s="150"/>
      <c r="Y43" s="150"/>
    </row>
    <row r="44" spans="1:25" s="149" customFormat="1" ht="13.5" customHeight="1">
      <c r="A44" s="147"/>
      <c r="B44" s="150"/>
      <c r="C44" s="153" t="s">
        <v>633</v>
      </c>
      <c r="D44" s="953" t="s">
        <v>651</v>
      </c>
      <c r="E44" s="953"/>
      <c r="F44" s="953"/>
      <c r="G44" s="953"/>
      <c r="H44" s="953"/>
      <c r="I44" s="953"/>
      <c r="J44" s="953"/>
      <c r="K44" s="953"/>
      <c r="L44" s="953"/>
      <c r="M44" s="953"/>
      <c r="N44" s="953"/>
      <c r="O44" s="953"/>
      <c r="P44" s="953"/>
      <c r="Q44" s="953"/>
      <c r="R44" s="953"/>
      <c r="S44" s="953"/>
      <c r="T44" s="953"/>
      <c r="U44" s="953"/>
      <c r="V44" s="953"/>
      <c r="W44" s="953"/>
      <c r="X44" s="953"/>
      <c r="Y44" s="953"/>
    </row>
    <row r="45" spans="1:25" s="149" customFormat="1" ht="12">
      <c r="A45" s="147"/>
      <c r="B45" s="164"/>
      <c r="C45" s="164"/>
      <c r="D45" s="953"/>
      <c r="E45" s="953"/>
      <c r="F45" s="953"/>
      <c r="G45" s="953"/>
      <c r="H45" s="953"/>
      <c r="I45" s="953"/>
      <c r="J45" s="953"/>
      <c r="K45" s="953"/>
      <c r="L45" s="953"/>
      <c r="M45" s="953"/>
      <c r="N45" s="953"/>
      <c r="O45" s="953"/>
      <c r="P45" s="953"/>
      <c r="Q45" s="953"/>
      <c r="R45" s="953"/>
      <c r="S45" s="953"/>
      <c r="T45" s="953"/>
      <c r="U45" s="953"/>
      <c r="V45" s="953"/>
      <c r="W45" s="953"/>
      <c r="X45" s="953"/>
      <c r="Y45" s="953"/>
    </row>
    <row r="46" spans="1:25" s="149" customFormat="1" ht="13.5" customHeight="1">
      <c r="A46" s="147"/>
      <c r="B46" s="164"/>
      <c r="C46" s="164"/>
      <c r="D46" s="165" t="s">
        <v>655</v>
      </c>
      <c r="E46" s="165"/>
      <c r="F46" s="165"/>
      <c r="G46" s="165"/>
      <c r="H46" s="165"/>
      <c r="I46" s="165"/>
      <c r="J46" s="165"/>
      <c r="K46" s="165"/>
      <c r="L46" s="165"/>
      <c r="M46" s="165"/>
      <c r="N46" s="165"/>
      <c r="O46" s="165"/>
      <c r="P46" s="165"/>
      <c r="Q46" s="165"/>
      <c r="R46" s="165"/>
      <c r="S46" s="165"/>
      <c r="T46" s="165"/>
      <c r="U46" s="165"/>
      <c r="V46" s="165"/>
      <c r="W46" s="165"/>
      <c r="X46" s="165"/>
      <c r="Y46" s="165"/>
    </row>
    <row r="47" spans="1:25" s="149" customFormat="1" ht="12">
      <c r="A47" s="147"/>
      <c r="B47" s="164"/>
      <c r="C47" s="164"/>
      <c r="D47" s="165" t="s">
        <v>652</v>
      </c>
      <c r="E47" s="165"/>
      <c r="F47" s="165"/>
      <c r="G47" s="165"/>
      <c r="H47" s="165"/>
      <c r="I47" s="165"/>
      <c r="J47" s="165"/>
      <c r="K47" s="165"/>
      <c r="L47" s="165"/>
      <c r="M47" s="165"/>
      <c r="N47" s="165"/>
      <c r="O47" s="165"/>
      <c r="P47" s="165"/>
      <c r="Q47" s="165"/>
      <c r="R47" s="165"/>
      <c r="S47" s="165"/>
      <c r="T47" s="165"/>
      <c r="U47" s="165"/>
      <c r="V47" s="165"/>
      <c r="W47" s="165"/>
      <c r="X47" s="165"/>
      <c r="Y47" s="165"/>
    </row>
    <row r="48" spans="1:25" s="149" customFormat="1" ht="12">
      <c r="A48" s="147"/>
      <c r="B48" s="164"/>
      <c r="C48" s="164"/>
      <c r="D48" s="165" t="s">
        <v>653</v>
      </c>
      <c r="E48" s="165"/>
      <c r="F48" s="165"/>
      <c r="G48" s="165"/>
      <c r="H48" s="165"/>
      <c r="I48" s="165"/>
      <c r="J48" s="165"/>
      <c r="K48" s="165"/>
      <c r="L48" s="165"/>
      <c r="M48" s="165"/>
      <c r="N48" s="165"/>
      <c r="O48" s="165"/>
      <c r="P48" s="165"/>
      <c r="Q48" s="165"/>
      <c r="R48" s="165"/>
      <c r="S48" s="165"/>
      <c r="T48" s="165"/>
      <c r="U48" s="165"/>
      <c r="V48" s="165"/>
      <c r="W48" s="165"/>
      <c r="X48" s="165"/>
      <c r="Y48" s="165"/>
    </row>
    <row r="49" spans="1:25" s="149" customFormat="1" ht="12">
      <c r="A49" s="147"/>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row>
    <row r="50" spans="1:25" s="149" customFormat="1" ht="12">
      <c r="A50" s="147"/>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row>
    <row r="51" spans="1:25" s="149" customFormat="1" ht="12">
      <c r="A51" s="147"/>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row>
    <row r="52" spans="1:25" s="149" customFormat="1" ht="12">
      <c r="A52" s="147"/>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row>
    <row r="53" spans="1:25" s="149" customFormat="1" ht="12">
      <c r="A53" s="147"/>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row>
    <row r="54" spans="1:25" s="149" customFormat="1" ht="12">
      <c r="A54" s="147"/>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row>
    <row r="55" spans="1:25" s="149" customFormat="1" ht="12">
      <c r="A55" s="147"/>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row>
    <row r="56" spans="1:25" s="149" customFormat="1" ht="12">
      <c r="A56" s="147"/>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row>
    <row r="57" spans="1:25" s="149" customFormat="1" ht="12">
      <c r="A57" s="147"/>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row>
    <row r="58" spans="1:25" s="149" customFormat="1" ht="12">
      <c r="A58" s="147"/>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row>
    <row r="59" spans="1:25" s="149" customFormat="1" ht="12">
      <c r="A59" s="147"/>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row>
    <row r="60" spans="1:25" s="149" customFormat="1" ht="12">
      <c r="A60" s="147"/>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row>
    <row r="61" spans="1:25" s="149" customFormat="1" ht="12">
      <c r="A61" s="147"/>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row>
    <row r="62" spans="1:25" s="149" customFormat="1" ht="12">
      <c r="A62" s="147"/>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row>
    <row r="63" spans="1:25" s="149" customFormat="1" ht="12">
      <c r="A63" s="147"/>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row>
    <row r="64" spans="1:25" s="149" customFormat="1" ht="12">
      <c r="A64" s="147"/>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row>
    <row r="65" spans="1:25" s="149" customFormat="1" ht="12">
      <c r="A65" s="147"/>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row>
  </sheetData>
  <mergeCells count="8">
    <mergeCell ref="D40:Y41"/>
    <mergeCell ref="D44:Y45"/>
    <mergeCell ref="D4:Y5"/>
    <mergeCell ref="D8:Y10"/>
    <mergeCell ref="D13:Y13"/>
    <mergeCell ref="D18:Y19"/>
    <mergeCell ref="D24:Y24"/>
    <mergeCell ref="D25:Y37"/>
  </mergeCells>
  <phoneticPr fontId="8"/>
  <pageMargins left="0.59055118110236227" right="0.59055118110236227" top="0.59055118110236227" bottom="0.39370078740157483" header="0.51181102362204722" footer="0.51181102362204722"/>
  <pageSetup paperSize="9" fitToHeight="0" orientation="portrait" horizontalDpi="300" verticalDpi="300" r:id="rId1"/>
  <headerFooter alignWithMargins="0"/>
  <rowBreaks count="1" manualBreakCount="1">
    <brk id="82" min="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499984740745262"/>
  </sheetPr>
  <dimension ref="A1:BU277"/>
  <sheetViews>
    <sheetView topLeftCell="A20" workbookViewId="0">
      <selection activeCell="I42" sqref="I42"/>
    </sheetView>
  </sheetViews>
  <sheetFormatPr defaultColWidth="8.875" defaultRowHeight="14.25"/>
  <cols>
    <col min="1" max="1" width="40.125" style="2" bestFit="1" customWidth="1"/>
    <col min="2" max="36" width="12.625" style="2" customWidth="1"/>
    <col min="37" max="16384" width="8.875" style="2"/>
  </cols>
  <sheetData>
    <row r="1" spans="1:73">
      <c r="A1" s="2" t="s">
        <v>365</v>
      </c>
    </row>
    <row r="2" spans="1:73">
      <c r="A2" s="2" t="s">
        <v>349</v>
      </c>
    </row>
    <row r="3" spans="1:73">
      <c r="A3" s="2" t="s">
        <v>366</v>
      </c>
    </row>
    <row r="5" spans="1:73">
      <c r="B5" s="2" t="s">
        <v>314</v>
      </c>
      <c r="C5" s="2" t="s">
        <v>315</v>
      </c>
      <c r="D5" s="2" t="s">
        <v>316</v>
      </c>
      <c r="E5" s="2" t="s">
        <v>317</v>
      </c>
      <c r="F5" s="2" t="s">
        <v>318</v>
      </c>
      <c r="G5" s="2" t="s">
        <v>319</v>
      </c>
      <c r="H5" s="2" t="s">
        <v>320</v>
      </c>
      <c r="I5" s="2" t="s">
        <v>321</v>
      </c>
      <c r="J5" s="2" t="s">
        <v>322</v>
      </c>
      <c r="K5" s="2" t="s">
        <v>323</v>
      </c>
      <c r="L5" s="2" t="s">
        <v>323</v>
      </c>
      <c r="M5" s="2" t="s">
        <v>324</v>
      </c>
      <c r="N5" s="2" t="s">
        <v>325</v>
      </c>
      <c r="O5" s="2" t="s">
        <v>326</v>
      </c>
      <c r="P5" s="2" t="s">
        <v>327</v>
      </c>
      <c r="Q5" s="2" t="s">
        <v>447</v>
      </c>
      <c r="R5" s="2" t="s">
        <v>448</v>
      </c>
      <c r="S5" s="2" t="s">
        <v>328</v>
      </c>
      <c r="T5" s="2" t="s">
        <v>329</v>
      </c>
      <c r="U5" s="2" t="s">
        <v>330</v>
      </c>
      <c r="V5" s="2" t="s">
        <v>331</v>
      </c>
      <c r="W5" s="2" t="s">
        <v>332</v>
      </c>
      <c r="X5" s="2" t="s">
        <v>333</v>
      </c>
      <c r="Y5" s="2" t="s">
        <v>334</v>
      </c>
      <c r="Z5" s="2" t="s">
        <v>335</v>
      </c>
      <c r="AA5" s="2" t="s">
        <v>336</v>
      </c>
      <c r="AB5" s="2" t="s">
        <v>337</v>
      </c>
      <c r="AC5" s="2" t="s">
        <v>338</v>
      </c>
      <c r="AD5" s="2" t="s">
        <v>339</v>
      </c>
      <c r="AE5" s="2" t="s">
        <v>340</v>
      </c>
      <c r="AF5" s="2" t="s">
        <v>341</v>
      </c>
      <c r="AG5" s="2" t="s">
        <v>342</v>
      </c>
      <c r="AH5" s="2" t="s">
        <v>343</v>
      </c>
      <c r="AI5" s="2" t="s">
        <v>344</v>
      </c>
      <c r="AJ5" s="2" t="s">
        <v>345</v>
      </c>
      <c r="AK5" s="2" t="s">
        <v>346</v>
      </c>
      <c r="AL5" s="2" t="s">
        <v>347</v>
      </c>
      <c r="AM5" s="2" t="s">
        <v>471</v>
      </c>
      <c r="AN5" s="2" t="s">
        <v>315</v>
      </c>
      <c r="AO5" s="2" t="s">
        <v>316</v>
      </c>
      <c r="AP5" s="2" t="s">
        <v>317</v>
      </c>
      <c r="AQ5" s="2" t="s">
        <v>318</v>
      </c>
      <c r="AR5" s="2" t="s">
        <v>319</v>
      </c>
      <c r="AS5" s="2" t="s">
        <v>320</v>
      </c>
      <c r="AT5" s="2" t="s">
        <v>321</v>
      </c>
      <c r="AU5" s="2" t="s">
        <v>322</v>
      </c>
      <c r="AV5" s="2" t="s">
        <v>323</v>
      </c>
      <c r="AW5" s="2" t="s">
        <v>324</v>
      </c>
      <c r="AX5" s="2" t="s">
        <v>325</v>
      </c>
      <c r="AY5" s="2" t="s">
        <v>326</v>
      </c>
      <c r="AZ5" s="2" t="s">
        <v>327</v>
      </c>
      <c r="BA5" s="2" t="s">
        <v>328</v>
      </c>
      <c r="BB5" s="2" t="s">
        <v>329</v>
      </c>
      <c r="BC5" s="2" t="s">
        <v>330</v>
      </c>
      <c r="BD5" s="2" t="s">
        <v>331</v>
      </c>
      <c r="BE5" s="2" t="s">
        <v>332</v>
      </c>
      <c r="BF5" s="2" t="s">
        <v>333</v>
      </c>
      <c r="BG5" s="2" t="s">
        <v>334</v>
      </c>
      <c r="BH5" s="2" t="s">
        <v>335</v>
      </c>
      <c r="BI5" s="2" t="s">
        <v>336</v>
      </c>
      <c r="BJ5" s="2" t="s">
        <v>337</v>
      </c>
      <c r="BK5" s="2" t="s">
        <v>338</v>
      </c>
      <c r="BL5" s="2" t="s">
        <v>339</v>
      </c>
      <c r="BM5" s="2" t="s">
        <v>340</v>
      </c>
      <c r="BN5" s="2" t="s">
        <v>341</v>
      </c>
      <c r="BO5" s="2" t="s">
        <v>342</v>
      </c>
      <c r="BP5" s="2" t="s">
        <v>343</v>
      </c>
      <c r="BQ5" s="2" t="s">
        <v>344</v>
      </c>
      <c r="BR5" s="2" t="s">
        <v>345</v>
      </c>
      <c r="BS5" s="2" t="s">
        <v>346</v>
      </c>
      <c r="BT5" s="2" t="s">
        <v>347</v>
      </c>
      <c r="BU5" s="2" t="s">
        <v>348</v>
      </c>
    </row>
    <row r="6" spans="1:73">
      <c r="A6" s="2" t="s">
        <v>175</v>
      </c>
      <c r="B6" s="2" t="s">
        <v>273</v>
      </c>
      <c r="C6" s="2" t="s">
        <v>275</v>
      </c>
      <c r="D6" s="2" t="s">
        <v>276</v>
      </c>
      <c r="E6" s="2" t="s">
        <v>277</v>
      </c>
      <c r="F6" s="2" t="s">
        <v>281</v>
      </c>
      <c r="G6" s="2" t="s">
        <v>282</v>
      </c>
      <c r="H6" s="2" t="s">
        <v>78</v>
      </c>
      <c r="I6" s="2" t="s">
        <v>283</v>
      </c>
      <c r="J6" s="2" t="s">
        <v>284</v>
      </c>
      <c r="K6" s="2" t="s">
        <v>179</v>
      </c>
      <c r="L6" s="2" t="s">
        <v>372</v>
      </c>
      <c r="M6" s="2" t="s">
        <v>69</v>
      </c>
      <c r="N6" s="2" t="s">
        <v>154</v>
      </c>
      <c r="O6" s="2" t="s">
        <v>200</v>
      </c>
      <c r="P6" s="2" t="s">
        <v>187</v>
      </c>
      <c r="Q6" s="2" t="s">
        <v>449</v>
      </c>
      <c r="R6" s="2" t="s">
        <v>442</v>
      </c>
      <c r="S6" s="2" t="s">
        <v>201</v>
      </c>
      <c r="T6" s="2" t="s">
        <v>194</v>
      </c>
      <c r="U6" s="2" t="s">
        <v>82</v>
      </c>
      <c r="V6" s="2" t="s">
        <v>195</v>
      </c>
      <c r="W6" s="2" t="s">
        <v>217</v>
      </c>
      <c r="X6" s="2" t="s">
        <v>230</v>
      </c>
      <c r="Y6" s="2" t="s">
        <v>243</v>
      </c>
      <c r="Z6" s="2" t="s">
        <v>244</v>
      </c>
      <c r="AA6" s="2" t="s">
        <v>245</v>
      </c>
      <c r="AB6" s="2" t="s">
        <v>203</v>
      </c>
      <c r="AC6" s="2" t="s">
        <v>206</v>
      </c>
      <c r="AD6" s="2" t="s">
        <v>205</v>
      </c>
      <c r="AE6" s="2" t="s">
        <v>218</v>
      </c>
      <c r="AF6" s="2" t="s">
        <v>232</v>
      </c>
      <c r="AG6" s="2" t="s">
        <v>233</v>
      </c>
      <c r="AH6" s="2" t="s">
        <v>235</v>
      </c>
      <c r="AI6" s="2" t="s">
        <v>237</v>
      </c>
      <c r="AJ6" s="2" t="s">
        <v>196</v>
      </c>
      <c r="AK6" s="2" t="s">
        <v>198</v>
      </c>
      <c r="AL6" s="8" t="s">
        <v>439</v>
      </c>
      <c r="AM6" s="8" t="s">
        <v>473</v>
      </c>
      <c r="AN6" s="2" t="s">
        <v>211</v>
      </c>
    </row>
    <row r="7" spans="1:73">
      <c r="A7" s="2" t="s">
        <v>271</v>
      </c>
      <c r="B7" s="2" t="s">
        <v>274</v>
      </c>
      <c r="C7" s="2" t="s">
        <v>278</v>
      </c>
      <c r="D7" s="2" t="s">
        <v>279</v>
      </c>
      <c r="E7" s="2" t="s">
        <v>280</v>
      </c>
      <c r="F7" s="2" t="s">
        <v>289</v>
      </c>
      <c r="G7" s="2" t="s">
        <v>290</v>
      </c>
      <c r="H7" s="2" t="s">
        <v>291</v>
      </c>
      <c r="I7" s="2" t="s">
        <v>292</v>
      </c>
      <c r="J7" s="2" t="s">
        <v>293</v>
      </c>
      <c r="X7" s="8"/>
      <c r="AA7" s="8"/>
      <c r="AF7" s="8"/>
      <c r="AG7" s="8"/>
      <c r="AH7" s="8"/>
      <c r="AI7" s="8"/>
      <c r="AL7" s="8"/>
      <c r="AM7" s="8"/>
      <c r="AN7" s="2" t="s">
        <v>286</v>
      </c>
    </row>
    <row r="8" spans="1:73">
      <c r="A8" s="2" t="s">
        <v>174</v>
      </c>
      <c r="K8" s="2" t="s">
        <v>176</v>
      </c>
      <c r="M8" s="2" t="s">
        <v>180</v>
      </c>
      <c r="N8" s="2" t="s">
        <v>181</v>
      </c>
      <c r="O8" s="2" t="s">
        <v>199</v>
      </c>
      <c r="AL8" s="8"/>
      <c r="AM8" s="8"/>
    </row>
    <row r="9" spans="1:73">
      <c r="A9" s="2" t="s">
        <v>478</v>
      </c>
      <c r="P9" s="2" t="s">
        <v>210</v>
      </c>
      <c r="AL9" s="8"/>
      <c r="AM9" s="8"/>
    </row>
    <row r="10" spans="1:73">
      <c r="A10" s="2" t="s">
        <v>191</v>
      </c>
      <c r="Q10" s="2" t="s">
        <v>445</v>
      </c>
      <c r="R10" s="2" t="s">
        <v>446</v>
      </c>
      <c r="S10" s="2" t="s">
        <v>192</v>
      </c>
      <c r="AL10" s="8"/>
      <c r="AM10" s="8"/>
    </row>
    <row r="11" spans="1:73">
      <c r="A11" s="2" t="s">
        <v>193</v>
      </c>
      <c r="S11" s="2" t="s">
        <v>307</v>
      </c>
      <c r="T11" s="2" t="s">
        <v>304</v>
      </c>
      <c r="U11" s="2" t="s">
        <v>305</v>
      </c>
      <c r="V11" s="2" t="s">
        <v>306</v>
      </c>
      <c r="Y11" s="2" t="s">
        <v>309</v>
      </c>
      <c r="AB11" s="2" t="s">
        <v>311</v>
      </c>
      <c r="AJ11" s="2" t="s">
        <v>313</v>
      </c>
      <c r="AK11" s="2" t="s">
        <v>377</v>
      </c>
      <c r="AL11" s="8"/>
      <c r="AM11" s="8"/>
    </row>
    <row r="12" spans="1:73">
      <c r="A12" s="2" t="s">
        <v>202</v>
      </c>
      <c r="S12" s="2" t="s">
        <v>307</v>
      </c>
      <c r="T12" s="2" t="s">
        <v>304</v>
      </c>
      <c r="U12" s="2" t="s">
        <v>305</v>
      </c>
      <c r="V12" s="2" t="s">
        <v>306</v>
      </c>
      <c r="Y12" s="2" t="s">
        <v>309</v>
      </c>
      <c r="AC12" s="2" t="s">
        <v>311</v>
      </c>
      <c r="AJ12" s="2" t="s">
        <v>312</v>
      </c>
      <c r="AK12" s="2" t="s">
        <v>376</v>
      </c>
      <c r="AL12" s="8"/>
      <c r="AM12" s="8"/>
    </row>
    <row r="13" spans="1:73">
      <c r="A13" s="2" t="s">
        <v>204</v>
      </c>
      <c r="S13" s="2" t="s">
        <v>307</v>
      </c>
      <c r="T13" s="2" t="s">
        <v>304</v>
      </c>
      <c r="U13" s="2" t="s">
        <v>305</v>
      </c>
      <c r="V13" s="2" t="s">
        <v>306</v>
      </c>
      <c r="Y13" s="2" t="s">
        <v>309</v>
      </c>
      <c r="AD13" s="2" t="s">
        <v>311</v>
      </c>
      <c r="AJ13" s="2" t="s">
        <v>312</v>
      </c>
      <c r="AK13" s="2" t="s">
        <v>376</v>
      </c>
      <c r="AL13" s="8"/>
      <c r="AM13" s="8"/>
    </row>
    <row r="14" spans="1:73">
      <c r="A14" s="2" t="s">
        <v>207</v>
      </c>
      <c r="P14" s="2" t="s">
        <v>303</v>
      </c>
      <c r="AL14" s="8"/>
      <c r="AM14" s="8"/>
      <c r="AN14" s="2" t="s">
        <v>220</v>
      </c>
    </row>
    <row r="15" spans="1:73">
      <c r="A15" s="8" t="s">
        <v>212</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73">
      <c r="A16" s="8" t="s">
        <v>213</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row>
    <row r="17" spans="1:40">
      <c r="A17" s="8" t="s">
        <v>214</v>
      </c>
      <c r="B17" s="8"/>
      <c r="C17" s="8"/>
      <c r="D17" s="8"/>
      <c r="E17" s="8"/>
      <c r="F17" s="8"/>
      <c r="G17" s="8"/>
      <c r="H17" s="8"/>
      <c r="I17" s="8"/>
      <c r="J17" s="8"/>
      <c r="K17" s="8"/>
      <c r="L17" s="8"/>
      <c r="M17" s="8"/>
      <c r="N17" s="8"/>
      <c r="O17" s="8"/>
      <c r="P17" s="8" t="s">
        <v>210</v>
      </c>
      <c r="Q17" s="8"/>
      <c r="R17" s="8"/>
      <c r="S17" s="8" t="s">
        <v>215</v>
      </c>
      <c r="T17" s="8"/>
      <c r="U17" s="8"/>
      <c r="V17" s="8"/>
      <c r="W17" s="8"/>
      <c r="X17" s="8"/>
      <c r="Y17" s="8"/>
      <c r="Z17" s="8"/>
      <c r="AA17" s="8"/>
      <c r="AB17" s="8"/>
      <c r="AC17" s="8"/>
      <c r="AD17" s="8"/>
      <c r="AE17" s="8"/>
      <c r="AF17" s="8"/>
      <c r="AG17" s="8"/>
      <c r="AH17" s="8"/>
      <c r="AI17" s="8"/>
      <c r="AJ17" s="8"/>
      <c r="AK17" s="8"/>
      <c r="AL17" s="8"/>
      <c r="AM17" s="8"/>
      <c r="AN17" s="8"/>
    </row>
    <row r="18" spans="1:40">
      <c r="A18" s="8" t="s">
        <v>216</v>
      </c>
      <c r="B18" s="8"/>
      <c r="C18" s="8"/>
      <c r="D18" s="8"/>
      <c r="E18" s="8"/>
      <c r="F18" s="8"/>
      <c r="G18" s="8"/>
      <c r="H18" s="8"/>
      <c r="I18" s="8"/>
      <c r="J18" s="8"/>
      <c r="K18" s="8"/>
      <c r="L18" s="8"/>
      <c r="M18" s="8"/>
      <c r="N18" s="8"/>
      <c r="O18" s="8"/>
      <c r="P18" s="8"/>
      <c r="Q18" s="8"/>
      <c r="R18" s="8"/>
      <c r="S18" s="2" t="s">
        <v>307</v>
      </c>
      <c r="T18" s="2" t="s">
        <v>304</v>
      </c>
      <c r="U18" s="2" t="s">
        <v>305</v>
      </c>
      <c r="V18" s="8"/>
      <c r="W18" s="2" t="s">
        <v>306</v>
      </c>
      <c r="X18" s="8"/>
      <c r="Y18" s="8"/>
      <c r="Z18" s="2" t="s">
        <v>309</v>
      </c>
      <c r="AA18" s="8"/>
      <c r="AB18" s="8"/>
      <c r="AC18" s="8"/>
      <c r="AD18" s="8"/>
      <c r="AE18" s="2" t="s">
        <v>311</v>
      </c>
      <c r="AF18" s="8"/>
      <c r="AG18" s="8"/>
      <c r="AH18" s="8"/>
      <c r="AI18" s="8"/>
      <c r="AJ18" s="8" t="s">
        <v>312</v>
      </c>
      <c r="AK18" s="8" t="s">
        <v>376</v>
      </c>
      <c r="AL18" s="8"/>
      <c r="AM18" s="8"/>
      <c r="AN18" s="8"/>
    </row>
    <row r="19" spans="1:40">
      <c r="A19" s="8" t="s">
        <v>219</v>
      </c>
      <c r="B19" s="8"/>
      <c r="C19" s="8"/>
      <c r="D19" s="8"/>
      <c r="E19" s="8"/>
      <c r="F19" s="8"/>
      <c r="G19" s="8"/>
      <c r="H19" s="8"/>
      <c r="I19" s="8"/>
      <c r="J19" s="8"/>
      <c r="K19" s="8"/>
      <c r="L19" s="8"/>
      <c r="M19" s="8"/>
      <c r="N19" s="8"/>
      <c r="O19" s="8"/>
      <c r="P19" s="2" t="s">
        <v>303</v>
      </c>
      <c r="S19" s="8"/>
      <c r="T19" s="8"/>
      <c r="U19" s="8"/>
      <c r="V19" s="8"/>
      <c r="W19" s="8"/>
      <c r="X19" s="8"/>
      <c r="Y19" s="8"/>
      <c r="Z19" s="8"/>
      <c r="AA19" s="8"/>
      <c r="AB19" s="8"/>
      <c r="AC19" s="8"/>
      <c r="AD19" s="8"/>
      <c r="AE19" s="8"/>
      <c r="AF19" s="8"/>
      <c r="AG19" s="8"/>
      <c r="AH19" s="8"/>
      <c r="AI19" s="8"/>
      <c r="AJ19" s="8"/>
      <c r="AK19" s="8"/>
      <c r="AL19" s="8"/>
      <c r="AM19" s="8"/>
      <c r="AN19" s="8" t="s">
        <v>221</v>
      </c>
    </row>
    <row r="20" spans="1:40">
      <c r="A20" s="8" t="s">
        <v>222</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row>
    <row r="21" spans="1:40">
      <c r="A21" s="8" t="s">
        <v>223</v>
      </c>
      <c r="B21" s="8"/>
      <c r="C21" s="8"/>
      <c r="D21" s="8"/>
      <c r="E21" s="8"/>
      <c r="F21" s="8"/>
      <c r="G21" s="8"/>
      <c r="H21" s="8"/>
      <c r="I21" s="8"/>
      <c r="J21" s="8"/>
      <c r="K21" s="8" t="s">
        <v>176</v>
      </c>
      <c r="L21" s="8"/>
      <c r="M21" s="8" t="s">
        <v>224</v>
      </c>
      <c r="N21" s="8" t="s">
        <v>225</v>
      </c>
      <c r="O21" s="8" t="s">
        <v>226</v>
      </c>
      <c r="P21" s="8"/>
      <c r="Q21" s="8"/>
      <c r="R21" s="8"/>
      <c r="S21" s="8"/>
      <c r="T21" s="8"/>
      <c r="U21" s="8"/>
      <c r="V21" s="8"/>
      <c r="W21" s="8"/>
      <c r="X21" s="8"/>
      <c r="Y21" s="8"/>
      <c r="Z21" s="8"/>
      <c r="AA21" s="8"/>
      <c r="AB21" s="8"/>
      <c r="AC21" s="8"/>
      <c r="AD21" s="8"/>
      <c r="AE21" s="8"/>
      <c r="AF21" s="8"/>
      <c r="AG21" s="8"/>
      <c r="AH21" s="8"/>
      <c r="AI21" s="8"/>
      <c r="AJ21" s="8"/>
      <c r="AK21" s="8"/>
      <c r="AL21" s="8"/>
      <c r="AM21" s="8"/>
      <c r="AN21" s="8"/>
    </row>
    <row r="22" spans="1:40">
      <c r="A22" s="8" t="s">
        <v>227</v>
      </c>
      <c r="B22" s="8"/>
      <c r="C22" s="8"/>
      <c r="D22" s="8"/>
      <c r="E22" s="8"/>
      <c r="F22" s="8"/>
      <c r="G22" s="8"/>
      <c r="H22" s="8"/>
      <c r="I22" s="8"/>
      <c r="J22" s="8"/>
      <c r="K22" s="8"/>
      <c r="L22" s="8"/>
      <c r="M22" s="8"/>
      <c r="N22" s="8"/>
      <c r="O22" s="8"/>
      <c r="P22" s="8" t="s">
        <v>210</v>
      </c>
      <c r="Q22" s="8"/>
      <c r="R22" s="8"/>
      <c r="S22" s="8"/>
      <c r="T22" s="8"/>
      <c r="U22" s="8"/>
      <c r="V22" s="8"/>
      <c r="W22" s="8"/>
      <c r="X22" s="8"/>
      <c r="Y22" s="8"/>
      <c r="Z22" s="8"/>
      <c r="AA22" s="8"/>
      <c r="AB22" s="8"/>
      <c r="AC22" s="8"/>
      <c r="AD22" s="8"/>
      <c r="AE22" s="8"/>
      <c r="AF22" s="8"/>
      <c r="AG22" s="8"/>
      <c r="AH22" s="8"/>
      <c r="AI22" s="8"/>
      <c r="AJ22" s="8"/>
      <c r="AK22" s="8"/>
      <c r="AL22" s="8"/>
      <c r="AM22" s="8"/>
      <c r="AN22" s="8"/>
    </row>
    <row r="23" spans="1:40">
      <c r="A23" s="8" t="s">
        <v>228</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row>
    <row r="24" spans="1:40">
      <c r="A24" s="2" t="s">
        <v>229</v>
      </c>
      <c r="L24" s="2" t="s">
        <v>375</v>
      </c>
      <c r="S24" s="2" t="s">
        <v>197</v>
      </c>
      <c r="T24" s="2" t="s">
        <v>304</v>
      </c>
      <c r="U24" s="2" t="s">
        <v>305</v>
      </c>
      <c r="X24" s="2" t="s">
        <v>306</v>
      </c>
      <c r="AA24" s="2" t="s">
        <v>308</v>
      </c>
      <c r="AF24" s="2" t="s">
        <v>310</v>
      </c>
      <c r="AJ24" s="2" t="s">
        <v>312</v>
      </c>
      <c r="AK24" s="2" t="s">
        <v>376</v>
      </c>
      <c r="AL24" s="8"/>
      <c r="AM24" s="8"/>
    </row>
    <row r="25" spans="1:40">
      <c r="A25" s="2" t="s">
        <v>231</v>
      </c>
      <c r="S25" s="2" t="s">
        <v>197</v>
      </c>
      <c r="T25" s="2" t="s">
        <v>304</v>
      </c>
      <c r="U25" s="2" t="s">
        <v>305</v>
      </c>
      <c r="X25" s="2" t="s">
        <v>306</v>
      </c>
      <c r="AA25" s="2" t="s">
        <v>308</v>
      </c>
      <c r="AF25" s="8"/>
      <c r="AG25" s="8" t="s">
        <v>310</v>
      </c>
      <c r="AH25" s="8"/>
      <c r="AI25" s="8"/>
      <c r="AJ25" s="2" t="s">
        <v>312</v>
      </c>
      <c r="AK25" s="2" t="s">
        <v>376</v>
      </c>
      <c r="AL25" s="8"/>
      <c r="AM25" s="8"/>
    </row>
    <row r="26" spans="1:40">
      <c r="A26" s="2" t="s">
        <v>234</v>
      </c>
      <c r="S26" s="2" t="s">
        <v>197</v>
      </c>
      <c r="T26" s="2" t="s">
        <v>304</v>
      </c>
      <c r="U26" s="2" t="s">
        <v>305</v>
      </c>
      <c r="X26" s="2" t="s">
        <v>306</v>
      </c>
      <c r="AA26" s="2" t="s">
        <v>308</v>
      </c>
      <c r="AF26" s="8"/>
      <c r="AG26" s="8"/>
      <c r="AH26" s="8" t="s">
        <v>310</v>
      </c>
      <c r="AI26" s="8"/>
      <c r="AJ26" s="2" t="s">
        <v>312</v>
      </c>
      <c r="AK26" s="2" t="s">
        <v>376</v>
      </c>
      <c r="AL26" s="8"/>
      <c r="AM26" s="8"/>
    </row>
    <row r="27" spans="1:40">
      <c r="A27" s="2" t="s">
        <v>236</v>
      </c>
      <c r="S27" s="2" t="s">
        <v>197</v>
      </c>
      <c r="T27" s="2" t="s">
        <v>304</v>
      </c>
      <c r="U27" s="2" t="s">
        <v>305</v>
      </c>
      <c r="X27" s="2" t="s">
        <v>306</v>
      </c>
      <c r="AA27" s="8" t="s">
        <v>308</v>
      </c>
      <c r="AF27" s="8"/>
      <c r="AG27" s="8"/>
      <c r="AH27" s="8"/>
      <c r="AI27" s="8"/>
      <c r="AJ27" s="2" t="s">
        <v>312</v>
      </c>
      <c r="AK27" s="2" t="s">
        <v>376</v>
      </c>
      <c r="AL27" s="8"/>
      <c r="AM27" s="8"/>
    </row>
    <row r="28" spans="1:40">
      <c r="A28" s="2" t="s">
        <v>238</v>
      </c>
      <c r="P28" s="2" t="s">
        <v>303</v>
      </c>
      <c r="X28" s="8"/>
      <c r="AA28" s="8"/>
      <c r="AF28" s="8"/>
      <c r="AG28" s="8"/>
      <c r="AH28" s="8"/>
      <c r="AI28" s="8"/>
      <c r="AL28" s="8"/>
      <c r="AM28" s="8"/>
      <c r="AN28" s="2" t="s">
        <v>220</v>
      </c>
    </row>
    <row r="29" spans="1:40">
      <c r="A29" s="2" t="s">
        <v>239</v>
      </c>
      <c r="X29" s="8"/>
      <c r="AA29" s="8"/>
      <c r="AF29" s="8"/>
      <c r="AG29" s="8"/>
      <c r="AH29" s="8"/>
      <c r="AI29" s="8"/>
      <c r="AL29" s="8" t="s">
        <v>395</v>
      </c>
      <c r="AM29" s="8"/>
    </row>
    <row r="33" spans="2:41" ht="30" customHeight="1">
      <c r="B33" s="120" t="s">
        <v>288</v>
      </c>
      <c r="C33" s="121"/>
      <c r="D33" s="121"/>
      <c r="E33" s="121"/>
      <c r="F33" s="121"/>
      <c r="G33" s="121"/>
      <c r="H33" s="121"/>
      <c r="I33" s="121"/>
      <c r="J33" s="122"/>
      <c r="K33" s="117" t="s">
        <v>240</v>
      </c>
      <c r="L33" s="118"/>
      <c r="M33" s="118"/>
      <c r="N33" s="118"/>
      <c r="O33" s="119"/>
      <c r="P33" s="85" t="s">
        <v>241</v>
      </c>
      <c r="Q33" s="117" t="s">
        <v>443</v>
      </c>
      <c r="R33" s="117"/>
      <c r="S33" s="117" t="s">
        <v>242</v>
      </c>
      <c r="T33" s="118"/>
      <c r="U33" s="118"/>
      <c r="V33" s="118"/>
      <c r="W33" s="118"/>
      <c r="X33" s="118"/>
      <c r="Y33" s="118"/>
      <c r="Z33" s="118"/>
      <c r="AA33" s="118"/>
      <c r="AB33" s="118"/>
      <c r="AC33" s="118"/>
      <c r="AD33" s="118"/>
      <c r="AE33" s="118"/>
      <c r="AF33" s="118"/>
      <c r="AG33" s="118"/>
      <c r="AH33" s="118"/>
      <c r="AI33" s="118"/>
      <c r="AJ33" s="118"/>
      <c r="AK33" s="118"/>
      <c r="AL33" s="119"/>
      <c r="AM33" s="85" t="s">
        <v>287</v>
      </c>
      <c r="AO33" s="96"/>
    </row>
    <row r="34" spans="2:41" ht="25.35" customHeight="1">
      <c r="B34" s="81" t="s">
        <v>294</v>
      </c>
      <c r="C34" s="81" t="s">
        <v>295</v>
      </c>
      <c r="D34" s="81" t="s">
        <v>296</v>
      </c>
      <c r="E34" s="81" t="s">
        <v>297</v>
      </c>
      <c r="F34" s="81" t="s">
        <v>298</v>
      </c>
      <c r="G34" s="81" t="s">
        <v>299</v>
      </c>
      <c r="H34" s="81" t="s">
        <v>300</v>
      </c>
      <c r="I34" s="81" t="s">
        <v>301</v>
      </c>
      <c r="J34" s="81" t="s">
        <v>302</v>
      </c>
      <c r="K34" s="81" t="s">
        <v>262</v>
      </c>
      <c r="L34" s="81" t="s">
        <v>371</v>
      </c>
      <c r="M34" s="81" t="s">
        <v>263</v>
      </c>
      <c r="N34" s="81" t="s">
        <v>264</v>
      </c>
      <c r="O34" s="81" t="s">
        <v>265</v>
      </c>
      <c r="P34" s="81" t="s">
        <v>266</v>
      </c>
      <c r="Q34" s="81" t="s">
        <v>444</v>
      </c>
      <c r="R34" s="81" t="s">
        <v>468</v>
      </c>
      <c r="S34" s="81" t="s">
        <v>267</v>
      </c>
      <c r="T34" s="81" t="s">
        <v>268</v>
      </c>
      <c r="U34" s="81" t="s">
        <v>269</v>
      </c>
      <c r="V34" s="82" t="s">
        <v>270</v>
      </c>
      <c r="W34" s="82" t="s">
        <v>246</v>
      </c>
      <c r="X34" s="82" t="s">
        <v>247</v>
      </c>
      <c r="Y34" s="83" t="s">
        <v>248</v>
      </c>
      <c r="Z34" s="83" t="s">
        <v>249</v>
      </c>
      <c r="AA34" s="83" t="s">
        <v>250</v>
      </c>
      <c r="AB34" s="84" t="s">
        <v>251</v>
      </c>
      <c r="AC34" s="84" t="s">
        <v>252</v>
      </c>
      <c r="AD34" s="84" t="s">
        <v>253</v>
      </c>
      <c r="AE34" s="84" t="s">
        <v>254</v>
      </c>
      <c r="AF34" s="84" t="s">
        <v>255</v>
      </c>
      <c r="AG34" s="84" t="s">
        <v>256</v>
      </c>
      <c r="AH34" s="84" t="s">
        <v>257</v>
      </c>
      <c r="AI34" s="84" t="s">
        <v>258</v>
      </c>
      <c r="AJ34" s="81" t="s">
        <v>259</v>
      </c>
      <c r="AK34" s="81" t="s">
        <v>260</v>
      </c>
      <c r="AL34" s="81" t="s">
        <v>400</v>
      </c>
      <c r="AM34" s="81" t="s">
        <v>472</v>
      </c>
      <c r="AN34" s="81" t="s">
        <v>261</v>
      </c>
    </row>
    <row r="35" spans="2:41" ht="42.75">
      <c r="B35" s="2" t="s">
        <v>81</v>
      </c>
      <c r="C35" s="86">
        <v>2022</v>
      </c>
      <c r="D35" s="2">
        <v>1</v>
      </c>
      <c r="E35" s="2">
        <v>1</v>
      </c>
      <c r="F35" s="2" t="s">
        <v>95</v>
      </c>
      <c r="G35" s="2" t="s">
        <v>780</v>
      </c>
      <c r="H35" s="2" t="s">
        <v>766</v>
      </c>
      <c r="I35" s="2" t="s">
        <v>484</v>
      </c>
      <c r="J35" s="2" t="s">
        <v>285</v>
      </c>
      <c r="K35" s="2" t="s">
        <v>594</v>
      </c>
      <c r="L35" s="2" t="s">
        <v>476</v>
      </c>
      <c r="M35" s="2" t="s">
        <v>178</v>
      </c>
      <c r="N35" s="2" t="s">
        <v>183</v>
      </c>
      <c r="O35" s="2" t="s">
        <v>184</v>
      </c>
      <c r="P35" s="2" t="s">
        <v>188</v>
      </c>
      <c r="Q35" s="2" t="s">
        <v>450</v>
      </c>
      <c r="R35" s="2" t="s">
        <v>456</v>
      </c>
      <c r="S35" s="2" t="s">
        <v>189</v>
      </c>
      <c r="T35" s="80">
        <v>0</v>
      </c>
      <c r="U35" s="2">
        <v>0</v>
      </c>
      <c r="V35" s="2" t="s">
        <v>48</v>
      </c>
      <c r="W35" s="2" t="s">
        <v>139</v>
      </c>
      <c r="X35" s="2" t="s">
        <v>141</v>
      </c>
      <c r="Y35" s="2" t="s">
        <v>111</v>
      </c>
      <c r="Z35" s="2" t="s">
        <v>86</v>
      </c>
      <c r="AA35" s="2" t="s">
        <v>669</v>
      </c>
      <c r="AB35" s="2" t="s">
        <v>529</v>
      </c>
      <c r="AC35" s="2" t="s">
        <v>67</v>
      </c>
      <c r="AD35" s="2" t="s">
        <v>92</v>
      </c>
      <c r="AE35" s="2" t="s">
        <v>140</v>
      </c>
      <c r="AF35" s="2" t="s">
        <v>92</v>
      </c>
      <c r="AG35" s="96" t="s">
        <v>517</v>
      </c>
      <c r="AH35" s="2" t="s">
        <v>92</v>
      </c>
      <c r="AI35" s="2" t="s">
        <v>93</v>
      </c>
      <c r="AJ35" s="80">
        <v>0</v>
      </c>
      <c r="AK35" s="2" t="s">
        <v>124</v>
      </c>
      <c r="AL35" s="8" t="s">
        <v>396</v>
      </c>
      <c r="AM35" s="8" t="s">
        <v>131</v>
      </c>
      <c r="AN35" s="2" t="s">
        <v>209</v>
      </c>
    </row>
    <row r="36" spans="2:41" ht="28.5">
      <c r="B36" s="2" t="s">
        <v>272</v>
      </c>
      <c r="C36" s="86">
        <v>2023</v>
      </c>
      <c r="D36" s="2">
        <v>2</v>
      </c>
      <c r="E36" s="2">
        <v>2</v>
      </c>
      <c r="F36" s="2" t="s">
        <v>96</v>
      </c>
      <c r="G36" s="2" t="s">
        <v>775</v>
      </c>
      <c r="H36" s="2" t="s">
        <v>767</v>
      </c>
      <c r="I36" s="2" t="s">
        <v>813</v>
      </c>
      <c r="J36" s="2" t="s">
        <v>481</v>
      </c>
      <c r="K36" s="2" t="s">
        <v>591</v>
      </c>
      <c r="L36" s="2" t="s">
        <v>477</v>
      </c>
      <c r="M36" s="2" t="s">
        <v>177</v>
      </c>
      <c r="N36" s="2" t="s">
        <v>182</v>
      </c>
      <c r="O36" s="2" t="s">
        <v>185</v>
      </c>
      <c r="Q36" s="2" t="s">
        <v>451</v>
      </c>
      <c r="R36" s="2" t="s">
        <v>457</v>
      </c>
      <c r="S36" s="2" t="s">
        <v>190</v>
      </c>
      <c r="T36" s="80">
        <v>3.472222222222222E-3</v>
      </c>
      <c r="U36" s="2">
        <v>5</v>
      </c>
      <c r="V36" s="2" t="s">
        <v>49</v>
      </c>
      <c r="W36" s="2" t="s">
        <v>483</v>
      </c>
      <c r="X36" s="2" t="s">
        <v>142</v>
      </c>
      <c r="Y36" s="2" t="s">
        <v>14</v>
      </c>
      <c r="Z36" s="2" t="s">
        <v>14</v>
      </c>
      <c r="AA36" s="2" t="s">
        <v>511</v>
      </c>
      <c r="AB36" s="2" t="s">
        <v>530</v>
      </c>
      <c r="AC36" s="2" t="s">
        <v>117</v>
      </c>
      <c r="AD36" s="2" t="s">
        <v>118</v>
      </c>
      <c r="AE36" s="2" t="s">
        <v>158</v>
      </c>
      <c r="AF36" s="2" t="s">
        <v>512</v>
      </c>
      <c r="AG36" s="96" t="s">
        <v>518</v>
      </c>
      <c r="AH36" s="2" t="s">
        <v>118</v>
      </c>
      <c r="AI36" s="2" t="s">
        <v>118</v>
      </c>
      <c r="AJ36" s="80">
        <v>3.472222222222222E-3</v>
      </c>
      <c r="AK36" s="2" t="s">
        <v>125</v>
      </c>
      <c r="AL36" s="8" t="s">
        <v>397</v>
      </c>
      <c r="AM36" s="8" t="s">
        <v>130</v>
      </c>
      <c r="AN36" s="2" t="s">
        <v>208</v>
      </c>
    </row>
    <row r="37" spans="2:41">
      <c r="C37" s="86">
        <v>2024</v>
      </c>
      <c r="D37" s="2">
        <v>3</v>
      </c>
      <c r="E37" s="2">
        <v>3</v>
      </c>
      <c r="F37" s="2" t="s">
        <v>97</v>
      </c>
      <c r="G37" s="2" t="s">
        <v>776</v>
      </c>
      <c r="H37" s="2" t="s">
        <v>768</v>
      </c>
      <c r="I37" s="2" t="s">
        <v>485</v>
      </c>
      <c r="J37" s="2" t="s">
        <v>485</v>
      </c>
      <c r="O37" s="2" t="s">
        <v>186</v>
      </c>
      <c r="Q37" s="2" t="s">
        <v>452</v>
      </c>
      <c r="R37" s="2" t="s">
        <v>458</v>
      </c>
      <c r="S37" s="2" t="s">
        <v>741</v>
      </c>
      <c r="T37" s="80">
        <v>6.9444444444444397E-3</v>
      </c>
      <c r="U37" s="2">
        <v>10</v>
      </c>
      <c r="V37" s="2" t="s">
        <v>50</v>
      </c>
      <c r="W37" s="2" t="s">
        <v>156</v>
      </c>
      <c r="AA37" s="8" t="s">
        <v>670</v>
      </c>
      <c r="AB37" s="2" t="s">
        <v>531</v>
      </c>
      <c r="AC37" s="2" t="s">
        <v>118</v>
      </c>
      <c r="AE37" s="2" t="s">
        <v>118</v>
      </c>
      <c r="AF37" s="2" t="s">
        <v>513</v>
      </c>
      <c r="AG37" s="2" t="s">
        <v>519</v>
      </c>
      <c r="AJ37" s="80">
        <v>6.9444444444444397E-3</v>
      </c>
      <c r="AK37" s="2" t="s">
        <v>126</v>
      </c>
      <c r="AL37" s="8" t="s">
        <v>398</v>
      </c>
      <c r="AM37" s="8" t="s">
        <v>132</v>
      </c>
    </row>
    <row r="38" spans="2:41">
      <c r="C38" s="86">
        <v>2025</v>
      </c>
      <c r="D38" s="2">
        <v>4</v>
      </c>
      <c r="E38" s="2">
        <v>4</v>
      </c>
      <c r="F38" s="2" t="s">
        <v>98</v>
      </c>
      <c r="G38" s="2" t="s">
        <v>777</v>
      </c>
      <c r="H38" s="2" t="s">
        <v>485</v>
      </c>
      <c r="Q38" s="2" t="s">
        <v>453</v>
      </c>
      <c r="R38" s="2" t="s">
        <v>459</v>
      </c>
      <c r="T38" s="80">
        <v>1.0416666666666701E-2</v>
      </c>
      <c r="U38" s="2">
        <v>15</v>
      </c>
      <c r="V38" s="2" t="s">
        <v>105</v>
      </c>
      <c r="AA38" s="8"/>
      <c r="AB38" s="2" t="s">
        <v>532</v>
      </c>
      <c r="AF38" s="2" t="s">
        <v>514</v>
      </c>
      <c r="AG38" s="2" t="s">
        <v>520</v>
      </c>
      <c r="AJ38" s="80">
        <v>1.0416666666666701E-2</v>
      </c>
      <c r="AK38" s="2" t="s">
        <v>127</v>
      </c>
      <c r="AL38" s="8" t="s">
        <v>399</v>
      </c>
      <c r="AM38" s="8" t="s">
        <v>133</v>
      </c>
    </row>
    <row r="39" spans="2:41">
      <c r="C39" s="86"/>
      <c r="D39" s="2">
        <v>5</v>
      </c>
      <c r="E39" s="2">
        <v>5</v>
      </c>
      <c r="F39" s="2" t="s">
        <v>99</v>
      </c>
      <c r="G39" s="2" t="s">
        <v>778</v>
      </c>
      <c r="K39" s="8"/>
      <c r="L39" s="8"/>
      <c r="Q39" s="2" t="s">
        <v>454</v>
      </c>
      <c r="R39" s="2" t="s">
        <v>460</v>
      </c>
      <c r="T39" s="80">
        <v>1.38888888888889E-2</v>
      </c>
      <c r="U39" s="2">
        <v>20</v>
      </c>
      <c r="AA39" s="8"/>
      <c r="AB39" s="2" t="s">
        <v>533</v>
      </c>
      <c r="AF39" s="2" t="s">
        <v>515</v>
      </c>
      <c r="AG39" s="2" t="s">
        <v>521</v>
      </c>
      <c r="AJ39" s="80">
        <v>1.38888888888889E-2</v>
      </c>
      <c r="AK39" s="2" t="s">
        <v>128</v>
      </c>
      <c r="AL39" s="8"/>
      <c r="AM39" s="8" t="s">
        <v>134</v>
      </c>
    </row>
    <row r="40" spans="2:41">
      <c r="C40" s="86"/>
      <c r="D40" s="2">
        <v>6</v>
      </c>
      <c r="E40" s="2">
        <v>6</v>
      </c>
      <c r="F40" s="2" t="s">
        <v>100</v>
      </c>
      <c r="G40" s="2" t="s">
        <v>779</v>
      </c>
      <c r="K40" s="8"/>
      <c r="L40" s="8"/>
      <c r="Q40" s="2" t="s">
        <v>455</v>
      </c>
      <c r="R40" s="2" t="s">
        <v>461</v>
      </c>
      <c r="T40" s="80">
        <v>1.7361111111111101E-2</v>
      </c>
      <c r="U40" s="2">
        <v>25</v>
      </c>
      <c r="AB40" s="2" t="s">
        <v>534</v>
      </c>
      <c r="AF40" s="2" t="s">
        <v>516</v>
      </c>
      <c r="AG40" s="2" t="s">
        <v>522</v>
      </c>
      <c r="AJ40" s="80">
        <v>1.7361111111111101E-2</v>
      </c>
      <c r="AL40" s="8"/>
      <c r="AM40" s="8" t="s">
        <v>469</v>
      </c>
    </row>
    <row r="41" spans="2:41">
      <c r="C41" s="86"/>
      <c r="D41" s="2">
        <v>7</v>
      </c>
      <c r="E41" s="2">
        <v>7</v>
      </c>
      <c r="G41" s="2" t="s">
        <v>486</v>
      </c>
      <c r="K41" s="8"/>
      <c r="L41" s="8"/>
      <c r="R41" s="2" t="s">
        <v>462</v>
      </c>
      <c r="T41" s="80">
        <v>2.0833333333333301E-2</v>
      </c>
      <c r="U41" s="2">
        <v>30</v>
      </c>
      <c r="AB41" s="2" t="s">
        <v>535</v>
      </c>
      <c r="AG41" s="2" t="s">
        <v>523</v>
      </c>
      <c r="AJ41" s="80">
        <v>2.0833333333333301E-2</v>
      </c>
      <c r="AL41" s="8"/>
      <c r="AM41" s="8" t="s">
        <v>470</v>
      </c>
    </row>
    <row r="42" spans="2:41" ht="28.5">
      <c r="C42" s="86"/>
      <c r="D42" s="2">
        <v>8</v>
      </c>
      <c r="E42" s="2">
        <v>8</v>
      </c>
      <c r="R42" s="2" t="s">
        <v>463</v>
      </c>
      <c r="T42" s="80">
        <v>2.4305555555555601E-2</v>
      </c>
      <c r="U42" s="2">
        <v>35</v>
      </c>
      <c r="AB42" s="2" t="s">
        <v>536</v>
      </c>
      <c r="AG42" s="96" t="s">
        <v>524</v>
      </c>
      <c r="AJ42" s="80">
        <v>2.4305555555555601E-2</v>
      </c>
      <c r="AL42" s="8"/>
      <c r="AM42" s="8"/>
    </row>
    <row r="43" spans="2:41" ht="28.5">
      <c r="C43" s="86"/>
      <c r="D43" s="2">
        <v>9</v>
      </c>
      <c r="E43" s="2">
        <v>9</v>
      </c>
      <c r="R43" s="2" t="s">
        <v>464</v>
      </c>
      <c r="T43" s="80">
        <v>2.7777777777777801E-2</v>
      </c>
      <c r="U43" s="2">
        <v>40</v>
      </c>
      <c r="AB43" s="2" t="s">
        <v>537</v>
      </c>
      <c r="AG43" s="96" t="s">
        <v>525</v>
      </c>
      <c r="AJ43" s="80">
        <v>2.7777777777777801E-2</v>
      </c>
      <c r="AL43" s="8"/>
      <c r="AM43" s="8"/>
    </row>
    <row r="44" spans="2:41">
      <c r="C44" s="86"/>
      <c r="D44" s="2">
        <v>10</v>
      </c>
      <c r="E44" s="2">
        <v>10</v>
      </c>
      <c r="K44" s="123" t="s">
        <v>475</v>
      </c>
      <c r="L44" s="123" t="s">
        <v>475</v>
      </c>
      <c r="R44" s="2" t="s">
        <v>465</v>
      </c>
      <c r="T44" s="80">
        <v>3.125E-2</v>
      </c>
      <c r="U44" s="2">
        <v>45</v>
      </c>
      <c r="AB44" s="2" t="s">
        <v>538</v>
      </c>
      <c r="AG44" s="2" t="s">
        <v>526</v>
      </c>
      <c r="AJ44" s="80">
        <v>3.125E-2</v>
      </c>
      <c r="AL44" s="8"/>
      <c r="AM44" s="8"/>
    </row>
    <row r="45" spans="2:41" ht="57">
      <c r="C45" s="86"/>
      <c r="D45" s="2">
        <v>11</v>
      </c>
      <c r="E45" s="2">
        <v>11</v>
      </c>
      <c r="K45" s="123" t="s">
        <v>474</v>
      </c>
      <c r="L45" s="123" t="s">
        <v>373</v>
      </c>
      <c r="R45" s="2" t="s">
        <v>466</v>
      </c>
      <c r="T45" s="80">
        <v>3.4722222222222203E-2</v>
      </c>
      <c r="U45" s="2">
        <v>50</v>
      </c>
      <c r="AB45" s="2" t="s">
        <v>539</v>
      </c>
      <c r="AG45" s="96" t="s">
        <v>528</v>
      </c>
      <c r="AJ45" s="80">
        <v>3.4722222222222203E-2</v>
      </c>
      <c r="AL45" s="8"/>
      <c r="AM45" s="8"/>
    </row>
    <row r="46" spans="2:41" ht="71.25">
      <c r="C46" s="86"/>
      <c r="D46" s="2">
        <v>12</v>
      </c>
      <c r="E46" s="2">
        <v>12</v>
      </c>
      <c r="K46" s="123" t="s">
        <v>440</v>
      </c>
      <c r="L46" s="123" t="s">
        <v>374</v>
      </c>
      <c r="R46" s="2" t="s">
        <v>467</v>
      </c>
      <c r="T46" s="80">
        <v>3.8194444444444399E-2</v>
      </c>
      <c r="U46" s="2">
        <v>55</v>
      </c>
      <c r="AB46" s="2" t="s">
        <v>540</v>
      </c>
      <c r="AG46" s="96" t="s">
        <v>527</v>
      </c>
      <c r="AJ46" s="80">
        <v>3.8194444444444399E-2</v>
      </c>
      <c r="AL46" s="8"/>
      <c r="AM46" s="8"/>
    </row>
    <row r="47" spans="2:41">
      <c r="C47" s="86"/>
      <c r="E47" s="2">
        <v>13</v>
      </c>
      <c r="T47" s="80">
        <v>4.1666666666666699E-2</v>
      </c>
      <c r="U47" s="2">
        <v>60</v>
      </c>
      <c r="AB47" s="2" t="s">
        <v>541</v>
      </c>
      <c r="AJ47" s="80">
        <v>4.1666666666666699E-2</v>
      </c>
      <c r="AL47" s="8"/>
      <c r="AM47" s="8"/>
    </row>
    <row r="48" spans="2:41">
      <c r="C48" s="86"/>
      <c r="E48" s="2">
        <v>14</v>
      </c>
      <c r="T48" s="80">
        <v>4.5138888888888902E-2</v>
      </c>
      <c r="U48" s="2">
        <v>65</v>
      </c>
      <c r="AJ48" s="80">
        <v>4.5138888888888902E-2</v>
      </c>
      <c r="AL48" s="8"/>
      <c r="AM48" s="8"/>
    </row>
    <row r="49" spans="3:39">
      <c r="C49" s="86"/>
      <c r="E49" s="2">
        <v>15</v>
      </c>
      <c r="T49" s="80">
        <v>4.8611111111111098E-2</v>
      </c>
      <c r="U49" s="2">
        <v>70</v>
      </c>
      <c r="AJ49" s="80">
        <v>4.8611111111111098E-2</v>
      </c>
      <c r="AL49" s="8"/>
      <c r="AM49" s="8"/>
    </row>
    <row r="50" spans="3:39">
      <c r="C50" s="86"/>
      <c r="E50" s="2">
        <v>16</v>
      </c>
      <c r="T50" s="80">
        <v>5.2083333333333301E-2</v>
      </c>
      <c r="U50" s="2">
        <v>75</v>
      </c>
      <c r="AJ50" s="80">
        <v>5.2083333333333301E-2</v>
      </c>
      <c r="AL50" s="8"/>
      <c r="AM50" s="8"/>
    </row>
    <row r="51" spans="3:39">
      <c r="C51" s="86"/>
      <c r="E51" s="2">
        <v>17</v>
      </c>
      <c r="T51" s="80">
        <v>5.5555555555555601E-2</v>
      </c>
      <c r="U51" s="2">
        <v>80</v>
      </c>
      <c r="AJ51" s="80">
        <v>5.5555555555555601E-2</v>
      </c>
      <c r="AL51" s="8"/>
      <c r="AM51" s="8"/>
    </row>
    <row r="52" spans="3:39">
      <c r="C52" s="86"/>
      <c r="E52" s="2">
        <v>18</v>
      </c>
      <c r="T52" s="80">
        <v>5.9027777777777797E-2</v>
      </c>
      <c r="U52" s="2">
        <v>85</v>
      </c>
      <c r="AJ52" s="80">
        <v>5.9027777777777797E-2</v>
      </c>
      <c r="AL52" s="8"/>
      <c r="AM52" s="8"/>
    </row>
    <row r="53" spans="3:39">
      <c r="C53" s="86"/>
      <c r="E53" s="2">
        <v>19</v>
      </c>
      <c r="T53" s="80">
        <v>6.25E-2</v>
      </c>
      <c r="U53" s="2">
        <v>90</v>
      </c>
      <c r="AJ53" s="80">
        <v>6.25E-2</v>
      </c>
      <c r="AL53" s="8"/>
      <c r="AM53" s="8"/>
    </row>
    <row r="54" spans="3:39">
      <c r="C54" s="86"/>
      <c r="E54" s="2">
        <v>20</v>
      </c>
      <c r="T54" s="80">
        <v>6.5972222222222196E-2</v>
      </c>
      <c r="U54" s="2">
        <v>95</v>
      </c>
      <c r="AJ54" s="80">
        <v>6.5972222222222196E-2</v>
      </c>
      <c r="AL54" s="8"/>
      <c r="AM54" s="8"/>
    </row>
    <row r="55" spans="3:39">
      <c r="C55" s="86"/>
      <c r="E55" s="2">
        <v>21</v>
      </c>
      <c r="T55" s="80">
        <v>6.9444444444444406E-2</v>
      </c>
      <c r="U55" s="2">
        <v>100</v>
      </c>
      <c r="AJ55" s="80">
        <v>6.9444444444444406E-2</v>
      </c>
      <c r="AL55" s="8"/>
      <c r="AM55" s="8"/>
    </row>
    <row r="56" spans="3:39">
      <c r="C56" s="86"/>
      <c r="E56" s="2">
        <v>22</v>
      </c>
      <c r="T56" s="80">
        <v>7.2916666666666699E-2</v>
      </c>
      <c r="U56" s="2">
        <v>105</v>
      </c>
      <c r="AJ56" s="80">
        <v>7.2916666666666699E-2</v>
      </c>
      <c r="AL56" s="8"/>
      <c r="AM56" s="8"/>
    </row>
    <row r="57" spans="3:39">
      <c r="C57" s="86"/>
      <c r="E57" s="2">
        <v>23</v>
      </c>
      <c r="T57" s="80">
        <v>7.6388888888888895E-2</v>
      </c>
      <c r="U57" s="2">
        <v>110</v>
      </c>
      <c r="AJ57" s="80">
        <v>7.6388888888888895E-2</v>
      </c>
      <c r="AL57" s="8"/>
      <c r="AM57" s="8"/>
    </row>
    <row r="58" spans="3:39">
      <c r="C58" s="86"/>
      <c r="E58" s="2">
        <v>24</v>
      </c>
      <c r="T58" s="80">
        <v>7.9861111111111105E-2</v>
      </c>
      <c r="U58" s="2">
        <v>115</v>
      </c>
      <c r="AJ58" s="80">
        <v>7.9861111111111105E-2</v>
      </c>
      <c r="AL58" s="8"/>
      <c r="AM58" s="8"/>
    </row>
    <row r="59" spans="3:39">
      <c r="C59" s="86"/>
      <c r="E59" s="2">
        <v>25</v>
      </c>
      <c r="T59" s="80">
        <v>8.3333333333333301E-2</v>
      </c>
      <c r="U59" s="2">
        <v>120</v>
      </c>
      <c r="AJ59" s="80">
        <v>8.3333333333333301E-2</v>
      </c>
      <c r="AL59" s="8"/>
      <c r="AM59" s="8"/>
    </row>
    <row r="60" spans="3:39">
      <c r="C60" s="86"/>
      <c r="E60" s="2">
        <v>26</v>
      </c>
      <c r="T60" s="80">
        <v>8.6805555555555594E-2</v>
      </c>
      <c r="AJ60" s="80">
        <v>8.6805555555555594E-2</v>
      </c>
      <c r="AL60" s="8"/>
      <c r="AM60" s="8"/>
    </row>
    <row r="61" spans="3:39">
      <c r="C61" s="86"/>
      <c r="E61" s="2">
        <v>27</v>
      </c>
      <c r="T61" s="80">
        <v>9.0277777777777804E-2</v>
      </c>
      <c r="AJ61" s="80">
        <v>9.0277777777777804E-2</v>
      </c>
      <c r="AL61" s="8"/>
      <c r="AM61" s="8"/>
    </row>
    <row r="62" spans="3:39">
      <c r="C62" s="86"/>
      <c r="E62" s="2">
        <v>28</v>
      </c>
      <c r="T62" s="80">
        <v>9.375E-2</v>
      </c>
      <c r="AJ62" s="80">
        <v>9.375E-2</v>
      </c>
      <c r="AL62" s="8"/>
      <c r="AM62" s="8"/>
    </row>
    <row r="63" spans="3:39">
      <c r="C63" s="86"/>
      <c r="E63" s="2">
        <v>29</v>
      </c>
      <c r="T63" s="80">
        <v>9.7222222222222196E-2</v>
      </c>
      <c r="AJ63" s="80">
        <v>9.7222222222222196E-2</v>
      </c>
      <c r="AL63" s="8"/>
      <c r="AM63" s="8"/>
    </row>
    <row r="64" spans="3:39">
      <c r="C64" s="86"/>
      <c r="E64" s="2">
        <v>30</v>
      </c>
      <c r="T64" s="80">
        <v>0.100694444444444</v>
      </c>
      <c r="AJ64" s="80">
        <v>0.100694444444444</v>
      </c>
      <c r="AL64" s="8"/>
      <c r="AM64" s="8"/>
    </row>
    <row r="65" spans="3:39">
      <c r="C65" s="86"/>
      <c r="E65" s="2">
        <v>31</v>
      </c>
      <c r="T65" s="80">
        <v>0.104166666666667</v>
      </c>
      <c r="AJ65" s="80">
        <v>0.104166666666667</v>
      </c>
      <c r="AL65" s="8"/>
      <c r="AM65" s="8"/>
    </row>
    <row r="66" spans="3:39">
      <c r="C66" s="86"/>
      <c r="T66" s="80">
        <v>0.10763888888888901</v>
      </c>
      <c r="AJ66" s="80">
        <v>0.10763888888888901</v>
      </c>
      <c r="AL66" s="8"/>
      <c r="AM66" s="8"/>
    </row>
    <row r="67" spans="3:39">
      <c r="C67" s="86"/>
      <c r="T67" s="80">
        <v>0.11111111111111099</v>
      </c>
      <c r="AJ67" s="80">
        <v>0.11111111111111099</v>
      </c>
      <c r="AL67" s="8"/>
      <c r="AM67" s="8"/>
    </row>
    <row r="68" spans="3:39">
      <c r="C68" s="86"/>
      <c r="T68" s="80">
        <v>0.114583333333333</v>
      </c>
      <c r="AJ68" s="80">
        <v>0.114583333333333</v>
      </c>
      <c r="AL68" s="8"/>
      <c r="AM68" s="8"/>
    </row>
    <row r="69" spans="3:39">
      <c r="C69" s="86"/>
      <c r="T69" s="80">
        <v>0.118055555555556</v>
      </c>
      <c r="AJ69" s="80">
        <v>0.118055555555556</v>
      </c>
      <c r="AL69" s="8"/>
      <c r="AM69" s="8"/>
    </row>
    <row r="70" spans="3:39">
      <c r="C70" s="86"/>
      <c r="T70" s="80">
        <v>0.121527777777778</v>
      </c>
      <c r="AJ70" s="80">
        <v>0.121527777777778</v>
      </c>
      <c r="AL70" s="8"/>
      <c r="AM70" s="8"/>
    </row>
    <row r="71" spans="3:39">
      <c r="C71" s="86"/>
      <c r="T71" s="80">
        <v>0.125</v>
      </c>
      <c r="AJ71" s="80">
        <v>0.125</v>
      </c>
      <c r="AL71" s="8"/>
      <c r="AM71" s="8"/>
    </row>
    <row r="72" spans="3:39">
      <c r="C72" s="86"/>
      <c r="T72" s="80">
        <v>0.12847222222222199</v>
      </c>
      <c r="AJ72" s="80">
        <v>0.12847222222222199</v>
      </c>
      <c r="AL72" s="8"/>
      <c r="AM72" s="8"/>
    </row>
    <row r="73" spans="3:39">
      <c r="C73" s="86"/>
      <c r="T73" s="80">
        <v>0.131944444444444</v>
      </c>
      <c r="AJ73" s="80">
        <v>0.131944444444444</v>
      </c>
      <c r="AL73" s="8"/>
      <c r="AM73" s="8"/>
    </row>
    <row r="74" spans="3:39">
      <c r="C74" s="86"/>
      <c r="T74" s="80">
        <v>0.13541666666666699</v>
      </c>
      <c r="AJ74" s="80">
        <v>0.13541666666666699</v>
      </c>
      <c r="AL74" s="8"/>
      <c r="AM74" s="8"/>
    </row>
    <row r="75" spans="3:39">
      <c r="C75" s="86"/>
      <c r="T75" s="80">
        <v>0.13888888888888901</v>
      </c>
      <c r="AJ75" s="80">
        <v>0.13888888888888901</v>
      </c>
      <c r="AL75" s="8"/>
      <c r="AM75" s="8"/>
    </row>
    <row r="76" spans="3:39">
      <c r="C76" s="86"/>
      <c r="T76" s="80">
        <v>0.14236111111111099</v>
      </c>
      <c r="AJ76" s="80">
        <v>0.14236111111111099</v>
      </c>
      <c r="AL76" s="8"/>
      <c r="AM76" s="8"/>
    </row>
    <row r="77" spans="3:39">
      <c r="C77" s="86"/>
      <c r="T77" s="80">
        <v>0.14583333333333301</v>
      </c>
      <c r="AJ77" s="80">
        <v>0.14583333333333301</v>
      </c>
      <c r="AL77" s="8"/>
      <c r="AM77" s="8"/>
    </row>
    <row r="78" spans="3:39">
      <c r="C78" s="86"/>
      <c r="T78" s="80">
        <v>0.149305555555556</v>
      </c>
      <c r="AJ78" s="80">
        <v>0.149305555555556</v>
      </c>
      <c r="AL78" s="8"/>
      <c r="AM78" s="8"/>
    </row>
    <row r="79" spans="3:39">
      <c r="C79" s="86"/>
      <c r="T79" s="80">
        <v>0.15277777777777801</v>
      </c>
      <c r="AJ79" s="80">
        <v>0.15277777777777801</v>
      </c>
      <c r="AL79" s="8"/>
      <c r="AM79" s="8"/>
    </row>
    <row r="80" spans="3:39">
      <c r="C80" s="86"/>
      <c r="T80" s="80">
        <v>0.15625</v>
      </c>
      <c r="AJ80" s="80">
        <v>0.15625</v>
      </c>
      <c r="AL80" s="8"/>
      <c r="AM80" s="8"/>
    </row>
    <row r="81" spans="3:39">
      <c r="C81" s="86"/>
      <c r="T81" s="80">
        <v>0.15972222222222199</v>
      </c>
      <c r="AJ81" s="80">
        <v>0.15972222222222199</v>
      </c>
      <c r="AL81" s="8"/>
      <c r="AM81" s="8"/>
    </row>
    <row r="82" spans="3:39">
      <c r="C82" s="86"/>
      <c r="T82" s="80">
        <v>0.163194444444444</v>
      </c>
      <c r="AJ82" s="80">
        <v>0.163194444444444</v>
      </c>
      <c r="AL82" s="8"/>
      <c r="AM82" s="8"/>
    </row>
    <row r="83" spans="3:39">
      <c r="C83" s="86"/>
      <c r="T83" s="80">
        <v>0.16666666666666699</v>
      </c>
      <c r="AJ83" s="80">
        <v>0.16666666666666699</v>
      </c>
      <c r="AL83" s="8"/>
      <c r="AM83" s="8"/>
    </row>
    <row r="84" spans="3:39">
      <c r="C84" s="86"/>
      <c r="T84" s="80">
        <v>0.17013888888888901</v>
      </c>
      <c r="AJ84" s="80">
        <v>0.17013888888888901</v>
      </c>
      <c r="AL84" s="8"/>
      <c r="AM84" s="8"/>
    </row>
    <row r="85" spans="3:39">
      <c r="C85" s="86"/>
      <c r="T85" s="80">
        <v>0.17361111111111099</v>
      </c>
      <c r="AJ85" s="80">
        <v>0.17361111111111099</v>
      </c>
      <c r="AL85" s="8"/>
      <c r="AM85" s="8"/>
    </row>
    <row r="86" spans="3:39">
      <c r="C86" s="86"/>
      <c r="T86" s="80">
        <v>0.17708333333333301</v>
      </c>
      <c r="AJ86" s="80">
        <v>0.17708333333333301</v>
      </c>
      <c r="AL86" s="8"/>
      <c r="AM86" s="8"/>
    </row>
    <row r="87" spans="3:39">
      <c r="C87" s="86"/>
      <c r="T87" s="80">
        <v>0.180555555555556</v>
      </c>
      <c r="AJ87" s="80">
        <v>0.180555555555556</v>
      </c>
      <c r="AL87" s="8"/>
      <c r="AM87" s="8"/>
    </row>
    <row r="88" spans="3:39">
      <c r="C88" s="86"/>
      <c r="T88" s="80">
        <v>0.18402777777777801</v>
      </c>
      <c r="AJ88" s="80">
        <v>0.18402777777777801</v>
      </c>
      <c r="AL88" s="8"/>
      <c r="AM88" s="8"/>
    </row>
    <row r="89" spans="3:39">
      <c r="C89" s="86"/>
      <c r="T89" s="80">
        <v>0.1875</v>
      </c>
      <c r="AJ89" s="80">
        <v>0.1875</v>
      </c>
      <c r="AL89" s="8"/>
      <c r="AM89" s="8"/>
    </row>
    <row r="90" spans="3:39">
      <c r="C90" s="86"/>
      <c r="T90" s="80">
        <v>0.19097222222222199</v>
      </c>
      <c r="AJ90" s="80">
        <v>0.19097222222222199</v>
      </c>
      <c r="AL90" s="8"/>
      <c r="AM90" s="8"/>
    </row>
    <row r="91" spans="3:39">
      <c r="C91" s="86"/>
      <c r="T91" s="80">
        <v>0.194444444444444</v>
      </c>
      <c r="AJ91" s="80">
        <v>0.194444444444444</v>
      </c>
      <c r="AL91" s="8"/>
      <c r="AM91" s="8"/>
    </row>
    <row r="92" spans="3:39">
      <c r="C92" s="86"/>
      <c r="T92" s="80">
        <v>0.19791666666666699</v>
      </c>
      <c r="AJ92" s="80">
        <v>0.19791666666666699</v>
      </c>
      <c r="AL92" s="8"/>
      <c r="AM92" s="8"/>
    </row>
    <row r="93" spans="3:39">
      <c r="C93" s="86"/>
      <c r="T93" s="80">
        <v>0.20138888888888901</v>
      </c>
      <c r="AJ93" s="80">
        <v>0.20138888888888901</v>
      </c>
      <c r="AL93" s="8"/>
      <c r="AM93" s="8"/>
    </row>
    <row r="94" spans="3:39">
      <c r="C94" s="86"/>
      <c r="T94" s="80">
        <v>0.20486111111111099</v>
      </c>
      <c r="AJ94" s="80">
        <v>0.20486111111111099</v>
      </c>
      <c r="AL94" s="8"/>
      <c r="AM94" s="8"/>
    </row>
    <row r="95" spans="3:39">
      <c r="C95" s="86"/>
      <c r="T95" s="80">
        <v>0.20833333333333301</v>
      </c>
      <c r="AJ95" s="80">
        <v>0.20833333333333301</v>
      </c>
      <c r="AL95" s="8"/>
      <c r="AM95" s="8"/>
    </row>
    <row r="96" spans="3:39">
      <c r="C96" s="86"/>
      <c r="T96" s="80">
        <v>0.211805555555556</v>
      </c>
      <c r="AJ96" s="80">
        <v>0.211805555555556</v>
      </c>
      <c r="AL96" s="8"/>
      <c r="AM96" s="8"/>
    </row>
    <row r="97" spans="3:39">
      <c r="C97" s="86"/>
      <c r="T97" s="80">
        <v>0.21527777777777801</v>
      </c>
      <c r="AJ97" s="80">
        <v>0.21527777777777801</v>
      </c>
      <c r="AL97" s="8"/>
      <c r="AM97" s="8"/>
    </row>
    <row r="98" spans="3:39">
      <c r="C98" s="86"/>
      <c r="T98" s="80">
        <v>0.21875</v>
      </c>
      <c r="AJ98" s="80">
        <v>0.21875</v>
      </c>
      <c r="AL98" s="8"/>
      <c r="AM98" s="8"/>
    </row>
    <row r="99" spans="3:39">
      <c r="C99" s="86"/>
      <c r="T99" s="80">
        <v>0.22222222222222199</v>
      </c>
      <c r="AJ99" s="80">
        <v>0.22222222222222199</v>
      </c>
      <c r="AL99" s="8"/>
      <c r="AM99" s="8"/>
    </row>
    <row r="100" spans="3:39">
      <c r="C100" s="86"/>
      <c r="T100" s="80">
        <v>0.225694444444444</v>
      </c>
      <c r="AJ100" s="80">
        <v>0.225694444444444</v>
      </c>
      <c r="AL100" s="8"/>
      <c r="AM100" s="8"/>
    </row>
    <row r="101" spans="3:39">
      <c r="C101" s="86"/>
      <c r="T101" s="80">
        <v>0.22916666666666699</v>
      </c>
      <c r="AJ101" s="80">
        <v>0.22916666666666699</v>
      </c>
      <c r="AL101" s="8"/>
      <c r="AM101" s="8"/>
    </row>
    <row r="102" spans="3:39">
      <c r="C102" s="86"/>
      <c r="T102" s="80">
        <v>0.23263888888888901</v>
      </c>
      <c r="AJ102" s="80">
        <v>0.23263888888888901</v>
      </c>
      <c r="AL102" s="8"/>
      <c r="AM102" s="8"/>
    </row>
    <row r="103" spans="3:39">
      <c r="C103" s="86"/>
      <c r="T103" s="80">
        <v>0.23611111111111099</v>
      </c>
      <c r="AJ103" s="80">
        <v>0.23611111111111099</v>
      </c>
      <c r="AL103" s="8"/>
      <c r="AM103" s="8"/>
    </row>
    <row r="104" spans="3:39">
      <c r="C104" s="86"/>
      <c r="T104" s="80">
        <v>0.23958333333333301</v>
      </c>
      <c r="AJ104" s="80">
        <v>0.23958333333333301</v>
      </c>
      <c r="AL104" s="8"/>
      <c r="AM104" s="8"/>
    </row>
    <row r="105" spans="3:39">
      <c r="C105" s="86"/>
      <c r="T105" s="80">
        <v>0.243055555555556</v>
      </c>
      <c r="AJ105" s="80">
        <v>0.243055555555556</v>
      </c>
      <c r="AL105" s="8"/>
      <c r="AM105" s="8"/>
    </row>
    <row r="106" spans="3:39">
      <c r="C106" s="86"/>
      <c r="T106" s="80">
        <v>0.24652777777777801</v>
      </c>
      <c r="AJ106" s="80">
        <v>0.24652777777777801</v>
      </c>
      <c r="AL106" s="8"/>
      <c r="AM106" s="8"/>
    </row>
    <row r="107" spans="3:39">
      <c r="C107" s="86"/>
      <c r="T107" s="80">
        <v>0.25</v>
      </c>
      <c r="AJ107" s="80">
        <v>0.25</v>
      </c>
      <c r="AL107" s="8"/>
      <c r="AM107" s="8"/>
    </row>
    <row r="108" spans="3:39">
      <c r="C108" s="86"/>
      <c r="T108" s="80">
        <v>0.25347222222222199</v>
      </c>
      <c r="AJ108" s="80">
        <v>0.25347222222222199</v>
      </c>
      <c r="AL108" s="8"/>
      <c r="AM108" s="8"/>
    </row>
    <row r="109" spans="3:39">
      <c r="C109" s="86"/>
      <c r="T109" s="80">
        <v>0.25694444444444398</v>
      </c>
      <c r="AJ109" s="80">
        <v>0.25694444444444398</v>
      </c>
      <c r="AL109" s="8"/>
      <c r="AM109" s="8"/>
    </row>
    <row r="110" spans="3:39">
      <c r="C110" s="86"/>
      <c r="T110" s="80">
        <v>0.26041666666666702</v>
      </c>
      <c r="AJ110" s="80">
        <v>0.26041666666666702</v>
      </c>
      <c r="AL110" s="8"/>
      <c r="AM110" s="8"/>
    </row>
    <row r="111" spans="3:39">
      <c r="C111" s="86"/>
      <c r="T111" s="80">
        <v>0.26388888888888901</v>
      </c>
      <c r="AJ111" s="80">
        <v>0.26388888888888901</v>
      </c>
      <c r="AL111" s="8"/>
      <c r="AM111" s="8"/>
    </row>
    <row r="112" spans="3:39">
      <c r="C112" s="86"/>
      <c r="T112" s="80">
        <v>0.26736111111111099</v>
      </c>
      <c r="AJ112" s="80">
        <v>0.26736111111111099</v>
      </c>
      <c r="AL112" s="8"/>
      <c r="AM112" s="8"/>
    </row>
    <row r="113" spans="3:39">
      <c r="C113" s="86"/>
      <c r="T113" s="80">
        <v>0.27083333333333298</v>
      </c>
      <c r="AJ113" s="80">
        <v>0.27083333333333298</v>
      </c>
      <c r="AL113" s="8"/>
      <c r="AM113" s="8"/>
    </row>
    <row r="114" spans="3:39">
      <c r="C114" s="86"/>
      <c r="T114" s="80">
        <v>0.27430555555555602</v>
      </c>
      <c r="AJ114" s="80">
        <v>0.27430555555555602</v>
      </c>
      <c r="AL114" s="8"/>
      <c r="AM114" s="8"/>
    </row>
    <row r="115" spans="3:39">
      <c r="C115" s="86"/>
      <c r="T115" s="80">
        <v>0.27777777777777801</v>
      </c>
      <c r="AJ115" s="80">
        <v>0.27777777777777801</v>
      </c>
      <c r="AL115" s="8"/>
      <c r="AM115" s="8"/>
    </row>
    <row r="116" spans="3:39">
      <c r="C116" s="86"/>
      <c r="T116" s="80">
        <v>0.28125</v>
      </c>
      <c r="AJ116" s="80">
        <v>0.28125</v>
      </c>
      <c r="AL116" s="8"/>
      <c r="AM116" s="8"/>
    </row>
    <row r="117" spans="3:39">
      <c r="C117" s="86"/>
      <c r="T117" s="80">
        <v>0.28472222222222199</v>
      </c>
      <c r="AJ117" s="80">
        <v>0.28472222222222199</v>
      </c>
      <c r="AL117" s="8"/>
      <c r="AM117" s="8"/>
    </row>
    <row r="118" spans="3:39">
      <c r="C118" s="86"/>
      <c r="T118" s="80">
        <v>0.28819444444444398</v>
      </c>
      <c r="AJ118" s="80">
        <v>0.28819444444444398</v>
      </c>
      <c r="AL118" s="8"/>
      <c r="AM118" s="8"/>
    </row>
    <row r="119" spans="3:39">
      <c r="C119" s="86"/>
      <c r="T119" s="80">
        <v>0.29166666666666702</v>
      </c>
      <c r="AJ119" s="80">
        <v>0.29166666666666702</v>
      </c>
      <c r="AL119" s="8"/>
      <c r="AM119" s="8"/>
    </row>
    <row r="120" spans="3:39">
      <c r="C120" s="86"/>
      <c r="T120" s="80">
        <v>0.29513888888888901</v>
      </c>
      <c r="AJ120" s="80">
        <v>0.29513888888888901</v>
      </c>
      <c r="AL120" s="8"/>
      <c r="AM120" s="8"/>
    </row>
    <row r="121" spans="3:39">
      <c r="C121" s="86"/>
      <c r="T121" s="80">
        <v>0.29861111111111099</v>
      </c>
      <c r="AJ121" s="80">
        <v>0.29861111111111099</v>
      </c>
      <c r="AL121" s="8"/>
      <c r="AM121" s="8"/>
    </row>
    <row r="122" spans="3:39">
      <c r="C122" s="86"/>
      <c r="T122" s="80">
        <v>0.30208333333333298</v>
      </c>
      <c r="AJ122" s="80">
        <v>0.30208333333333298</v>
      </c>
      <c r="AL122" s="8"/>
      <c r="AM122" s="8"/>
    </row>
    <row r="123" spans="3:39">
      <c r="C123" s="86"/>
      <c r="T123" s="80">
        <v>0.30555555555555602</v>
      </c>
      <c r="AJ123" s="80">
        <v>0.30555555555555602</v>
      </c>
      <c r="AL123" s="8"/>
      <c r="AM123" s="8"/>
    </row>
    <row r="124" spans="3:39">
      <c r="C124" s="86"/>
      <c r="T124" s="80">
        <v>0.30902777777777801</v>
      </c>
      <c r="AJ124" s="80">
        <v>0.30902777777777801</v>
      </c>
      <c r="AL124" s="8"/>
      <c r="AM124" s="8"/>
    </row>
    <row r="125" spans="3:39">
      <c r="C125" s="86"/>
      <c r="T125" s="80">
        <v>0.3125</v>
      </c>
      <c r="AJ125" s="80">
        <v>0.3125</v>
      </c>
      <c r="AL125" s="8"/>
      <c r="AM125" s="8"/>
    </row>
    <row r="126" spans="3:39">
      <c r="C126" s="86"/>
      <c r="T126" s="80">
        <v>0.31597222222222199</v>
      </c>
      <c r="AJ126" s="80">
        <v>0.31597222222222199</v>
      </c>
      <c r="AL126" s="8"/>
      <c r="AM126" s="8"/>
    </row>
    <row r="127" spans="3:39">
      <c r="C127" s="86"/>
      <c r="T127" s="80">
        <v>0.31944444444444398</v>
      </c>
      <c r="AJ127" s="80">
        <v>0.31944444444444398</v>
      </c>
      <c r="AL127" s="8"/>
      <c r="AM127" s="8"/>
    </row>
    <row r="128" spans="3:39">
      <c r="C128" s="86"/>
      <c r="T128" s="80">
        <v>0.32291666666666702</v>
      </c>
      <c r="AJ128" s="80">
        <v>0.32291666666666702</v>
      </c>
      <c r="AL128" s="8"/>
      <c r="AM128" s="8"/>
    </row>
    <row r="129" spans="3:39">
      <c r="C129" s="86"/>
      <c r="T129" s="80">
        <v>0.32638888888888901</v>
      </c>
      <c r="AJ129" s="80">
        <v>0.32638888888888901</v>
      </c>
      <c r="AL129" s="8"/>
      <c r="AM129" s="8"/>
    </row>
    <row r="130" spans="3:39">
      <c r="C130" s="86"/>
      <c r="T130" s="80">
        <v>0.32986111111111099</v>
      </c>
      <c r="AJ130" s="80">
        <v>0.32986111111111099</v>
      </c>
      <c r="AL130" s="8"/>
      <c r="AM130" s="8"/>
    </row>
    <row r="131" spans="3:39">
      <c r="C131" s="86"/>
      <c r="T131" s="80">
        <v>0.33333333333333298</v>
      </c>
      <c r="AJ131" s="80">
        <v>0.33333333333333298</v>
      </c>
      <c r="AL131" s="8"/>
      <c r="AM131" s="8"/>
    </row>
    <row r="132" spans="3:39">
      <c r="C132" s="86"/>
      <c r="T132" s="80">
        <v>0.33680555555555602</v>
      </c>
      <c r="AJ132" s="80">
        <v>0.33680555555555602</v>
      </c>
      <c r="AL132" s="8"/>
      <c r="AM132" s="8"/>
    </row>
    <row r="133" spans="3:39">
      <c r="C133" s="86"/>
      <c r="T133" s="80">
        <v>0.34027777777777801</v>
      </c>
      <c r="AJ133" s="80">
        <v>0.34027777777777801</v>
      </c>
      <c r="AL133" s="8"/>
      <c r="AM133" s="8"/>
    </row>
    <row r="134" spans="3:39">
      <c r="C134" s="86"/>
      <c r="T134" s="80">
        <v>0.34375</v>
      </c>
      <c r="AJ134" s="80">
        <v>0.34375</v>
      </c>
      <c r="AL134" s="8"/>
      <c r="AM134" s="8"/>
    </row>
    <row r="135" spans="3:39">
      <c r="C135" s="86"/>
      <c r="T135" s="80">
        <v>0.34722222222222199</v>
      </c>
      <c r="AJ135" s="80">
        <v>0.34722222222222199</v>
      </c>
      <c r="AL135" s="8"/>
      <c r="AM135" s="8"/>
    </row>
    <row r="136" spans="3:39">
      <c r="C136" s="86"/>
      <c r="T136" s="80">
        <v>0.35069444444444398</v>
      </c>
      <c r="AJ136" s="80">
        <v>0.35069444444444398</v>
      </c>
      <c r="AL136" s="8"/>
      <c r="AM136" s="8"/>
    </row>
    <row r="137" spans="3:39">
      <c r="C137" s="86"/>
      <c r="T137" s="80">
        <v>0.35416666666666702</v>
      </c>
      <c r="AJ137" s="80">
        <v>0.35416666666666702</v>
      </c>
      <c r="AL137" s="8"/>
      <c r="AM137" s="8"/>
    </row>
    <row r="138" spans="3:39">
      <c r="C138" s="86"/>
      <c r="T138" s="80">
        <v>0.35763888888888901</v>
      </c>
      <c r="AJ138" s="80">
        <v>0.35763888888888901</v>
      </c>
      <c r="AL138" s="8"/>
      <c r="AM138" s="8"/>
    </row>
    <row r="139" spans="3:39">
      <c r="C139" s="86"/>
      <c r="T139" s="80">
        <v>0.36111111111111099</v>
      </c>
      <c r="AJ139" s="80">
        <v>0.36111111111111099</v>
      </c>
      <c r="AL139" s="8"/>
      <c r="AM139" s="8"/>
    </row>
    <row r="140" spans="3:39">
      <c r="C140" s="86"/>
      <c r="T140" s="80">
        <v>0.36458333333333298</v>
      </c>
      <c r="AJ140" s="80">
        <v>0.36458333333333298</v>
      </c>
      <c r="AL140" s="8"/>
      <c r="AM140" s="8"/>
    </row>
    <row r="141" spans="3:39">
      <c r="C141" s="86"/>
      <c r="T141" s="80">
        <v>0.36805555555555602</v>
      </c>
      <c r="AJ141" s="80">
        <v>0.36805555555555602</v>
      </c>
      <c r="AL141" s="8"/>
      <c r="AM141" s="8"/>
    </row>
    <row r="142" spans="3:39">
      <c r="C142" s="86"/>
      <c r="T142" s="80">
        <v>0.37152777777777801</v>
      </c>
      <c r="AJ142" s="80">
        <v>0.37152777777777801</v>
      </c>
      <c r="AL142" s="8"/>
      <c r="AM142" s="8"/>
    </row>
    <row r="143" spans="3:39">
      <c r="C143" s="86"/>
      <c r="T143" s="80">
        <v>0.375</v>
      </c>
      <c r="AJ143" s="80">
        <v>0.375</v>
      </c>
      <c r="AL143" s="8"/>
      <c r="AM143" s="8"/>
    </row>
    <row r="144" spans="3:39">
      <c r="C144" s="86"/>
      <c r="T144" s="80">
        <v>0.37847222222222199</v>
      </c>
      <c r="AJ144" s="80">
        <v>0.37847222222222199</v>
      </c>
      <c r="AL144" s="8"/>
      <c r="AM144" s="8"/>
    </row>
    <row r="145" spans="3:39">
      <c r="C145" s="86"/>
      <c r="T145" s="80">
        <v>0.38194444444444398</v>
      </c>
      <c r="AJ145" s="80">
        <v>0.38194444444444398</v>
      </c>
      <c r="AL145" s="8"/>
      <c r="AM145" s="8"/>
    </row>
    <row r="146" spans="3:39">
      <c r="C146" s="86"/>
      <c r="T146" s="80">
        <v>0.38541666666666702</v>
      </c>
      <c r="AJ146" s="80">
        <v>0.38541666666666702</v>
      </c>
      <c r="AL146" s="8"/>
      <c r="AM146" s="8"/>
    </row>
    <row r="147" spans="3:39">
      <c r="C147" s="86"/>
      <c r="T147" s="80">
        <v>0.38888888888888901</v>
      </c>
      <c r="AJ147" s="80">
        <v>0.38888888888888901</v>
      </c>
      <c r="AL147" s="8"/>
      <c r="AM147" s="8"/>
    </row>
    <row r="148" spans="3:39">
      <c r="C148" s="86"/>
      <c r="T148" s="80">
        <v>0.39236111111111099</v>
      </c>
      <c r="AJ148" s="80">
        <v>0.39236111111111099</v>
      </c>
      <c r="AL148" s="8"/>
      <c r="AM148" s="8"/>
    </row>
    <row r="149" spans="3:39">
      <c r="C149" s="86"/>
      <c r="T149" s="80">
        <v>0.39583333333333298</v>
      </c>
      <c r="AJ149" s="80">
        <v>0.39583333333333298</v>
      </c>
      <c r="AL149" s="8"/>
      <c r="AM149" s="8"/>
    </row>
    <row r="150" spans="3:39">
      <c r="C150" s="86"/>
      <c r="T150" s="80">
        <v>0.39930555555555602</v>
      </c>
      <c r="AJ150" s="80">
        <v>0.39930555555555602</v>
      </c>
      <c r="AL150" s="8"/>
      <c r="AM150" s="8"/>
    </row>
    <row r="151" spans="3:39">
      <c r="C151" s="86"/>
      <c r="T151" s="80">
        <v>0.40277777777777801</v>
      </c>
      <c r="AJ151" s="80">
        <v>0.40277777777777801</v>
      </c>
      <c r="AL151" s="8"/>
      <c r="AM151" s="8"/>
    </row>
    <row r="152" spans="3:39">
      <c r="C152" s="86"/>
      <c r="T152" s="80">
        <v>0.40625</v>
      </c>
      <c r="AJ152" s="80">
        <v>0.40625</v>
      </c>
      <c r="AL152" s="8"/>
      <c r="AM152" s="8"/>
    </row>
    <row r="153" spans="3:39">
      <c r="C153" s="86"/>
      <c r="T153" s="80">
        <v>0.40972222222222199</v>
      </c>
      <c r="AJ153" s="80">
        <v>0.40972222222222199</v>
      </c>
      <c r="AL153" s="8"/>
      <c r="AM153" s="8"/>
    </row>
    <row r="154" spans="3:39">
      <c r="C154" s="86"/>
      <c r="T154" s="80">
        <v>0.41319444444444398</v>
      </c>
      <c r="AJ154" s="80">
        <v>0.41319444444444398</v>
      </c>
      <c r="AL154" s="8"/>
      <c r="AM154" s="8"/>
    </row>
    <row r="155" spans="3:39">
      <c r="C155" s="86"/>
      <c r="T155" s="80">
        <v>0.41666666666666702</v>
      </c>
      <c r="AJ155" s="80">
        <v>0.41666666666666702</v>
      </c>
      <c r="AL155" s="8"/>
      <c r="AM155" s="8"/>
    </row>
    <row r="156" spans="3:39">
      <c r="C156" s="86"/>
      <c r="T156" s="80">
        <v>0.42013888888888901</v>
      </c>
      <c r="AL156" s="8"/>
      <c r="AM156" s="8"/>
    </row>
    <row r="157" spans="3:39">
      <c r="C157" s="86"/>
      <c r="T157" s="80">
        <v>0.42361111111111099</v>
      </c>
      <c r="AL157" s="8"/>
      <c r="AM157" s="8"/>
    </row>
    <row r="158" spans="3:39">
      <c r="C158" s="86"/>
      <c r="T158" s="80">
        <v>0.42708333333333298</v>
      </c>
      <c r="AL158" s="8"/>
      <c r="AM158" s="8"/>
    </row>
    <row r="159" spans="3:39">
      <c r="C159" s="86"/>
      <c r="T159" s="80">
        <v>0.43055555555555602</v>
      </c>
      <c r="AL159" s="8"/>
      <c r="AM159" s="8"/>
    </row>
    <row r="160" spans="3:39">
      <c r="C160" s="86"/>
      <c r="T160" s="80">
        <v>0.43402777777777801</v>
      </c>
      <c r="AL160" s="8"/>
      <c r="AM160" s="8"/>
    </row>
    <row r="161" spans="3:39">
      <c r="C161" s="86"/>
      <c r="T161" s="80">
        <v>0.4375</v>
      </c>
      <c r="AL161" s="8"/>
      <c r="AM161" s="8"/>
    </row>
    <row r="162" spans="3:39">
      <c r="C162" s="86"/>
      <c r="T162" s="80">
        <v>0.44097222222222199</v>
      </c>
      <c r="AL162" s="8"/>
      <c r="AM162" s="8"/>
    </row>
    <row r="163" spans="3:39">
      <c r="C163" s="86"/>
      <c r="T163" s="80">
        <v>0.44444444444444398</v>
      </c>
      <c r="AL163" s="8"/>
      <c r="AM163" s="8"/>
    </row>
    <row r="164" spans="3:39">
      <c r="C164" s="86"/>
      <c r="T164" s="80">
        <v>0.44791666666666702</v>
      </c>
      <c r="AL164" s="8"/>
      <c r="AM164" s="8"/>
    </row>
    <row r="165" spans="3:39">
      <c r="C165" s="86"/>
      <c r="T165" s="80">
        <v>0.45138888888888901</v>
      </c>
      <c r="AL165" s="8"/>
      <c r="AM165" s="8"/>
    </row>
    <row r="166" spans="3:39">
      <c r="C166" s="86"/>
      <c r="T166" s="80">
        <v>0.45486111111111099</v>
      </c>
      <c r="AL166" s="8"/>
      <c r="AM166" s="8"/>
    </row>
    <row r="167" spans="3:39">
      <c r="C167" s="86"/>
      <c r="T167" s="80">
        <v>0.45833333333333298</v>
      </c>
      <c r="AL167" s="8"/>
      <c r="AM167" s="8"/>
    </row>
    <row r="168" spans="3:39">
      <c r="C168" s="86"/>
      <c r="T168" s="80">
        <v>0.46180555555555602</v>
      </c>
      <c r="AL168" s="8"/>
      <c r="AM168" s="8"/>
    </row>
    <row r="169" spans="3:39">
      <c r="C169" s="86"/>
      <c r="T169" s="80">
        <v>0.46527777777777801</v>
      </c>
      <c r="AL169" s="8"/>
      <c r="AM169" s="8"/>
    </row>
    <row r="170" spans="3:39">
      <c r="C170" s="86"/>
      <c r="T170" s="80">
        <v>0.46875</v>
      </c>
      <c r="AL170" s="8"/>
      <c r="AM170" s="8"/>
    </row>
    <row r="171" spans="3:39">
      <c r="C171" s="86"/>
      <c r="T171" s="80">
        <v>0.47222222222222199</v>
      </c>
      <c r="AL171" s="8"/>
      <c r="AM171" s="8"/>
    </row>
    <row r="172" spans="3:39">
      <c r="C172" s="86"/>
      <c r="T172" s="80">
        <v>0.47569444444444398</v>
      </c>
      <c r="AL172" s="8"/>
      <c r="AM172" s="8"/>
    </row>
    <row r="173" spans="3:39">
      <c r="C173" s="86"/>
      <c r="T173" s="80">
        <v>0.47916666666666702</v>
      </c>
      <c r="AL173" s="8"/>
      <c r="AM173" s="8"/>
    </row>
    <row r="174" spans="3:39">
      <c r="C174" s="86"/>
      <c r="T174" s="80">
        <v>0.48263888888888901</v>
      </c>
      <c r="AL174" s="8"/>
      <c r="AM174" s="8"/>
    </row>
    <row r="175" spans="3:39">
      <c r="C175" s="86"/>
      <c r="T175" s="80">
        <v>0.48611111111111099</v>
      </c>
      <c r="AL175" s="8"/>
      <c r="AM175" s="8"/>
    </row>
    <row r="176" spans="3:39">
      <c r="C176" s="86"/>
      <c r="T176" s="80">
        <v>0.48958333333333298</v>
      </c>
      <c r="AL176" s="8"/>
      <c r="AM176" s="8"/>
    </row>
    <row r="177" spans="3:39">
      <c r="C177" s="86"/>
      <c r="T177" s="80">
        <v>0.49305555555555602</v>
      </c>
      <c r="AL177" s="8"/>
      <c r="AM177" s="8"/>
    </row>
    <row r="178" spans="3:39">
      <c r="C178" s="86"/>
      <c r="T178" s="80">
        <v>0.49652777777777801</v>
      </c>
      <c r="AL178" s="8"/>
      <c r="AM178" s="8"/>
    </row>
    <row r="179" spans="3:39">
      <c r="C179" s="86"/>
      <c r="T179" s="80">
        <v>0.5</v>
      </c>
      <c r="AL179" s="8"/>
      <c r="AM179" s="8"/>
    </row>
    <row r="180" spans="3:39">
      <c r="C180" s="86"/>
      <c r="T180" s="80">
        <v>0.50347222222222199</v>
      </c>
      <c r="AL180" s="8"/>
      <c r="AM180" s="8"/>
    </row>
    <row r="181" spans="3:39">
      <c r="C181" s="86"/>
      <c r="T181" s="80">
        <v>0.50694444444444398</v>
      </c>
      <c r="AL181" s="8"/>
      <c r="AM181" s="8"/>
    </row>
    <row r="182" spans="3:39">
      <c r="C182" s="86"/>
      <c r="T182" s="80">
        <v>0.51041666666666696</v>
      </c>
      <c r="AL182" s="8"/>
      <c r="AM182" s="8"/>
    </row>
    <row r="183" spans="3:39">
      <c r="C183" s="86"/>
      <c r="T183" s="80">
        <v>0.51388888888888895</v>
      </c>
      <c r="AL183" s="8"/>
      <c r="AM183" s="8"/>
    </row>
    <row r="184" spans="3:39">
      <c r="C184" s="86"/>
      <c r="T184" s="80">
        <v>0.51736111111111105</v>
      </c>
      <c r="AL184" s="8"/>
      <c r="AM184" s="8"/>
    </row>
    <row r="185" spans="3:39">
      <c r="C185" s="86"/>
      <c r="T185" s="80">
        <v>0.52083333333333304</v>
      </c>
      <c r="AL185" s="8"/>
      <c r="AM185" s="8"/>
    </row>
    <row r="186" spans="3:39">
      <c r="C186" s="86"/>
      <c r="T186" s="80">
        <v>0.52430555555555602</v>
      </c>
      <c r="AL186" s="8"/>
      <c r="AM186" s="8"/>
    </row>
    <row r="187" spans="3:39">
      <c r="C187" s="86"/>
      <c r="T187" s="80">
        <v>0.52777777777777801</v>
      </c>
      <c r="AL187" s="8"/>
      <c r="AM187" s="8"/>
    </row>
    <row r="188" spans="3:39">
      <c r="C188" s="86"/>
      <c r="T188" s="80">
        <v>0.53125</v>
      </c>
      <c r="AL188" s="8"/>
      <c r="AM188" s="8"/>
    </row>
    <row r="189" spans="3:39">
      <c r="C189" s="86"/>
      <c r="T189" s="80">
        <v>0.53472222222222199</v>
      </c>
      <c r="AL189" s="8"/>
      <c r="AM189" s="8"/>
    </row>
    <row r="190" spans="3:39">
      <c r="C190" s="86"/>
      <c r="T190" s="80">
        <v>0.53819444444444398</v>
      </c>
      <c r="AL190" s="8"/>
      <c r="AM190" s="8"/>
    </row>
    <row r="191" spans="3:39">
      <c r="C191" s="86"/>
      <c r="T191" s="80">
        <v>0.54166666666666696</v>
      </c>
      <c r="AL191" s="8"/>
      <c r="AM191" s="8"/>
    </row>
    <row r="192" spans="3:39">
      <c r="C192" s="86"/>
      <c r="T192" s="80">
        <v>0.54513888888888895</v>
      </c>
      <c r="AL192" s="8"/>
      <c r="AM192" s="8"/>
    </row>
    <row r="193" spans="3:39">
      <c r="C193" s="86"/>
      <c r="T193" s="80">
        <v>0.54861111111111105</v>
      </c>
      <c r="AL193" s="8"/>
      <c r="AM193" s="8"/>
    </row>
    <row r="194" spans="3:39">
      <c r="C194" s="86"/>
      <c r="T194" s="80">
        <v>0.55208333333333304</v>
      </c>
      <c r="AL194" s="8"/>
      <c r="AM194" s="8"/>
    </row>
    <row r="195" spans="3:39">
      <c r="C195" s="86"/>
      <c r="T195" s="80">
        <v>0.55555555555555602</v>
      </c>
      <c r="AL195" s="8"/>
      <c r="AM195" s="8"/>
    </row>
    <row r="196" spans="3:39">
      <c r="C196" s="86"/>
      <c r="T196" s="80">
        <v>0.55902777777777801</v>
      </c>
      <c r="AL196" s="8"/>
      <c r="AM196" s="8"/>
    </row>
    <row r="197" spans="3:39">
      <c r="C197" s="86"/>
      <c r="T197" s="80">
        <v>0.5625</v>
      </c>
      <c r="AL197" s="8"/>
      <c r="AM197" s="8"/>
    </row>
    <row r="198" spans="3:39">
      <c r="C198" s="86"/>
      <c r="T198" s="80">
        <v>0.56597222222222199</v>
      </c>
      <c r="AL198" s="8"/>
      <c r="AM198" s="8"/>
    </row>
    <row r="199" spans="3:39">
      <c r="C199" s="86"/>
      <c r="T199" s="80">
        <v>0.56944444444444398</v>
      </c>
      <c r="AL199" s="8"/>
      <c r="AM199" s="8"/>
    </row>
    <row r="200" spans="3:39">
      <c r="C200" s="86"/>
      <c r="T200" s="80">
        <v>0.57291666666666696</v>
      </c>
      <c r="AL200" s="8"/>
      <c r="AM200" s="8"/>
    </row>
    <row r="201" spans="3:39">
      <c r="C201" s="86"/>
      <c r="T201" s="80">
        <v>0.57638888888888895</v>
      </c>
      <c r="AL201" s="8"/>
      <c r="AM201" s="8"/>
    </row>
    <row r="202" spans="3:39">
      <c r="C202" s="86"/>
      <c r="T202" s="80">
        <v>0.57986111111111105</v>
      </c>
      <c r="AL202" s="8"/>
      <c r="AM202" s="8"/>
    </row>
    <row r="203" spans="3:39">
      <c r="C203" s="86"/>
      <c r="T203" s="80">
        <v>0.58333333333333304</v>
      </c>
      <c r="AL203" s="8"/>
      <c r="AM203" s="8"/>
    </row>
    <row r="204" spans="3:39">
      <c r="C204" s="86"/>
      <c r="T204" s="80">
        <v>0.58680555555555503</v>
      </c>
      <c r="AL204" s="8"/>
      <c r="AM204" s="8"/>
    </row>
    <row r="205" spans="3:39">
      <c r="C205" s="86"/>
      <c r="T205" s="80">
        <v>0.59027777777777801</v>
      </c>
      <c r="AL205" s="8"/>
      <c r="AM205" s="8"/>
    </row>
    <row r="206" spans="3:39">
      <c r="C206" s="86"/>
      <c r="T206" s="80">
        <v>0.59375</v>
      </c>
      <c r="AL206" s="8"/>
      <c r="AM206" s="8"/>
    </row>
    <row r="207" spans="3:39">
      <c r="C207" s="86"/>
      <c r="T207" s="80">
        <v>0.59722222222222199</v>
      </c>
      <c r="AL207" s="8"/>
      <c r="AM207" s="8"/>
    </row>
    <row r="208" spans="3:39">
      <c r="C208" s="86"/>
      <c r="T208" s="80">
        <v>0.60069444444444398</v>
      </c>
      <c r="AL208" s="8"/>
      <c r="AM208" s="8"/>
    </row>
    <row r="209" spans="3:39">
      <c r="C209" s="86"/>
      <c r="T209" s="80">
        <v>0.60416666666666696</v>
      </c>
      <c r="AL209" s="8"/>
      <c r="AM209" s="8"/>
    </row>
    <row r="210" spans="3:39">
      <c r="C210" s="86"/>
      <c r="T210" s="80">
        <v>0.60763888888888895</v>
      </c>
      <c r="AL210" s="8"/>
      <c r="AM210" s="8"/>
    </row>
    <row r="211" spans="3:39">
      <c r="C211" s="86"/>
      <c r="T211" s="80">
        <v>0.61111111111111105</v>
      </c>
      <c r="AL211" s="8"/>
      <c r="AM211" s="8"/>
    </row>
    <row r="212" spans="3:39">
      <c r="C212" s="86"/>
      <c r="T212" s="80">
        <v>0.61458333333333304</v>
      </c>
      <c r="AL212" s="8"/>
      <c r="AM212" s="8"/>
    </row>
    <row r="213" spans="3:39">
      <c r="C213" s="86"/>
      <c r="T213" s="80">
        <v>0.61805555555555503</v>
      </c>
      <c r="AL213" s="8"/>
      <c r="AM213" s="8"/>
    </row>
    <row r="214" spans="3:39">
      <c r="C214" s="86"/>
      <c r="T214" s="80">
        <v>0.62152777777777801</v>
      </c>
      <c r="AL214" s="8"/>
      <c r="AM214" s="8"/>
    </row>
    <row r="215" spans="3:39">
      <c r="C215" s="86"/>
      <c r="T215" s="80">
        <v>0.625</v>
      </c>
      <c r="AL215" s="8"/>
      <c r="AM215" s="8"/>
    </row>
    <row r="216" spans="3:39">
      <c r="C216" s="86"/>
      <c r="T216" s="80">
        <v>0.62847222222222199</v>
      </c>
      <c r="AL216" s="8"/>
      <c r="AM216" s="8"/>
    </row>
    <row r="217" spans="3:39">
      <c r="C217" s="86"/>
      <c r="T217" s="80">
        <v>0.63194444444444398</v>
      </c>
      <c r="AL217" s="8"/>
      <c r="AM217" s="8"/>
    </row>
    <row r="218" spans="3:39">
      <c r="C218" s="86"/>
      <c r="T218" s="80">
        <v>0.63541666666666696</v>
      </c>
      <c r="AL218" s="8"/>
      <c r="AM218" s="8"/>
    </row>
    <row r="219" spans="3:39">
      <c r="C219" s="86"/>
      <c r="T219" s="80">
        <v>0.63888888888888895</v>
      </c>
      <c r="AL219" s="8"/>
      <c r="AM219" s="8"/>
    </row>
    <row r="220" spans="3:39">
      <c r="C220" s="86"/>
      <c r="T220" s="80">
        <v>0.64236111111111105</v>
      </c>
      <c r="AL220" s="8"/>
      <c r="AM220" s="8"/>
    </row>
    <row r="221" spans="3:39">
      <c r="C221" s="86"/>
      <c r="T221" s="80">
        <v>0.64583333333333304</v>
      </c>
      <c r="AL221" s="8"/>
      <c r="AM221" s="8"/>
    </row>
    <row r="222" spans="3:39">
      <c r="C222" s="86"/>
      <c r="T222" s="80">
        <v>0.64930555555555503</v>
      </c>
      <c r="AL222" s="8"/>
      <c r="AM222" s="8"/>
    </row>
    <row r="223" spans="3:39">
      <c r="C223" s="86"/>
      <c r="T223" s="80">
        <v>0.65277777777777801</v>
      </c>
      <c r="AL223" s="8"/>
      <c r="AM223" s="8"/>
    </row>
    <row r="224" spans="3:39">
      <c r="C224" s="86"/>
      <c r="T224" s="80">
        <v>0.65625</v>
      </c>
      <c r="AL224" s="8"/>
      <c r="AM224" s="8"/>
    </row>
    <row r="225" spans="3:39">
      <c r="C225" s="86"/>
      <c r="T225" s="80">
        <v>0.65972222222222199</v>
      </c>
      <c r="AL225" s="8"/>
      <c r="AM225" s="8"/>
    </row>
    <row r="226" spans="3:39">
      <c r="C226" s="86"/>
      <c r="T226" s="80">
        <v>0.66319444444444398</v>
      </c>
      <c r="AL226" s="8"/>
      <c r="AM226" s="8"/>
    </row>
    <row r="227" spans="3:39">
      <c r="C227" s="86"/>
      <c r="T227" s="80">
        <v>0.66666666666666696</v>
      </c>
      <c r="AL227" s="8"/>
      <c r="AM227" s="8"/>
    </row>
    <row r="228" spans="3:39">
      <c r="C228" s="86"/>
      <c r="T228" s="80">
        <v>0.67013888888888895</v>
      </c>
      <c r="AL228" s="8"/>
      <c r="AM228" s="8"/>
    </row>
    <row r="229" spans="3:39">
      <c r="C229" s="86"/>
      <c r="T229" s="80">
        <v>0.67361111111111105</v>
      </c>
      <c r="AL229" s="8"/>
      <c r="AM229" s="8"/>
    </row>
    <row r="230" spans="3:39">
      <c r="C230" s="86"/>
      <c r="T230" s="80">
        <v>0.67708333333333304</v>
      </c>
      <c r="AL230" s="8"/>
      <c r="AM230" s="8"/>
    </row>
    <row r="231" spans="3:39">
      <c r="C231" s="86"/>
      <c r="T231" s="80">
        <v>0.68055555555555503</v>
      </c>
      <c r="AL231" s="8"/>
      <c r="AM231" s="8"/>
    </row>
    <row r="232" spans="3:39">
      <c r="C232" s="86"/>
      <c r="T232" s="80">
        <v>0.68402777777777801</v>
      </c>
      <c r="AL232" s="8"/>
      <c r="AM232" s="8"/>
    </row>
    <row r="233" spans="3:39">
      <c r="C233" s="86"/>
      <c r="T233" s="80">
        <v>0.6875</v>
      </c>
      <c r="AL233" s="8"/>
      <c r="AM233" s="8"/>
    </row>
    <row r="234" spans="3:39">
      <c r="C234" s="86"/>
      <c r="T234" s="80">
        <v>0.69097222222222199</v>
      </c>
      <c r="AL234" s="8"/>
      <c r="AM234" s="8"/>
    </row>
    <row r="235" spans="3:39">
      <c r="C235" s="86"/>
      <c r="T235" s="80">
        <v>0.69444444444444398</v>
      </c>
      <c r="AL235" s="8"/>
      <c r="AM235" s="8"/>
    </row>
    <row r="236" spans="3:39">
      <c r="C236" s="86"/>
      <c r="T236" s="80">
        <v>0.69791666666666696</v>
      </c>
      <c r="AL236" s="8"/>
      <c r="AM236" s="8"/>
    </row>
    <row r="237" spans="3:39">
      <c r="C237" s="86"/>
      <c r="T237" s="80">
        <v>0.70138888888888895</v>
      </c>
      <c r="AL237" s="8"/>
      <c r="AM237" s="8"/>
    </row>
    <row r="238" spans="3:39">
      <c r="C238" s="86"/>
      <c r="T238" s="80">
        <v>0.70486111111111105</v>
      </c>
      <c r="AL238" s="8"/>
      <c r="AM238" s="8"/>
    </row>
    <row r="239" spans="3:39">
      <c r="C239" s="86"/>
      <c r="T239" s="80">
        <v>0.70833333333333304</v>
      </c>
      <c r="AL239" s="8"/>
      <c r="AM239" s="8"/>
    </row>
    <row r="240" spans="3:39">
      <c r="C240" s="86"/>
      <c r="T240" s="80">
        <v>0.71180555555555503</v>
      </c>
      <c r="AL240" s="8"/>
      <c r="AM240" s="8"/>
    </row>
    <row r="241" spans="3:39">
      <c r="C241" s="86"/>
      <c r="T241" s="80">
        <v>0.71527777777777801</v>
      </c>
      <c r="AL241" s="8"/>
      <c r="AM241" s="8"/>
    </row>
    <row r="242" spans="3:39">
      <c r="C242" s="86"/>
      <c r="T242" s="80">
        <v>0.71875</v>
      </c>
      <c r="AL242" s="8"/>
      <c r="AM242" s="8"/>
    </row>
    <row r="243" spans="3:39">
      <c r="C243" s="86"/>
      <c r="T243" s="80">
        <v>0.72222222222222199</v>
      </c>
      <c r="AL243" s="8"/>
      <c r="AM243" s="8"/>
    </row>
    <row r="244" spans="3:39">
      <c r="C244" s="86"/>
      <c r="T244" s="80">
        <v>0.72569444444444398</v>
      </c>
      <c r="AL244" s="8"/>
      <c r="AM244" s="8"/>
    </row>
    <row r="245" spans="3:39">
      <c r="C245" s="86"/>
      <c r="T245" s="80">
        <v>0.72916666666666696</v>
      </c>
      <c r="AL245" s="8"/>
      <c r="AM245" s="8"/>
    </row>
    <row r="246" spans="3:39">
      <c r="C246" s="86"/>
      <c r="T246" s="80">
        <v>0.73263888888888895</v>
      </c>
      <c r="AL246" s="8"/>
      <c r="AM246" s="8"/>
    </row>
    <row r="247" spans="3:39">
      <c r="C247" s="86"/>
      <c r="T247" s="80">
        <v>0.73611111111111105</v>
      </c>
      <c r="AL247" s="8"/>
      <c r="AM247" s="8"/>
    </row>
    <row r="248" spans="3:39">
      <c r="C248" s="86"/>
      <c r="T248" s="80">
        <v>0.73958333333333304</v>
      </c>
      <c r="AL248" s="8"/>
      <c r="AM248" s="8"/>
    </row>
    <row r="249" spans="3:39">
      <c r="C249" s="86"/>
      <c r="T249" s="80">
        <v>0.74305555555555503</v>
      </c>
      <c r="AL249" s="8"/>
      <c r="AM249" s="8"/>
    </row>
    <row r="250" spans="3:39">
      <c r="C250" s="86"/>
      <c r="T250" s="80">
        <v>0.74652777777777801</v>
      </c>
      <c r="AL250" s="8"/>
      <c r="AM250" s="8"/>
    </row>
    <row r="251" spans="3:39">
      <c r="C251" s="86"/>
      <c r="T251" s="80">
        <v>0.75</v>
      </c>
      <c r="AL251" s="8"/>
      <c r="AM251" s="8"/>
    </row>
    <row r="252" spans="3:39">
      <c r="C252" s="86"/>
      <c r="T252" s="80">
        <v>0.75347222222222199</v>
      </c>
      <c r="AL252" s="8"/>
      <c r="AM252" s="8"/>
    </row>
    <row r="253" spans="3:39">
      <c r="C253" s="86"/>
      <c r="T253" s="80">
        <v>0.75694444444444398</v>
      </c>
      <c r="AL253" s="8"/>
      <c r="AM253" s="8"/>
    </row>
    <row r="254" spans="3:39">
      <c r="C254" s="86"/>
      <c r="T254" s="80">
        <v>0.76041666666666696</v>
      </c>
      <c r="AL254" s="8"/>
      <c r="AM254" s="8"/>
    </row>
    <row r="255" spans="3:39">
      <c r="C255" s="86"/>
      <c r="T255" s="80">
        <v>0.76388888888888895</v>
      </c>
      <c r="AL255" s="8"/>
      <c r="AM255" s="8"/>
    </row>
    <row r="256" spans="3:39">
      <c r="C256" s="86"/>
      <c r="T256" s="80">
        <v>0.76736111111111105</v>
      </c>
      <c r="AL256" s="8"/>
      <c r="AM256" s="8"/>
    </row>
    <row r="257" spans="3:39">
      <c r="C257" s="86"/>
      <c r="T257" s="80">
        <v>0.77083333333333304</v>
      </c>
      <c r="AL257" s="8"/>
      <c r="AM257" s="8"/>
    </row>
    <row r="258" spans="3:39">
      <c r="C258" s="86"/>
      <c r="T258" s="80">
        <v>0.77430555555555503</v>
      </c>
      <c r="AL258" s="8"/>
      <c r="AM258" s="8"/>
    </row>
    <row r="259" spans="3:39">
      <c r="C259" s="86"/>
      <c r="T259" s="80">
        <v>0.77777777777777801</v>
      </c>
      <c r="AL259" s="8"/>
      <c r="AM259" s="8"/>
    </row>
    <row r="260" spans="3:39">
      <c r="C260" s="86"/>
      <c r="T260" s="80">
        <v>0.78125</v>
      </c>
      <c r="AL260" s="8"/>
      <c r="AM260" s="8"/>
    </row>
    <row r="261" spans="3:39">
      <c r="C261" s="86"/>
      <c r="T261" s="80">
        <v>0.78472222222222199</v>
      </c>
      <c r="AL261" s="8"/>
      <c r="AM261" s="8"/>
    </row>
    <row r="262" spans="3:39">
      <c r="C262" s="86"/>
      <c r="T262" s="80">
        <v>0.78819444444444398</v>
      </c>
      <c r="AL262" s="8"/>
      <c r="AM262" s="8"/>
    </row>
    <row r="263" spans="3:39">
      <c r="C263" s="86"/>
      <c r="T263" s="80">
        <v>0.79166666666666696</v>
      </c>
      <c r="AL263" s="8"/>
      <c r="AM263" s="8"/>
    </row>
    <row r="264" spans="3:39">
      <c r="C264" s="86"/>
      <c r="T264" s="80">
        <v>0.79513888888888895</v>
      </c>
      <c r="AL264" s="8"/>
      <c r="AM264" s="8"/>
    </row>
    <row r="265" spans="3:39">
      <c r="C265" s="86"/>
      <c r="T265" s="80">
        <v>0.79861111111111105</v>
      </c>
      <c r="AL265" s="8"/>
      <c r="AM265" s="8"/>
    </row>
    <row r="266" spans="3:39">
      <c r="C266" s="86"/>
      <c r="T266" s="80">
        <v>0.80208333333333304</v>
      </c>
      <c r="AL266" s="8"/>
      <c r="AM266" s="8"/>
    </row>
    <row r="267" spans="3:39">
      <c r="C267" s="86"/>
      <c r="T267" s="80">
        <v>0.80555555555555503</v>
      </c>
      <c r="AL267" s="8"/>
      <c r="AM267" s="8"/>
    </row>
    <row r="268" spans="3:39">
      <c r="C268" s="86"/>
      <c r="T268" s="80">
        <v>0.80902777777777801</v>
      </c>
      <c r="AL268" s="8"/>
      <c r="AM268" s="8"/>
    </row>
    <row r="269" spans="3:39">
      <c r="C269" s="86"/>
      <c r="T269" s="80">
        <v>0.8125</v>
      </c>
      <c r="AL269" s="8"/>
      <c r="AM269" s="8"/>
    </row>
    <row r="270" spans="3:39">
      <c r="C270" s="86"/>
      <c r="T270" s="80">
        <v>0.81597222222222199</v>
      </c>
      <c r="AL270" s="8"/>
      <c r="AM270" s="8"/>
    </row>
    <row r="271" spans="3:39">
      <c r="C271" s="86"/>
      <c r="T271" s="80">
        <v>0.81944444444444398</v>
      </c>
      <c r="AL271" s="8"/>
      <c r="AM271" s="8"/>
    </row>
    <row r="272" spans="3:39">
      <c r="C272" s="86"/>
      <c r="T272" s="80">
        <v>0.82291666666666696</v>
      </c>
      <c r="AL272" s="8"/>
      <c r="AM272" s="8"/>
    </row>
    <row r="273" spans="3:39">
      <c r="C273" s="86"/>
      <c r="T273" s="80">
        <v>0.82638888888888895</v>
      </c>
      <c r="AL273" s="8"/>
      <c r="AM273" s="8"/>
    </row>
    <row r="274" spans="3:39">
      <c r="C274" s="86"/>
      <c r="T274" s="80">
        <v>0.82986111111111105</v>
      </c>
      <c r="AL274" s="8"/>
      <c r="AM274" s="8"/>
    </row>
    <row r="275" spans="3:39">
      <c r="C275" s="86"/>
      <c r="T275" s="80">
        <v>0.83333333333333304</v>
      </c>
      <c r="AL275" s="8"/>
      <c r="AM275" s="8"/>
    </row>
    <row r="276" spans="3:39">
      <c r="C276" s="86"/>
      <c r="T276" s="80">
        <v>0.83680555555555503</v>
      </c>
      <c r="AL276" s="8"/>
      <c r="AM276" s="8"/>
    </row>
    <row r="277" spans="3:39">
      <c r="C277" s="86"/>
      <c r="T277" s="80">
        <v>0.84027777777777801</v>
      </c>
      <c r="AL277" s="8"/>
      <c r="AM277" s="8"/>
    </row>
  </sheetData>
  <phoneticPr fontId="8"/>
  <conditionalFormatting sqref="A7:AN29">
    <cfRule type="expression" dxfId="91" priority="16">
      <formula>COUNTA($K7:$AN7)=0</formula>
    </cfRule>
  </conditionalFormatting>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66FF33"/>
  </sheetPr>
  <dimension ref="B2:Q44"/>
  <sheetViews>
    <sheetView showGridLines="0" tabSelected="1" view="pageBreakPreview" zoomScale="70" zoomScaleNormal="100" zoomScaleSheetLayoutView="70" workbookViewId="0">
      <selection activeCell="K19" sqref="K19"/>
    </sheetView>
  </sheetViews>
  <sheetFormatPr defaultColWidth="9" defaultRowHeight="15.75"/>
  <cols>
    <col min="1" max="1" width="9" style="31"/>
    <col min="2" max="2" width="17.375" style="31" customWidth="1"/>
    <col min="3" max="3" width="5.625" style="31" customWidth="1"/>
    <col min="4" max="4" width="42.125" style="31" customWidth="1"/>
    <col min="5" max="5" width="5.625" style="31" customWidth="1"/>
    <col min="6" max="6" width="17.375" style="31" customWidth="1"/>
    <col min="7" max="16384" width="9" style="31"/>
  </cols>
  <sheetData>
    <row r="2" spans="2:17" ht="16.5" customHeight="1">
      <c r="B2" s="28"/>
      <c r="C2" s="29"/>
      <c r="D2" s="29"/>
      <c r="E2" s="29"/>
      <c r="F2" s="30"/>
    </row>
    <row r="3" spans="2:17" ht="16.5" customHeight="1">
      <c r="B3" s="32"/>
      <c r="C3" s="33"/>
      <c r="D3" s="34"/>
      <c r="E3" s="33"/>
      <c r="F3" s="35"/>
    </row>
    <row r="4" spans="2:17" ht="16.5" customHeight="1">
      <c r="B4" s="32"/>
      <c r="C4" s="33"/>
      <c r="D4" s="34"/>
      <c r="E4" s="33"/>
      <c r="F4" s="35"/>
    </row>
    <row r="5" spans="2:17" ht="16.5" customHeight="1">
      <c r="B5" s="32"/>
      <c r="C5" s="33"/>
      <c r="D5" s="34"/>
      <c r="E5" s="33"/>
      <c r="F5" s="35"/>
    </row>
    <row r="6" spans="2:17" ht="16.5" customHeight="1">
      <c r="B6" s="32"/>
      <c r="C6" s="33"/>
      <c r="D6" s="34"/>
      <c r="E6" s="33"/>
      <c r="F6" s="35"/>
    </row>
    <row r="7" spans="2:17" ht="16.5" customHeight="1">
      <c r="B7" s="32"/>
      <c r="C7" s="33"/>
      <c r="D7" s="34"/>
      <c r="E7" s="33"/>
      <c r="F7" s="35"/>
    </row>
    <row r="8" spans="2:17" ht="28.5">
      <c r="B8" s="32"/>
      <c r="C8" s="33"/>
      <c r="D8" s="36"/>
      <c r="E8" s="33"/>
      <c r="F8" s="35"/>
    </row>
    <row r="9" spans="2:17" ht="17.25" customHeight="1">
      <c r="B9" s="32"/>
      <c r="C9" s="33"/>
      <c r="D9" s="37"/>
      <c r="E9" s="33"/>
      <c r="F9" s="35"/>
    </row>
    <row r="10" spans="2:17" ht="28.5">
      <c r="B10" s="32"/>
      <c r="C10" s="33"/>
      <c r="D10" s="36"/>
      <c r="E10" s="33"/>
      <c r="F10" s="35"/>
    </row>
    <row r="11" spans="2:17" ht="51" customHeight="1">
      <c r="B11" s="32"/>
      <c r="C11" s="33"/>
      <c r="D11" s="33"/>
      <c r="E11" s="33"/>
      <c r="F11" s="35"/>
    </row>
    <row r="12" spans="2:17" ht="35.25">
      <c r="B12" s="32"/>
      <c r="C12" s="33"/>
      <c r="D12" s="38" t="s">
        <v>816</v>
      </c>
      <c r="E12" s="33"/>
      <c r="F12" s="35"/>
    </row>
    <row r="13" spans="2:17" ht="17.25" customHeight="1">
      <c r="B13" s="32"/>
      <c r="C13" s="33"/>
      <c r="D13" s="37"/>
      <c r="E13" s="33"/>
      <c r="F13" s="35"/>
    </row>
    <row r="14" spans="2:17" ht="28.5">
      <c r="B14" s="32"/>
      <c r="C14" s="33"/>
      <c r="D14" s="36"/>
      <c r="E14" s="33"/>
      <c r="F14" s="35"/>
    </row>
    <row r="15" spans="2:17" ht="17.25" customHeight="1">
      <c r="B15" s="32"/>
      <c r="C15" s="33"/>
      <c r="D15" s="37"/>
      <c r="E15" s="33"/>
      <c r="F15" s="35"/>
    </row>
    <row r="16" spans="2:17" ht="28.5">
      <c r="B16" s="32"/>
      <c r="C16" s="33"/>
      <c r="D16" s="435" t="s">
        <v>817</v>
      </c>
      <c r="E16" s="33"/>
      <c r="F16" s="35"/>
      <c r="H16" s="126"/>
      <c r="Q16" s="126"/>
    </row>
    <row r="17" spans="2:17" ht="28.5">
      <c r="B17" s="32"/>
      <c r="C17" s="33"/>
      <c r="D17" s="40"/>
      <c r="E17" s="33"/>
      <c r="F17" s="35"/>
      <c r="H17" s="126"/>
      <c r="Q17" s="126"/>
    </row>
    <row r="18" spans="2:17" ht="16.5" customHeight="1">
      <c r="B18" s="32"/>
      <c r="C18" s="33"/>
      <c r="D18" s="34"/>
      <c r="E18" s="33"/>
      <c r="F18" s="35"/>
    </row>
    <row r="19" spans="2:17" ht="28.5">
      <c r="B19" s="32"/>
      <c r="C19" s="33"/>
      <c r="D19" s="39"/>
      <c r="E19" s="33"/>
      <c r="F19" s="35"/>
    </row>
    <row r="20" spans="2:17" ht="16.5" customHeight="1">
      <c r="B20" s="32"/>
      <c r="C20" s="33"/>
      <c r="D20" s="34"/>
      <c r="E20" s="33"/>
      <c r="F20" s="35"/>
    </row>
    <row r="21" spans="2:17" ht="16.5" customHeight="1">
      <c r="B21" s="32"/>
      <c r="C21" s="33"/>
      <c r="D21" s="34"/>
      <c r="E21" s="33"/>
      <c r="F21" s="35"/>
    </row>
    <row r="22" spans="2:17" ht="16.5" customHeight="1">
      <c r="B22" s="32"/>
      <c r="C22" s="33"/>
      <c r="D22" s="34"/>
      <c r="E22" s="33"/>
      <c r="F22" s="35"/>
    </row>
    <row r="23" spans="2:17" ht="16.5" customHeight="1">
      <c r="B23" s="32"/>
      <c r="C23" s="33"/>
      <c r="D23" s="34"/>
      <c r="E23" s="33"/>
      <c r="F23" s="35"/>
    </row>
    <row r="24" spans="2:17" ht="16.5" customHeight="1">
      <c r="B24" s="32"/>
      <c r="C24" s="956" t="s">
        <v>818</v>
      </c>
      <c r="D24" s="957"/>
      <c r="E24" s="958"/>
      <c r="F24" s="35"/>
    </row>
    <row r="25" spans="2:17" ht="15" customHeight="1">
      <c r="B25" s="32"/>
      <c r="C25" s="959"/>
      <c r="D25" s="960"/>
      <c r="E25" s="961"/>
      <c r="F25" s="35"/>
    </row>
    <row r="26" spans="2:17" ht="15" customHeight="1">
      <c r="B26" s="32"/>
      <c r="C26" s="959"/>
      <c r="D26" s="960"/>
      <c r="E26" s="961"/>
      <c r="F26" s="35"/>
    </row>
    <row r="27" spans="2:17" ht="15" customHeight="1">
      <c r="B27" s="32"/>
      <c r="C27" s="959"/>
      <c r="D27" s="960"/>
      <c r="E27" s="961"/>
      <c r="F27" s="35"/>
    </row>
    <row r="28" spans="2:17" ht="15" customHeight="1">
      <c r="B28" s="32"/>
      <c r="C28" s="959"/>
      <c r="D28" s="960"/>
      <c r="E28" s="961"/>
      <c r="F28" s="35"/>
    </row>
    <row r="29" spans="2:17" ht="15" customHeight="1">
      <c r="B29" s="32"/>
      <c r="C29" s="959"/>
      <c r="D29" s="960"/>
      <c r="E29" s="961"/>
      <c r="F29" s="35"/>
    </row>
    <row r="30" spans="2:17" ht="16.5" customHeight="1">
      <c r="B30" s="32"/>
      <c r="C30" s="959"/>
      <c r="D30" s="960"/>
      <c r="E30" s="961"/>
      <c r="F30" s="35"/>
    </row>
    <row r="31" spans="2:17" ht="16.5" customHeight="1">
      <c r="B31" s="32"/>
      <c r="C31" s="962"/>
      <c r="D31" s="963"/>
      <c r="E31" s="964"/>
      <c r="F31" s="35"/>
    </row>
    <row r="32" spans="2:17" ht="16.5" customHeight="1">
      <c r="B32" s="32"/>
      <c r="C32" s="43"/>
      <c r="D32" s="42"/>
      <c r="E32" s="42"/>
      <c r="F32" s="35"/>
    </row>
    <row r="33" spans="2:6" ht="16.5" customHeight="1">
      <c r="B33" s="32"/>
      <c r="C33" s="41"/>
      <c r="D33" s="34"/>
      <c r="E33" s="33"/>
      <c r="F33" s="35"/>
    </row>
    <row r="34" spans="2:6" ht="16.5" customHeight="1">
      <c r="B34" s="32"/>
      <c r="C34" s="33"/>
      <c r="D34" s="34"/>
      <c r="E34" s="33"/>
      <c r="F34" s="35"/>
    </row>
    <row r="35" spans="2:6" ht="16.5" customHeight="1">
      <c r="B35" s="32"/>
      <c r="C35" s="44" t="s">
        <v>8</v>
      </c>
      <c r="D35" s="34"/>
      <c r="E35" s="33"/>
      <c r="F35" s="35"/>
    </row>
    <row r="36" spans="2:6" ht="16.5" customHeight="1">
      <c r="B36" s="32"/>
      <c r="C36" s="44" t="s">
        <v>115</v>
      </c>
      <c r="D36" s="34"/>
      <c r="E36" s="33"/>
      <c r="F36" s="35"/>
    </row>
    <row r="37" spans="2:6" ht="16.5" customHeight="1">
      <c r="B37" s="32"/>
      <c r="C37" s="79" t="s">
        <v>116</v>
      </c>
      <c r="D37" s="34"/>
      <c r="E37" s="33"/>
      <c r="F37" s="35"/>
    </row>
    <row r="38" spans="2:6" ht="16.5" customHeight="1">
      <c r="B38" s="32"/>
      <c r="C38" s="45"/>
      <c r="D38" s="34"/>
      <c r="E38" s="33"/>
      <c r="F38" s="35"/>
    </row>
    <row r="39" spans="2:6" ht="16.5" customHeight="1">
      <c r="B39" s="32"/>
      <c r="C39" s="33"/>
      <c r="D39" s="34"/>
      <c r="E39" s="33"/>
      <c r="F39" s="35"/>
    </row>
    <row r="40" spans="2:6" ht="17.25" customHeight="1">
      <c r="B40" s="32"/>
      <c r="C40" s="46"/>
      <c r="D40" s="46"/>
      <c r="E40" s="46"/>
      <c r="F40" s="35"/>
    </row>
    <row r="41" spans="2:6" ht="30" customHeight="1">
      <c r="B41" s="32"/>
      <c r="C41" s="455" t="s">
        <v>26</v>
      </c>
      <c r="D41" s="456"/>
      <c r="E41" s="457"/>
      <c r="F41" s="35"/>
    </row>
    <row r="42" spans="2:6" ht="17.25" customHeight="1">
      <c r="B42" s="32"/>
      <c r="C42" s="33"/>
      <c r="D42" s="47"/>
      <c r="E42" s="48"/>
      <c r="F42" s="35"/>
    </row>
    <row r="43" spans="2:6" ht="17.25" customHeight="1">
      <c r="B43" s="32"/>
      <c r="C43" s="47"/>
      <c r="D43" s="47"/>
      <c r="E43" s="47"/>
      <c r="F43" s="35"/>
    </row>
    <row r="44" spans="2:6" ht="24" customHeight="1">
      <c r="B44" s="49"/>
      <c r="C44" s="50"/>
      <c r="D44" s="50"/>
      <c r="E44" s="50"/>
      <c r="F44" s="51"/>
    </row>
  </sheetData>
  <sheetProtection algorithmName="SHA-512" hashValue="UNzAxzsn2z0c2i7weXE3y2edM13evwBP6EP+NwdzFIuSyjFKQlDu0CFla/MN4q48mYR+1H0JgcwA/YvGD/VYJg==" saltValue="rqApBLBhBk7LTHnm7PDweA==" spinCount="100000" sheet="1" objects="1" scenarios="1"/>
  <mergeCells count="2">
    <mergeCell ref="C41:E41"/>
    <mergeCell ref="C24:E31"/>
  </mergeCells>
  <phoneticPr fontId="8"/>
  <pageMargins left="0.82677165354330717" right="0.70866141732283472" top="0.59055118110236227" bottom="0.3937007874015748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66FF33"/>
    <pageSetUpPr fitToPage="1"/>
  </sheetPr>
  <dimension ref="B1:AX35"/>
  <sheetViews>
    <sheetView view="pageBreakPreview" zoomScale="70" zoomScaleNormal="100" zoomScaleSheetLayoutView="70" workbookViewId="0">
      <selection activeCell="M12" sqref="M12:N13"/>
    </sheetView>
  </sheetViews>
  <sheetFormatPr defaultColWidth="5.5" defaultRowHeight="15" customHeight="1" zeroHeight="1"/>
  <cols>
    <col min="1" max="1" width="8.625" style="72" customWidth="1"/>
    <col min="2" max="11" width="5.5" style="72"/>
    <col min="12" max="12" width="5.5" style="72" customWidth="1"/>
    <col min="13" max="14" width="5.5" style="72"/>
    <col min="15" max="15" width="4.125" style="72" customWidth="1"/>
    <col min="16" max="16" width="6.625" style="72" customWidth="1"/>
    <col min="17" max="17" width="4.125" style="72" customWidth="1"/>
    <col min="18" max="18" width="6.625" style="72" customWidth="1"/>
    <col min="19" max="23" width="5.5" style="72"/>
    <col min="24" max="24" width="14.375" style="72" customWidth="1"/>
    <col min="25" max="26" width="10.5" style="72" customWidth="1"/>
    <col min="27" max="38" width="5.5" style="72"/>
    <col min="39" max="39" width="5.5" style="72" customWidth="1"/>
    <col min="40" max="41" width="5.5" style="72"/>
    <col min="42" max="42" width="4.125" style="72" customWidth="1"/>
    <col min="43" max="43" width="6.625" style="72" customWidth="1"/>
    <col min="44" max="44" width="4.125" style="72" customWidth="1"/>
    <col min="45" max="45" width="6.625" style="72" customWidth="1"/>
    <col min="46" max="16384" width="5.5" style="72"/>
  </cols>
  <sheetData>
    <row r="1" spans="2:50" ht="15" customHeight="1"/>
    <row r="2" spans="2:50" s="54" customFormat="1" ht="30" customHeight="1">
      <c r="B2" s="89" t="s">
        <v>25</v>
      </c>
      <c r="C2" s="90"/>
      <c r="D2" s="90"/>
      <c r="E2" s="90"/>
      <c r="F2" s="90"/>
      <c r="G2" s="90"/>
      <c r="H2" s="90"/>
      <c r="I2" s="90"/>
      <c r="J2" s="90"/>
      <c r="K2" s="90"/>
      <c r="L2" s="90"/>
      <c r="M2" s="90"/>
      <c r="N2" s="90"/>
      <c r="O2" s="90"/>
      <c r="P2" s="90"/>
      <c r="Q2" s="90"/>
      <c r="R2" s="90"/>
      <c r="S2" s="90"/>
      <c r="T2" s="90"/>
      <c r="U2" s="519" t="s">
        <v>570</v>
      </c>
      <c r="V2" s="520"/>
      <c r="W2" s="521"/>
      <c r="AC2" s="89" t="s">
        <v>25</v>
      </c>
      <c r="AD2" s="90"/>
      <c r="AE2" s="90"/>
      <c r="AF2" s="90"/>
      <c r="AG2" s="90"/>
      <c r="AH2" s="90"/>
      <c r="AI2" s="90"/>
      <c r="AJ2" s="90"/>
      <c r="AK2" s="90"/>
      <c r="AL2" s="90"/>
      <c r="AM2" s="90"/>
      <c r="AN2" s="90"/>
      <c r="AO2" s="90"/>
      <c r="AP2" s="90"/>
      <c r="AQ2" s="90"/>
      <c r="AR2" s="90"/>
      <c r="AS2" s="90"/>
      <c r="AT2" s="170" t="s">
        <v>678</v>
      </c>
      <c r="AU2" s="90"/>
      <c r="AV2" s="519" t="s">
        <v>570</v>
      </c>
      <c r="AW2" s="520"/>
      <c r="AX2" s="521"/>
    </row>
    <row r="3" spans="2:50" s="54" customFormat="1" ht="30" customHeight="1">
      <c r="B3" s="78" t="str">
        <f>Memo1</f>
        <v>　※水色の箇所はプルダウンメニューから選択して下さい。黄色の箇所は記入するようお願いします。</v>
      </c>
      <c r="C3" s="53"/>
      <c r="D3" s="53"/>
      <c r="E3" s="53"/>
      <c r="F3" s="53"/>
      <c r="G3" s="53"/>
      <c r="H3" s="53"/>
      <c r="I3" s="53"/>
      <c r="J3" s="53"/>
      <c r="K3" s="53"/>
      <c r="L3" s="53"/>
      <c r="M3" s="53"/>
      <c r="N3" s="53"/>
      <c r="O3" s="53"/>
      <c r="P3" s="53"/>
      <c r="Q3" s="53"/>
      <c r="R3" s="53"/>
      <c r="S3" s="53"/>
      <c r="T3" s="53"/>
      <c r="U3" s="53"/>
      <c r="V3" s="53"/>
      <c r="W3" s="53"/>
      <c r="AC3" s="78" t="str">
        <f>Memo1</f>
        <v>　※水色の箇所はプルダウンメニューから選択して下さい。黄色の箇所は記入するようお願いします。</v>
      </c>
      <c r="AD3" s="53"/>
      <c r="AE3" s="53"/>
      <c r="AF3" s="53"/>
      <c r="AG3" s="53"/>
      <c r="AH3" s="53"/>
      <c r="AI3" s="53"/>
      <c r="AJ3" s="53"/>
      <c r="AK3" s="53"/>
      <c r="AL3" s="53"/>
      <c r="AM3" s="53"/>
      <c r="AN3" s="53"/>
      <c r="AO3" s="53"/>
      <c r="AP3" s="53"/>
      <c r="AQ3" s="53"/>
      <c r="AR3" s="53"/>
      <c r="AS3" s="53"/>
      <c r="AT3" s="53"/>
      <c r="AU3" s="53"/>
      <c r="AV3" s="53"/>
      <c r="AW3" s="53"/>
      <c r="AX3" s="53"/>
    </row>
    <row r="4" spans="2:50" s="54" customFormat="1" ht="20.100000000000001" customHeight="1">
      <c r="B4" s="52"/>
      <c r="C4" s="53"/>
      <c r="D4" s="53"/>
      <c r="E4" s="53"/>
      <c r="F4" s="53"/>
      <c r="G4" s="53"/>
      <c r="H4" s="53"/>
      <c r="I4" s="53"/>
      <c r="J4" s="53"/>
      <c r="K4" s="53"/>
      <c r="L4" s="53"/>
      <c r="M4" s="53"/>
      <c r="N4" s="53"/>
      <c r="O4" s="53"/>
      <c r="P4" s="53"/>
      <c r="Q4" s="53"/>
      <c r="R4" s="53"/>
      <c r="S4" s="53"/>
      <c r="T4" s="53"/>
      <c r="U4" s="53"/>
      <c r="V4" s="53"/>
      <c r="W4" s="53"/>
      <c r="AC4" s="52"/>
      <c r="AD4" s="53"/>
      <c r="AE4" s="53"/>
      <c r="AF4" s="53"/>
      <c r="AG4" s="53"/>
      <c r="AH4" s="53"/>
      <c r="AI4" s="53"/>
      <c r="AJ4" s="53"/>
      <c r="AK4" s="53"/>
      <c r="AL4" s="53"/>
      <c r="AM4" s="53"/>
      <c r="AN4" s="53"/>
      <c r="AO4" s="53"/>
      <c r="AP4" s="53"/>
      <c r="AQ4" s="53"/>
      <c r="AR4" s="53"/>
      <c r="AS4" s="53"/>
      <c r="AT4" s="53"/>
      <c r="AU4" s="53"/>
      <c r="AV4" s="53"/>
      <c r="AW4" s="53"/>
      <c r="AX4" s="53"/>
    </row>
    <row r="5" spans="2:50" s="54" customFormat="1" ht="25.5" customHeight="1">
      <c r="B5" s="55" t="s">
        <v>601</v>
      </c>
      <c r="C5" s="53"/>
      <c r="D5" s="53"/>
      <c r="E5" s="127"/>
      <c r="F5" s="53"/>
      <c r="G5" s="53"/>
      <c r="H5" s="53"/>
      <c r="I5" s="53"/>
      <c r="J5" s="53"/>
      <c r="K5" s="53"/>
      <c r="L5" s="53"/>
      <c r="M5" s="53"/>
      <c r="N5" s="53"/>
      <c r="O5" s="53"/>
      <c r="P5" s="53"/>
      <c r="Q5" s="53"/>
      <c r="R5" s="53"/>
      <c r="S5" s="53"/>
      <c r="T5" s="53"/>
      <c r="U5" s="53"/>
      <c r="V5" s="53"/>
      <c r="W5" s="53"/>
      <c r="AC5" s="55" t="s">
        <v>601</v>
      </c>
      <c r="AD5" s="53"/>
      <c r="AE5" s="53"/>
      <c r="AF5" s="127"/>
      <c r="AG5" s="53"/>
      <c r="AH5" s="53"/>
      <c r="AI5" s="53"/>
      <c r="AJ5" s="53"/>
      <c r="AK5" s="53"/>
      <c r="AL5" s="53"/>
      <c r="AM5" s="53"/>
      <c r="AN5" s="53"/>
      <c r="AO5" s="53"/>
      <c r="AP5" s="53"/>
      <c r="AQ5" s="53"/>
      <c r="AR5" s="53"/>
      <c r="AS5" s="53"/>
      <c r="AT5" s="53"/>
      <c r="AU5" s="53"/>
      <c r="AV5" s="53"/>
      <c r="AW5" s="53"/>
      <c r="AX5" s="53"/>
    </row>
    <row r="6" spans="2:50" s="57" customFormat="1" ht="25.5" customHeight="1">
      <c r="B6" s="522" t="s">
        <v>487</v>
      </c>
      <c r="C6" s="522"/>
      <c r="D6" s="522"/>
      <c r="E6" s="533"/>
      <c r="F6" s="534"/>
      <c r="G6" s="534"/>
      <c r="H6" s="534"/>
      <c r="I6" s="534"/>
      <c r="J6" s="534"/>
      <c r="K6" s="496" t="s">
        <v>12</v>
      </c>
      <c r="L6" s="496"/>
      <c r="M6" s="496"/>
      <c r="N6" s="56" t="s">
        <v>0</v>
      </c>
      <c r="O6" s="497"/>
      <c r="P6" s="498"/>
      <c r="Q6" s="498"/>
      <c r="R6" s="498"/>
      <c r="S6" s="498"/>
      <c r="T6" s="498"/>
      <c r="U6" s="498"/>
      <c r="V6" s="498"/>
      <c r="W6" s="499"/>
      <c r="AC6" s="522" t="s">
        <v>487</v>
      </c>
      <c r="AD6" s="522"/>
      <c r="AE6" s="522"/>
      <c r="AF6" s="523" t="s">
        <v>684</v>
      </c>
      <c r="AG6" s="524"/>
      <c r="AH6" s="524"/>
      <c r="AI6" s="524"/>
      <c r="AJ6" s="524"/>
      <c r="AK6" s="524"/>
      <c r="AL6" s="496" t="s">
        <v>12</v>
      </c>
      <c r="AM6" s="496"/>
      <c r="AN6" s="496"/>
      <c r="AO6" s="56" t="s">
        <v>0</v>
      </c>
      <c r="AP6" s="527" t="s">
        <v>685</v>
      </c>
      <c r="AQ6" s="528"/>
      <c r="AR6" s="528"/>
      <c r="AS6" s="528"/>
      <c r="AT6" s="528"/>
      <c r="AU6" s="528"/>
      <c r="AV6" s="528"/>
      <c r="AW6" s="528"/>
      <c r="AX6" s="529"/>
    </row>
    <row r="7" spans="2:50" s="57" customFormat="1" ht="25.5" customHeight="1">
      <c r="B7" s="522"/>
      <c r="C7" s="522"/>
      <c r="D7" s="522"/>
      <c r="E7" s="535"/>
      <c r="F7" s="536"/>
      <c r="G7" s="536"/>
      <c r="H7" s="536"/>
      <c r="I7" s="536"/>
      <c r="J7" s="536"/>
      <c r="K7" s="496"/>
      <c r="L7" s="496"/>
      <c r="M7" s="496"/>
      <c r="N7" s="500"/>
      <c r="O7" s="501"/>
      <c r="P7" s="501"/>
      <c r="Q7" s="501"/>
      <c r="R7" s="501"/>
      <c r="S7" s="501"/>
      <c r="T7" s="501"/>
      <c r="U7" s="501"/>
      <c r="V7" s="501"/>
      <c r="W7" s="502"/>
      <c r="AC7" s="522"/>
      <c r="AD7" s="522"/>
      <c r="AE7" s="522"/>
      <c r="AF7" s="525"/>
      <c r="AG7" s="526"/>
      <c r="AH7" s="526"/>
      <c r="AI7" s="526"/>
      <c r="AJ7" s="526"/>
      <c r="AK7" s="526"/>
      <c r="AL7" s="496"/>
      <c r="AM7" s="496"/>
      <c r="AN7" s="496"/>
      <c r="AO7" s="530" t="s">
        <v>734</v>
      </c>
      <c r="AP7" s="531"/>
      <c r="AQ7" s="531"/>
      <c r="AR7" s="531"/>
      <c r="AS7" s="531"/>
      <c r="AT7" s="531"/>
      <c r="AU7" s="531"/>
      <c r="AV7" s="531"/>
      <c r="AW7" s="531"/>
      <c r="AX7" s="532"/>
    </row>
    <row r="8" spans="2:50" s="57" customFormat="1" ht="25.5" customHeight="1">
      <c r="B8" s="458" t="s">
        <v>5</v>
      </c>
      <c r="C8" s="459"/>
      <c r="D8" s="460"/>
      <c r="E8" s="464"/>
      <c r="F8" s="465"/>
      <c r="G8" s="465"/>
      <c r="H8" s="465"/>
      <c r="I8" s="465"/>
      <c r="J8" s="465"/>
      <c r="K8" s="465"/>
      <c r="L8" s="466"/>
      <c r="M8" s="458" t="s">
        <v>1</v>
      </c>
      <c r="N8" s="459"/>
      <c r="O8" s="460"/>
      <c r="P8" s="464"/>
      <c r="Q8" s="465"/>
      <c r="R8" s="465"/>
      <c r="S8" s="465"/>
      <c r="T8" s="465"/>
      <c r="U8" s="465"/>
      <c r="V8" s="465"/>
      <c r="W8" s="466"/>
      <c r="AC8" s="458" t="s">
        <v>5</v>
      </c>
      <c r="AD8" s="459"/>
      <c r="AE8" s="460"/>
      <c r="AF8" s="543" t="s">
        <v>686</v>
      </c>
      <c r="AG8" s="544"/>
      <c r="AH8" s="544"/>
      <c r="AI8" s="544"/>
      <c r="AJ8" s="544"/>
      <c r="AK8" s="544"/>
      <c r="AL8" s="544"/>
      <c r="AM8" s="545"/>
      <c r="AN8" s="458" t="s">
        <v>1</v>
      </c>
      <c r="AO8" s="459"/>
      <c r="AP8" s="460"/>
      <c r="AQ8" s="543" t="s">
        <v>687</v>
      </c>
      <c r="AR8" s="544"/>
      <c r="AS8" s="544"/>
      <c r="AT8" s="544"/>
      <c r="AU8" s="544"/>
      <c r="AV8" s="544"/>
      <c r="AW8" s="544"/>
      <c r="AX8" s="545"/>
    </row>
    <row r="9" spans="2:50" s="57" customFormat="1" ht="25.5" customHeight="1">
      <c r="B9" s="468" t="s">
        <v>88</v>
      </c>
      <c r="C9" s="469"/>
      <c r="D9" s="470"/>
      <c r="E9" s="471"/>
      <c r="F9" s="472"/>
      <c r="G9" s="472"/>
      <c r="H9" s="472"/>
      <c r="I9" s="472"/>
      <c r="J9" s="472"/>
      <c r="K9" s="472"/>
      <c r="L9" s="473"/>
      <c r="M9" s="458" t="s">
        <v>89</v>
      </c>
      <c r="N9" s="459"/>
      <c r="O9" s="460"/>
      <c r="P9" s="503"/>
      <c r="Q9" s="504"/>
      <c r="R9" s="504"/>
      <c r="S9" s="504"/>
      <c r="T9" s="504"/>
      <c r="U9" s="504"/>
      <c r="V9" s="504"/>
      <c r="W9" s="505"/>
      <c r="AC9" s="468" t="s">
        <v>88</v>
      </c>
      <c r="AD9" s="469"/>
      <c r="AE9" s="470"/>
      <c r="AF9" s="540" t="s">
        <v>688</v>
      </c>
      <c r="AG9" s="541"/>
      <c r="AH9" s="541"/>
      <c r="AI9" s="541"/>
      <c r="AJ9" s="541"/>
      <c r="AK9" s="541"/>
      <c r="AL9" s="541"/>
      <c r="AM9" s="542"/>
      <c r="AN9" s="458" t="s">
        <v>89</v>
      </c>
      <c r="AO9" s="459"/>
      <c r="AP9" s="460"/>
      <c r="AQ9" s="546" t="s">
        <v>689</v>
      </c>
      <c r="AR9" s="544"/>
      <c r="AS9" s="544"/>
      <c r="AT9" s="544"/>
      <c r="AU9" s="544"/>
      <c r="AV9" s="544"/>
      <c r="AW9" s="544"/>
      <c r="AX9" s="545"/>
    </row>
    <row r="10" spans="2:50" s="57" customFormat="1" ht="25.5" customHeight="1">
      <c r="B10" s="468" t="s">
        <v>489</v>
      </c>
      <c r="C10" s="469"/>
      <c r="D10" s="470"/>
      <c r="E10" s="506"/>
      <c r="F10" s="507"/>
      <c r="G10" s="507"/>
      <c r="H10" s="507"/>
      <c r="I10" s="507"/>
      <c r="J10" s="507"/>
      <c r="K10" s="507"/>
      <c r="L10" s="507"/>
      <c r="M10" s="507"/>
      <c r="N10" s="507"/>
      <c r="O10" s="507"/>
      <c r="P10" s="507"/>
      <c r="Q10" s="507"/>
      <c r="R10" s="507"/>
      <c r="S10" s="507"/>
      <c r="T10" s="507"/>
      <c r="U10" s="507"/>
      <c r="V10" s="507"/>
      <c r="W10" s="508"/>
      <c r="AC10" s="468" t="s">
        <v>489</v>
      </c>
      <c r="AD10" s="469"/>
      <c r="AE10" s="470"/>
      <c r="AF10" s="540" t="s">
        <v>690</v>
      </c>
      <c r="AG10" s="541"/>
      <c r="AH10" s="541"/>
      <c r="AI10" s="541"/>
      <c r="AJ10" s="541"/>
      <c r="AK10" s="541"/>
      <c r="AL10" s="541"/>
      <c r="AM10" s="541"/>
      <c r="AN10" s="541"/>
      <c r="AO10" s="541"/>
      <c r="AP10" s="541"/>
      <c r="AQ10" s="541"/>
      <c r="AR10" s="541"/>
      <c r="AS10" s="541"/>
      <c r="AT10" s="541"/>
      <c r="AU10" s="541"/>
      <c r="AV10" s="541"/>
      <c r="AW10" s="541"/>
      <c r="AX10" s="542"/>
    </row>
    <row r="11" spans="2:50" s="57" customFormat="1" ht="25.5" customHeight="1">
      <c r="B11" s="468" t="s">
        <v>490</v>
      </c>
      <c r="C11" s="469"/>
      <c r="D11" s="470"/>
      <c r="E11" s="506"/>
      <c r="F11" s="507"/>
      <c r="G11" s="507"/>
      <c r="H11" s="507"/>
      <c r="I11" s="507"/>
      <c r="J11" s="507"/>
      <c r="K11" s="507"/>
      <c r="L11" s="507"/>
      <c r="M11" s="507"/>
      <c r="N11" s="507"/>
      <c r="O11" s="507"/>
      <c r="P11" s="507"/>
      <c r="Q11" s="507"/>
      <c r="R11" s="507"/>
      <c r="S11" s="507"/>
      <c r="T11" s="507"/>
      <c r="U11" s="507"/>
      <c r="V11" s="507"/>
      <c r="W11" s="508"/>
      <c r="AC11" s="468" t="s">
        <v>490</v>
      </c>
      <c r="AD11" s="469"/>
      <c r="AE11" s="470"/>
      <c r="AF11" s="540" t="s">
        <v>691</v>
      </c>
      <c r="AG11" s="541"/>
      <c r="AH11" s="541"/>
      <c r="AI11" s="541"/>
      <c r="AJ11" s="541"/>
      <c r="AK11" s="541"/>
      <c r="AL11" s="541"/>
      <c r="AM11" s="541"/>
      <c r="AN11" s="541"/>
      <c r="AO11" s="541"/>
      <c r="AP11" s="541"/>
      <c r="AQ11" s="541"/>
      <c r="AR11" s="541"/>
      <c r="AS11" s="541"/>
      <c r="AT11" s="541"/>
      <c r="AU11" s="541"/>
      <c r="AV11" s="541"/>
      <c r="AW11" s="541"/>
      <c r="AX11" s="542"/>
    </row>
    <row r="12" spans="2:50" s="57" customFormat="1" ht="25.5" customHeight="1">
      <c r="B12" s="496" t="s">
        <v>491</v>
      </c>
      <c r="C12" s="496"/>
      <c r="D12" s="496"/>
      <c r="E12" s="58"/>
      <c r="F12" s="178"/>
      <c r="G12" s="59" t="s">
        <v>2</v>
      </c>
      <c r="H12" s="178"/>
      <c r="I12" s="59" t="s">
        <v>3</v>
      </c>
      <c r="J12" s="178"/>
      <c r="K12" s="59" t="s">
        <v>4</v>
      </c>
      <c r="L12" s="60" t="s">
        <v>6</v>
      </c>
      <c r="M12" s="510" t="s">
        <v>492</v>
      </c>
      <c r="N12" s="511"/>
      <c r="O12" s="514" t="s">
        <v>810</v>
      </c>
      <c r="P12" s="515"/>
      <c r="Q12" s="516"/>
      <c r="R12" s="517"/>
      <c r="S12" s="517"/>
      <c r="T12" s="517"/>
      <c r="U12" s="517"/>
      <c r="V12" s="517"/>
      <c r="W12" s="518"/>
      <c r="AC12" s="496" t="s">
        <v>491</v>
      </c>
      <c r="AD12" s="496"/>
      <c r="AE12" s="496"/>
      <c r="AF12" s="58"/>
      <c r="AG12" s="167">
        <v>2024</v>
      </c>
      <c r="AH12" s="59" t="s">
        <v>2</v>
      </c>
      <c r="AI12" s="167">
        <v>4</v>
      </c>
      <c r="AJ12" s="59" t="s">
        <v>3</v>
      </c>
      <c r="AK12" s="167">
        <v>1</v>
      </c>
      <c r="AL12" s="59" t="s">
        <v>4</v>
      </c>
      <c r="AM12" s="60" t="s">
        <v>6</v>
      </c>
      <c r="AN12" s="510" t="s">
        <v>492</v>
      </c>
      <c r="AO12" s="511"/>
      <c r="AP12" s="514" t="s">
        <v>810</v>
      </c>
      <c r="AQ12" s="515"/>
      <c r="AR12" s="547" t="s">
        <v>812</v>
      </c>
      <c r="AS12" s="548"/>
      <c r="AT12" s="548"/>
      <c r="AU12" s="548"/>
      <c r="AV12" s="548"/>
      <c r="AW12" s="548"/>
      <c r="AX12" s="549"/>
    </row>
    <row r="13" spans="2:50" s="57" customFormat="1" ht="25.5" customHeight="1">
      <c r="B13" s="496"/>
      <c r="C13" s="496"/>
      <c r="D13" s="496"/>
      <c r="E13" s="58"/>
      <c r="F13" s="178"/>
      <c r="G13" s="61" t="s">
        <v>2</v>
      </c>
      <c r="H13" s="178"/>
      <c r="I13" s="61" t="s">
        <v>3</v>
      </c>
      <c r="J13" s="178"/>
      <c r="K13" s="61" t="s">
        <v>4</v>
      </c>
      <c r="L13" s="62" t="s">
        <v>7</v>
      </c>
      <c r="M13" s="512"/>
      <c r="N13" s="513"/>
      <c r="O13" s="514" t="s">
        <v>811</v>
      </c>
      <c r="P13" s="515"/>
      <c r="Q13" s="516"/>
      <c r="R13" s="517"/>
      <c r="S13" s="517"/>
      <c r="T13" s="517"/>
      <c r="U13" s="517"/>
      <c r="V13" s="517"/>
      <c r="W13" s="518"/>
      <c r="AC13" s="496"/>
      <c r="AD13" s="496"/>
      <c r="AE13" s="496"/>
      <c r="AF13" s="58"/>
      <c r="AG13" s="167">
        <v>2025</v>
      </c>
      <c r="AH13" s="61" t="s">
        <v>2</v>
      </c>
      <c r="AI13" s="167">
        <v>5</v>
      </c>
      <c r="AJ13" s="61" t="s">
        <v>3</v>
      </c>
      <c r="AK13" s="167">
        <v>1</v>
      </c>
      <c r="AL13" s="61" t="s">
        <v>4</v>
      </c>
      <c r="AM13" s="62" t="s">
        <v>7</v>
      </c>
      <c r="AN13" s="512"/>
      <c r="AO13" s="513"/>
      <c r="AP13" s="514" t="s">
        <v>811</v>
      </c>
      <c r="AQ13" s="515"/>
      <c r="AR13" s="547" t="s">
        <v>812</v>
      </c>
      <c r="AS13" s="548"/>
      <c r="AT13" s="548"/>
      <c r="AU13" s="548"/>
      <c r="AV13" s="548"/>
      <c r="AW13" s="548"/>
      <c r="AX13" s="549"/>
    </row>
    <row r="14" spans="2:50" s="57" customFormat="1" ht="25.5" customHeight="1">
      <c r="B14" s="468" t="s">
        <v>24</v>
      </c>
      <c r="C14" s="469"/>
      <c r="D14" s="470"/>
      <c r="E14" s="179"/>
      <c r="F14" s="124" t="s">
        <v>488</v>
      </c>
      <c r="G14" s="63"/>
      <c r="H14" s="63"/>
      <c r="I14" s="63"/>
      <c r="J14" s="63"/>
      <c r="K14" s="63"/>
      <c r="L14" s="63"/>
      <c r="M14" s="63"/>
      <c r="N14" s="63"/>
      <c r="O14" s="63"/>
      <c r="P14" s="125"/>
      <c r="Q14" s="509"/>
      <c r="R14" s="509"/>
      <c r="S14" s="509"/>
      <c r="T14" s="509"/>
      <c r="U14" s="509"/>
      <c r="V14" s="509"/>
      <c r="W14" s="65" t="s">
        <v>20</v>
      </c>
      <c r="AC14" s="468" t="s">
        <v>24</v>
      </c>
      <c r="AD14" s="469"/>
      <c r="AE14" s="470"/>
      <c r="AF14" s="171" t="s">
        <v>679</v>
      </c>
      <c r="AG14" s="124" t="s">
        <v>488</v>
      </c>
      <c r="AH14" s="63"/>
      <c r="AI14" s="63"/>
      <c r="AJ14" s="63"/>
      <c r="AK14" s="63"/>
      <c r="AL14" s="63"/>
      <c r="AM14" s="63"/>
      <c r="AN14" s="63"/>
      <c r="AO14" s="63"/>
      <c r="AP14" s="63"/>
      <c r="AQ14" s="125"/>
      <c r="AR14" s="550"/>
      <c r="AS14" s="550"/>
      <c r="AT14" s="550"/>
      <c r="AU14" s="550"/>
      <c r="AV14" s="550"/>
      <c r="AW14" s="550"/>
      <c r="AX14" s="65" t="s">
        <v>20</v>
      </c>
    </row>
    <row r="15" spans="2:50" s="57" customFormat="1" ht="28.35" customHeight="1">
      <c r="B15" s="468" t="s">
        <v>13</v>
      </c>
      <c r="C15" s="469"/>
      <c r="D15" s="470"/>
      <c r="E15" s="493"/>
      <c r="F15" s="494"/>
      <c r="G15" s="494"/>
      <c r="H15" s="494"/>
      <c r="I15" s="494"/>
      <c r="J15" s="494"/>
      <c r="K15" s="494"/>
      <c r="L15" s="494"/>
      <c r="M15" s="494"/>
      <c r="N15" s="494"/>
      <c r="O15" s="494"/>
      <c r="P15" s="494"/>
      <c r="Q15" s="494"/>
      <c r="R15" s="494"/>
      <c r="S15" s="494"/>
      <c r="T15" s="494"/>
      <c r="U15" s="494"/>
      <c r="V15" s="494"/>
      <c r="W15" s="495"/>
      <c r="AC15" s="468" t="s">
        <v>13</v>
      </c>
      <c r="AD15" s="469"/>
      <c r="AE15" s="470"/>
      <c r="AF15" s="537" t="s">
        <v>595</v>
      </c>
      <c r="AG15" s="538"/>
      <c r="AH15" s="538"/>
      <c r="AI15" s="538"/>
      <c r="AJ15" s="538"/>
      <c r="AK15" s="538"/>
      <c r="AL15" s="538"/>
      <c r="AM15" s="538"/>
      <c r="AN15" s="538"/>
      <c r="AO15" s="538"/>
      <c r="AP15" s="538"/>
      <c r="AQ15" s="538"/>
      <c r="AR15" s="538"/>
      <c r="AS15" s="538"/>
      <c r="AT15" s="538"/>
      <c r="AU15" s="538"/>
      <c r="AV15" s="538"/>
      <c r="AW15" s="538"/>
      <c r="AX15" s="539"/>
    </row>
    <row r="16" spans="2:50" s="57" customFormat="1" ht="28.35" customHeight="1">
      <c r="B16" s="458" t="s">
        <v>78</v>
      </c>
      <c r="C16" s="459"/>
      <c r="D16" s="460"/>
      <c r="E16" s="493"/>
      <c r="F16" s="494"/>
      <c r="G16" s="494"/>
      <c r="H16" s="494"/>
      <c r="I16" s="494"/>
      <c r="J16" s="494"/>
      <c r="K16" s="494"/>
      <c r="L16" s="494"/>
      <c r="M16" s="494"/>
      <c r="N16" s="494"/>
      <c r="O16" s="494"/>
      <c r="P16" s="494"/>
      <c r="Q16" s="494"/>
      <c r="R16" s="494"/>
      <c r="S16" s="494"/>
      <c r="T16" s="494"/>
      <c r="U16" s="494"/>
      <c r="V16" s="494"/>
      <c r="W16" s="495"/>
      <c r="AC16" s="458" t="s">
        <v>78</v>
      </c>
      <c r="AD16" s="459"/>
      <c r="AE16" s="460"/>
      <c r="AF16" s="537" t="s">
        <v>769</v>
      </c>
      <c r="AG16" s="538"/>
      <c r="AH16" s="538"/>
      <c r="AI16" s="538"/>
      <c r="AJ16" s="538"/>
      <c r="AK16" s="538"/>
      <c r="AL16" s="538"/>
      <c r="AM16" s="538"/>
      <c r="AN16" s="538"/>
      <c r="AO16" s="538"/>
      <c r="AP16" s="538"/>
      <c r="AQ16" s="538"/>
      <c r="AR16" s="538"/>
      <c r="AS16" s="538"/>
      <c r="AT16" s="538"/>
      <c r="AU16" s="538"/>
      <c r="AV16" s="538"/>
      <c r="AW16" s="538"/>
      <c r="AX16" s="539"/>
    </row>
    <row r="17" spans="2:50" s="57" customFormat="1" ht="28.35" customHeight="1">
      <c r="B17" s="458" t="s">
        <v>79</v>
      </c>
      <c r="C17" s="459"/>
      <c r="D17" s="460"/>
      <c r="E17" s="493"/>
      <c r="F17" s="494"/>
      <c r="G17" s="494"/>
      <c r="H17" s="494"/>
      <c r="I17" s="494"/>
      <c r="J17" s="494"/>
      <c r="K17" s="494"/>
      <c r="L17" s="494"/>
      <c r="M17" s="494"/>
      <c r="N17" s="494"/>
      <c r="O17" s="494"/>
      <c r="P17" s="494"/>
      <c r="Q17" s="494"/>
      <c r="R17" s="494"/>
      <c r="S17" s="494"/>
      <c r="T17" s="494"/>
      <c r="U17" s="494"/>
      <c r="V17" s="494"/>
      <c r="W17" s="495"/>
      <c r="AC17" s="458" t="s">
        <v>79</v>
      </c>
      <c r="AD17" s="459"/>
      <c r="AE17" s="460"/>
      <c r="AF17" s="537" t="s">
        <v>814</v>
      </c>
      <c r="AG17" s="538"/>
      <c r="AH17" s="538"/>
      <c r="AI17" s="538"/>
      <c r="AJ17" s="538"/>
      <c r="AK17" s="538"/>
      <c r="AL17" s="538"/>
      <c r="AM17" s="538"/>
      <c r="AN17" s="538"/>
      <c r="AO17" s="538"/>
      <c r="AP17" s="538"/>
      <c r="AQ17" s="538"/>
      <c r="AR17" s="538"/>
      <c r="AS17" s="538"/>
      <c r="AT17" s="538"/>
      <c r="AU17" s="538"/>
      <c r="AV17" s="538"/>
      <c r="AW17" s="538"/>
      <c r="AX17" s="539"/>
    </row>
    <row r="18" spans="2:50" s="57" customFormat="1" ht="28.35" customHeight="1">
      <c r="B18" s="458" t="s">
        <v>80</v>
      </c>
      <c r="C18" s="459"/>
      <c r="D18" s="460"/>
      <c r="E18" s="461"/>
      <c r="F18" s="462"/>
      <c r="G18" s="462"/>
      <c r="H18" s="462"/>
      <c r="I18" s="462"/>
      <c r="J18" s="462"/>
      <c r="K18" s="462"/>
      <c r="L18" s="462"/>
      <c r="M18" s="462"/>
      <c r="N18" s="462"/>
      <c r="O18" s="462"/>
      <c r="P18" s="462"/>
      <c r="Q18" s="462"/>
      <c r="R18" s="462"/>
      <c r="S18" s="462"/>
      <c r="T18" s="462"/>
      <c r="U18" s="462"/>
      <c r="V18" s="462"/>
      <c r="W18" s="463"/>
      <c r="AC18" s="458" t="s">
        <v>80</v>
      </c>
      <c r="AD18" s="459"/>
      <c r="AE18" s="460"/>
      <c r="AF18" s="553" t="s">
        <v>108</v>
      </c>
      <c r="AG18" s="554"/>
      <c r="AH18" s="554"/>
      <c r="AI18" s="554"/>
      <c r="AJ18" s="554"/>
      <c r="AK18" s="554"/>
      <c r="AL18" s="554"/>
      <c r="AM18" s="554"/>
      <c r="AN18" s="554"/>
      <c r="AO18" s="554"/>
      <c r="AP18" s="554"/>
      <c r="AQ18" s="554"/>
      <c r="AR18" s="554"/>
      <c r="AS18" s="554"/>
      <c r="AT18" s="554"/>
      <c r="AU18" s="554"/>
      <c r="AV18" s="554"/>
      <c r="AW18" s="554"/>
      <c r="AX18" s="555"/>
    </row>
    <row r="19" spans="2:50" s="57" customFormat="1" ht="25.5" customHeight="1">
      <c r="B19" s="468" t="s">
        <v>798</v>
      </c>
      <c r="C19" s="469"/>
      <c r="D19" s="470"/>
      <c r="E19" s="492"/>
      <c r="F19" s="492"/>
      <c r="G19" s="492"/>
      <c r="H19" s="492"/>
      <c r="I19" s="492"/>
      <c r="J19" s="492"/>
      <c r="K19" s="492"/>
      <c r="L19" s="492"/>
      <c r="M19" s="458" t="s">
        <v>135</v>
      </c>
      <c r="N19" s="459"/>
      <c r="O19" s="460"/>
      <c r="P19" s="480" t="s">
        <v>136</v>
      </c>
      <c r="Q19" s="481"/>
      <c r="R19" s="475"/>
      <c r="S19" s="476"/>
      <c r="T19" s="480" t="s">
        <v>137</v>
      </c>
      <c r="U19" s="481"/>
      <c r="V19" s="475"/>
      <c r="W19" s="476"/>
      <c r="AC19" s="468" t="s">
        <v>798</v>
      </c>
      <c r="AD19" s="469"/>
      <c r="AE19" s="470"/>
      <c r="AF19" s="556" t="s">
        <v>799</v>
      </c>
      <c r="AG19" s="556"/>
      <c r="AH19" s="556"/>
      <c r="AI19" s="556"/>
      <c r="AJ19" s="556"/>
      <c r="AK19" s="556"/>
      <c r="AL19" s="556"/>
      <c r="AM19" s="556"/>
      <c r="AN19" s="458" t="s">
        <v>135</v>
      </c>
      <c r="AO19" s="459"/>
      <c r="AP19" s="460"/>
      <c r="AQ19" s="480" t="s">
        <v>136</v>
      </c>
      <c r="AR19" s="481"/>
      <c r="AS19" s="557">
        <v>0</v>
      </c>
      <c r="AT19" s="558"/>
      <c r="AU19" s="480" t="s">
        <v>137</v>
      </c>
      <c r="AV19" s="481"/>
      <c r="AW19" s="557">
        <v>5</v>
      </c>
      <c r="AX19" s="558"/>
    </row>
    <row r="20" spans="2:50" s="57" customFormat="1" ht="25.5" customHeight="1">
      <c r="B20" s="477" t="s">
        <v>732</v>
      </c>
      <c r="C20" s="478"/>
      <c r="D20" s="478"/>
      <c r="E20" s="478"/>
      <c r="F20" s="478"/>
      <c r="G20" s="478"/>
      <c r="H20" s="478"/>
      <c r="I20" s="479"/>
      <c r="J20" s="479"/>
      <c r="K20" s="479"/>
      <c r="L20" s="479"/>
      <c r="M20" s="480"/>
      <c r="N20" s="481"/>
      <c r="O20" s="481"/>
      <c r="P20" s="481"/>
      <c r="Q20" s="481"/>
      <c r="R20" s="481"/>
      <c r="S20" s="481"/>
      <c r="T20" s="481"/>
      <c r="U20" s="481"/>
      <c r="V20" s="481"/>
      <c r="W20" s="482"/>
      <c r="AC20" s="477" t="s">
        <v>731</v>
      </c>
      <c r="AD20" s="478"/>
      <c r="AE20" s="478"/>
      <c r="AF20" s="478"/>
      <c r="AG20" s="478"/>
      <c r="AH20" s="478"/>
      <c r="AI20" s="478"/>
      <c r="AJ20" s="552">
        <v>6819</v>
      </c>
      <c r="AK20" s="552"/>
      <c r="AL20" s="552"/>
      <c r="AM20" s="552"/>
      <c r="AN20" s="480"/>
      <c r="AO20" s="481"/>
      <c r="AP20" s="481"/>
      <c r="AQ20" s="481"/>
      <c r="AR20" s="481"/>
      <c r="AS20" s="481"/>
      <c r="AT20" s="481"/>
      <c r="AU20" s="481"/>
      <c r="AV20" s="481"/>
      <c r="AW20" s="481"/>
      <c r="AX20" s="482"/>
    </row>
    <row r="21" spans="2:50" s="57" customFormat="1" ht="25.5" customHeight="1">
      <c r="B21" s="483" t="s">
        <v>493</v>
      </c>
      <c r="C21" s="484"/>
      <c r="D21" s="485"/>
      <c r="E21" s="467" t="s">
        <v>15</v>
      </c>
      <c r="F21" s="467"/>
      <c r="G21" s="467"/>
      <c r="H21" s="467"/>
      <c r="I21" s="179"/>
      <c r="J21" s="66" t="s">
        <v>18</v>
      </c>
      <c r="K21" s="63"/>
      <c r="L21" s="67" t="s">
        <v>21</v>
      </c>
      <c r="M21" s="68" t="s">
        <v>19</v>
      </c>
      <c r="N21" s="474"/>
      <c r="O21" s="474"/>
      <c r="P21" s="474"/>
      <c r="Q21" s="474"/>
      <c r="R21" s="474"/>
      <c r="S21" s="474"/>
      <c r="T21" s="474"/>
      <c r="U21" s="474"/>
      <c r="V21" s="474"/>
      <c r="W21" s="64" t="s">
        <v>20</v>
      </c>
      <c r="AC21" s="483" t="s">
        <v>493</v>
      </c>
      <c r="AD21" s="484"/>
      <c r="AE21" s="485"/>
      <c r="AF21" s="467" t="s">
        <v>15</v>
      </c>
      <c r="AG21" s="467"/>
      <c r="AH21" s="467"/>
      <c r="AI21" s="467"/>
      <c r="AJ21" s="172" t="s">
        <v>683</v>
      </c>
      <c r="AK21" s="168" t="s">
        <v>18</v>
      </c>
      <c r="AL21" s="63"/>
      <c r="AM21" s="169" t="s">
        <v>21</v>
      </c>
      <c r="AN21" s="68" t="s">
        <v>19</v>
      </c>
      <c r="AO21" s="541" t="s">
        <v>680</v>
      </c>
      <c r="AP21" s="541"/>
      <c r="AQ21" s="541"/>
      <c r="AR21" s="541"/>
      <c r="AS21" s="541"/>
      <c r="AT21" s="541"/>
      <c r="AU21" s="541"/>
      <c r="AV21" s="541"/>
      <c r="AW21" s="541"/>
      <c r="AX21" s="64" t="s">
        <v>20</v>
      </c>
    </row>
    <row r="22" spans="2:50" s="57" customFormat="1" ht="25.5" customHeight="1">
      <c r="B22" s="486"/>
      <c r="C22" s="487"/>
      <c r="D22" s="488"/>
      <c r="E22" s="467" t="s">
        <v>16</v>
      </c>
      <c r="F22" s="467"/>
      <c r="G22" s="467"/>
      <c r="H22" s="467"/>
      <c r="I22" s="179"/>
      <c r="J22" s="66" t="s">
        <v>18</v>
      </c>
      <c r="K22" s="63"/>
      <c r="L22" s="67" t="s">
        <v>21</v>
      </c>
      <c r="M22" s="68" t="s">
        <v>19</v>
      </c>
      <c r="N22" s="474"/>
      <c r="O22" s="474"/>
      <c r="P22" s="474"/>
      <c r="Q22" s="474"/>
      <c r="R22" s="474"/>
      <c r="S22" s="474"/>
      <c r="T22" s="474"/>
      <c r="U22" s="474"/>
      <c r="V22" s="474"/>
      <c r="W22" s="64" t="s">
        <v>20</v>
      </c>
      <c r="AC22" s="486"/>
      <c r="AD22" s="487"/>
      <c r="AE22" s="488"/>
      <c r="AF22" s="467" t="s">
        <v>16</v>
      </c>
      <c r="AG22" s="467"/>
      <c r="AH22" s="467"/>
      <c r="AI22" s="467"/>
      <c r="AJ22" s="172" t="s">
        <v>683</v>
      </c>
      <c r="AK22" s="168" t="s">
        <v>18</v>
      </c>
      <c r="AL22" s="63"/>
      <c r="AM22" s="169" t="s">
        <v>21</v>
      </c>
      <c r="AN22" s="68" t="s">
        <v>19</v>
      </c>
      <c r="AO22" s="541" t="s">
        <v>681</v>
      </c>
      <c r="AP22" s="541"/>
      <c r="AQ22" s="541"/>
      <c r="AR22" s="541"/>
      <c r="AS22" s="541"/>
      <c r="AT22" s="541"/>
      <c r="AU22" s="541"/>
      <c r="AV22" s="541"/>
      <c r="AW22" s="541"/>
      <c r="AX22" s="64" t="s">
        <v>20</v>
      </c>
    </row>
    <row r="23" spans="2:50" s="57" customFormat="1" ht="25.5" customHeight="1">
      <c r="B23" s="486"/>
      <c r="C23" s="487"/>
      <c r="D23" s="488"/>
      <c r="E23" s="467" t="s">
        <v>17</v>
      </c>
      <c r="F23" s="467"/>
      <c r="G23" s="467"/>
      <c r="H23" s="467"/>
      <c r="I23" s="179"/>
      <c r="J23" s="66" t="s">
        <v>18</v>
      </c>
      <c r="K23" s="63"/>
      <c r="L23" s="67" t="s">
        <v>21</v>
      </c>
      <c r="M23" s="68" t="s">
        <v>19</v>
      </c>
      <c r="N23" s="474"/>
      <c r="O23" s="474"/>
      <c r="P23" s="474"/>
      <c r="Q23" s="474"/>
      <c r="R23" s="474"/>
      <c r="S23" s="474"/>
      <c r="T23" s="474"/>
      <c r="U23" s="474"/>
      <c r="V23" s="474"/>
      <c r="W23" s="64" t="s">
        <v>20</v>
      </c>
      <c r="AC23" s="486"/>
      <c r="AD23" s="487"/>
      <c r="AE23" s="488"/>
      <c r="AF23" s="467" t="s">
        <v>17</v>
      </c>
      <c r="AG23" s="467"/>
      <c r="AH23" s="467"/>
      <c r="AI23" s="467"/>
      <c r="AJ23" s="172" t="s">
        <v>683</v>
      </c>
      <c r="AK23" s="168" t="s">
        <v>18</v>
      </c>
      <c r="AL23" s="63"/>
      <c r="AM23" s="169" t="s">
        <v>21</v>
      </c>
      <c r="AN23" s="68" t="s">
        <v>19</v>
      </c>
      <c r="AO23" s="541" t="s">
        <v>682</v>
      </c>
      <c r="AP23" s="541"/>
      <c r="AQ23" s="541"/>
      <c r="AR23" s="541"/>
      <c r="AS23" s="541"/>
      <c r="AT23" s="541"/>
      <c r="AU23" s="541"/>
      <c r="AV23" s="541"/>
      <c r="AW23" s="541"/>
      <c r="AX23" s="64" t="s">
        <v>20</v>
      </c>
    </row>
    <row r="24" spans="2:50" s="57" customFormat="1" ht="25.5" customHeight="1">
      <c r="B24" s="486"/>
      <c r="C24" s="487"/>
      <c r="D24" s="488"/>
      <c r="E24" s="467" t="s">
        <v>22</v>
      </c>
      <c r="F24" s="467"/>
      <c r="G24" s="467"/>
      <c r="H24" s="467"/>
      <c r="I24" s="66" t="s">
        <v>23</v>
      </c>
      <c r="J24" s="66"/>
      <c r="K24" s="63"/>
      <c r="L24" s="67" t="s">
        <v>21</v>
      </c>
      <c r="M24" s="68" t="s">
        <v>19</v>
      </c>
      <c r="N24" s="474"/>
      <c r="O24" s="474"/>
      <c r="P24" s="474"/>
      <c r="Q24" s="474"/>
      <c r="R24" s="474"/>
      <c r="S24" s="474"/>
      <c r="T24" s="474"/>
      <c r="U24" s="474"/>
      <c r="V24" s="474"/>
      <c r="W24" s="64" t="s">
        <v>20</v>
      </c>
      <c r="AC24" s="486"/>
      <c r="AD24" s="487"/>
      <c r="AE24" s="488"/>
      <c r="AF24" s="467" t="s">
        <v>22</v>
      </c>
      <c r="AG24" s="467"/>
      <c r="AH24" s="467"/>
      <c r="AI24" s="467"/>
      <c r="AJ24" s="168" t="s">
        <v>23</v>
      </c>
      <c r="AK24" s="168"/>
      <c r="AL24" s="63"/>
      <c r="AM24" s="169" t="s">
        <v>21</v>
      </c>
      <c r="AN24" s="68" t="s">
        <v>19</v>
      </c>
      <c r="AO24" s="551"/>
      <c r="AP24" s="551"/>
      <c r="AQ24" s="551"/>
      <c r="AR24" s="551"/>
      <c r="AS24" s="551"/>
      <c r="AT24" s="551"/>
      <c r="AU24" s="551"/>
      <c r="AV24" s="551"/>
      <c r="AW24" s="551"/>
      <c r="AX24" s="64" t="s">
        <v>20</v>
      </c>
    </row>
    <row r="25" spans="2:50" s="57" customFormat="1" ht="25.5" customHeight="1">
      <c r="B25" s="486"/>
      <c r="C25" s="487"/>
      <c r="D25" s="488"/>
      <c r="E25" s="467" t="s">
        <v>22</v>
      </c>
      <c r="F25" s="467"/>
      <c r="G25" s="467"/>
      <c r="H25" s="467"/>
      <c r="I25" s="66" t="s">
        <v>23</v>
      </c>
      <c r="J25" s="66"/>
      <c r="K25" s="63"/>
      <c r="L25" s="67" t="s">
        <v>21</v>
      </c>
      <c r="M25" s="68" t="s">
        <v>19</v>
      </c>
      <c r="N25" s="474"/>
      <c r="O25" s="474"/>
      <c r="P25" s="474"/>
      <c r="Q25" s="474"/>
      <c r="R25" s="474"/>
      <c r="S25" s="474"/>
      <c r="T25" s="474"/>
      <c r="U25" s="474"/>
      <c r="V25" s="474"/>
      <c r="W25" s="64" t="s">
        <v>20</v>
      </c>
      <c r="AC25" s="486"/>
      <c r="AD25" s="487"/>
      <c r="AE25" s="488"/>
      <c r="AF25" s="467" t="s">
        <v>22</v>
      </c>
      <c r="AG25" s="467"/>
      <c r="AH25" s="467"/>
      <c r="AI25" s="467"/>
      <c r="AJ25" s="168" t="s">
        <v>23</v>
      </c>
      <c r="AK25" s="168"/>
      <c r="AL25" s="63"/>
      <c r="AM25" s="169" t="s">
        <v>21</v>
      </c>
      <c r="AN25" s="68" t="s">
        <v>19</v>
      </c>
      <c r="AO25" s="551"/>
      <c r="AP25" s="551"/>
      <c r="AQ25" s="551"/>
      <c r="AR25" s="551"/>
      <c r="AS25" s="551"/>
      <c r="AT25" s="551"/>
      <c r="AU25" s="551"/>
      <c r="AV25" s="551"/>
      <c r="AW25" s="551"/>
      <c r="AX25" s="64" t="s">
        <v>20</v>
      </c>
    </row>
    <row r="26" spans="2:50" s="57" customFormat="1" ht="20.100000000000001" customHeight="1">
      <c r="B26" s="489"/>
      <c r="C26" s="490"/>
      <c r="D26" s="491"/>
      <c r="E26" s="467" t="s">
        <v>22</v>
      </c>
      <c r="F26" s="467"/>
      <c r="G26" s="467"/>
      <c r="H26" s="467"/>
      <c r="I26" s="66" t="s">
        <v>23</v>
      </c>
      <c r="J26" s="66"/>
      <c r="K26" s="63"/>
      <c r="L26" s="67" t="s">
        <v>21</v>
      </c>
      <c r="M26" s="68" t="s">
        <v>19</v>
      </c>
      <c r="N26" s="474"/>
      <c r="O26" s="474"/>
      <c r="P26" s="474"/>
      <c r="Q26" s="474"/>
      <c r="R26" s="474"/>
      <c r="S26" s="474"/>
      <c r="T26" s="474"/>
      <c r="U26" s="474"/>
      <c r="V26" s="474"/>
      <c r="W26" s="64" t="s">
        <v>20</v>
      </c>
      <c r="AC26" s="489"/>
      <c r="AD26" s="490"/>
      <c r="AE26" s="491"/>
      <c r="AF26" s="467" t="s">
        <v>22</v>
      </c>
      <c r="AG26" s="467"/>
      <c r="AH26" s="467"/>
      <c r="AI26" s="467"/>
      <c r="AJ26" s="168" t="s">
        <v>23</v>
      </c>
      <c r="AK26" s="168"/>
      <c r="AL26" s="63"/>
      <c r="AM26" s="169" t="s">
        <v>21</v>
      </c>
      <c r="AN26" s="68" t="s">
        <v>19</v>
      </c>
      <c r="AO26" s="551"/>
      <c r="AP26" s="551"/>
      <c r="AQ26" s="551"/>
      <c r="AR26" s="551"/>
      <c r="AS26" s="551"/>
      <c r="AT26" s="551"/>
      <c r="AU26" s="551"/>
      <c r="AV26" s="551"/>
      <c r="AW26" s="551"/>
      <c r="AX26" s="64" t="s">
        <v>20</v>
      </c>
    </row>
    <row r="27" spans="2:50" ht="30" customHeight="1">
      <c r="B27" s="69"/>
      <c r="C27" s="70"/>
      <c r="D27" s="57"/>
      <c r="E27" s="57"/>
      <c r="F27" s="57"/>
      <c r="G27" s="57"/>
      <c r="H27" s="57"/>
      <c r="I27" s="57"/>
      <c r="J27" s="57"/>
      <c r="K27" s="57"/>
      <c r="L27" s="57"/>
      <c r="M27" s="57"/>
      <c r="N27" s="57"/>
      <c r="O27" s="57"/>
      <c r="P27" s="57"/>
      <c r="Q27" s="57"/>
      <c r="R27" s="57"/>
      <c r="S27" s="57"/>
      <c r="T27" s="57"/>
      <c r="U27" s="57"/>
      <c r="V27" s="57"/>
      <c r="W27" s="57"/>
      <c r="AC27" s="69"/>
      <c r="AD27" s="70"/>
      <c r="AE27" s="57"/>
      <c r="AF27" s="57"/>
      <c r="AG27" s="57"/>
      <c r="AH27" s="57"/>
      <c r="AI27" s="57"/>
      <c r="AJ27" s="57"/>
      <c r="AK27" s="57"/>
      <c r="AL27" s="57"/>
      <c r="AM27" s="57"/>
      <c r="AN27" s="57"/>
      <c r="AO27" s="57"/>
      <c r="AP27" s="57"/>
      <c r="AQ27" s="57"/>
      <c r="AR27" s="57"/>
      <c r="AS27" s="57"/>
      <c r="AT27" s="57"/>
      <c r="AU27" s="57"/>
      <c r="AV27" s="57"/>
      <c r="AW27" s="57"/>
      <c r="AX27" s="57"/>
    </row>
    <row r="28" spans="2:50" ht="30" customHeight="1">
      <c r="B28" s="71"/>
      <c r="C28" s="71"/>
      <c r="D28" s="71"/>
      <c r="E28" s="71"/>
      <c r="F28" s="71"/>
      <c r="G28" s="71"/>
      <c r="H28" s="71"/>
      <c r="I28" s="71"/>
      <c r="J28" s="71"/>
      <c r="K28" s="71"/>
      <c r="L28" s="71"/>
      <c r="M28" s="71"/>
      <c r="N28" s="71"/>
      <c r="O28" s="71"/>
      <c r="P28" s="71"/>
      <c r="Q28" s="71"/>
      <c r="R28" s="71"/>
      <c r="S28" s="71"/>
      <c r="T28" s="71"/>
      <c r="U28" s="71"/>
      <c r="V28" s="71"/>
      <c r="W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2:50" ht="30" customHeight="1">
      <c r="B29" s="71"/>
      <c r="C29" s="71"/>
      <c r="D29" s="71"/>
      <c r="E29" s="71"/>
      <c r="F29" s="71"/>
      <c r="G29" s="71"/>
      <c r="H29" s="71"/>
      <c r="I29" s="71"/>
      <c r="J29" s="71"/>
      <c r="K29" s="71"/>
      <c r="L29" s="71"/>
      <c r="M29" s="71"/>
      <c r="N29" s="71"/>
      <c r="O29" s="71"/>
      <c r="P29" s="71"/>
      <c r="Q29" s="71"/>
      <c r="R29" s="71"/>
      <c r="S29" s="71"/>
      <c r="T29" s="71"/>
      <c r="U29" s="71"/>
      <c r="V29" s="71"/>
      <c r="W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2:50" s="73" customFormat="1" ht="30" hidden="1" customHeight="1">
      <c r="B30" s="71"/>
      <c r="C30" s="71"/>
      <c r="D30" s="71"/>
      <c r="E30" s="71"/>
      <c r="F30" s="71"/>
      <c r="G30" s="71"/>
      <c r="H30" s="71"/>
      <c r="I30" s="71"/>
      <c r="J30" s="71"/>
      <c r="K30" s="71"/>
      <c r="L30" s="71"/>
      <c r="M30" s="71"/>
      <c r="N30" s="71"/>
      <c r="O30" s="71"/>
      <c r="P30" s="71"/>
      <c r="Q30" s="71"/>
      <c r="R30" s="71"/>
      <c r="S30" s="71"/>
      <c r="T30" s="71"/>
      <c r="U30" s="71"/>
      <c r="V30" s="71"/>
      <c r="W30" s="71"/>
      <c r="AC30" s="71"/>
      <c r="AD30" s="71"/>
      <c r="AE30" s="71"/>
      <c r="AF30" s="71"/>
      <c r="AG30" s="71"/>
      <c r="AH30" s="71"/>
      <c r="AI30" s="71"/>
      <c r="AJ30" s="71"/>
      <c r="AK30" s="71"/>
      <c r="AL30" s="71"/>
      <c r="AM30" s="71"/>
      <c r="AN30" s="71"/>
      <c r="AO30" s="71"/>
      <c r="AP30" s="71"/>
      <c r="AQ30" s="71"/>
      <c r="AR30" s="71"/>
      <c r="AS30" s="71"/>
      <c r="AT30" s="71"/>
      <c r="AU30" s="71"/>
      <c r="AV30" s="71"/>
      <c r="AW30" s="71"/>
      <c r="AX30" s="71"/>
    </row>
    <row r="31" spans="2:50" ht="30" hidden="1" customHeight="1">
      <c r="B31" s="71"/>
      <c r="C31" s="71"/>
      <c r="D31" s="71"/>
      <c r="E31" s="71"/>
      <c r="F31" s="71"/>
      <c r="G31" s="71"/>
      <c r="H31" s="71"/>
      <c r="I31" s="71"/>
      <c r="J31" s="71"/>
      <c r="K31" s="71"/>
      <c r="L31" s="71"/>
      <c r="M31" s="71"/>
      <c r="N31" s="71"/>
      <c r="O31" s="71"/>
      <c r="P31" s="71"/>
      <c r="Q31" s="71"/>
      <c r="R31" s="71"/>
      <c r="S31" s="71"/>
      <c r="T31" s="71"/>
      <c r="U31" s="71"/>
      <c r="V31" s="71"/>
      <c r="W31" s="71"/>
      <c r="AC31" s="71"/>
      <c r="AD31" s="71"/>
      <c r="AE31" s="71"/>
      <c r="AF31" s="71"/>
      <c r="AG31" s="71"/>
      <c r="AH31" s="71"/>
      <c r="AI31" s="71"/>
      <c r="AJ31" s="71"/>
      <c r="AK31" s="71"/>
      <c r="AL31" s="71"/>
      <c r="AM31" s="71"/>
      <c r="AN31" s="71"/>
      <c r="AO31" s="71"/>
      <c r="AP31" s="71"/>
      <c r="AQ31" s="71"/>
      <c r="AR31" s="71"/>
      <c r="AS31" s="71"/>
      <c r="AT31" s="71"/>
      <c r="AU31" s="71"/>
      <c r="AV31" s="71"/>
      <c r="AW31" s="71"/>
      <c r="AX31" s="71"/>
    </row>
    <row r="32" spans="2:50" ht="30" hidden="1" customHeight="1">
      <c r="B32" s="71"/>
      <c r="C32" s="71"/>
      <c r="D32" s="71"/>
      <c r="E32" s="71"/>
      <c r="F32" s="71"/>
      <c r="G32" s="71"/>
      <c r="H32" s="71"/>
      <c r="I32" s="71"/>
      <c r="J32" s="71"/>
      <c r="K32" s="71"/>
      <c r="L32" s="71"/>
      <c r="M32" s="71"/>
      <c r="N32" s="71"/>
      <c r="O32" s="71"/>
      <c r="P32" s="71"/>
      <c r="Q32" s="71"/>
      <c r="R32" s="71"/>
      <c r="S32" s="71"/>
      <c r="T32" s="71"/>
      <c r="U32" s="71"/>
      <c r="V32" s="71"/>
      <c r="W32" s="71"/>
      <c r="AC32" s="71"/>
      <c r="AD32" s="71"/>
      <c r="AE32" s="71"/>
      <c r="AF32" s="71"/>
      <c r="AG32" s="71"/>
      <c r="AH32" s="71"/>
      <c r="AI32" s="71"/>
      <c r="AJ32" s="71"/>
      <c r="AK32" s="71"/>
      <c r="AL32" s="71"/>
      <c r="AM32" s="71"/>
      <c r="AN32" s="71"/>
      <c r="AO32" s="71"/>
      <c r="AP32" s="71"/>
      <c r="AQ32" s="71"/>
      <c r="AR32" s="71"/>
      <c r="AS32" s="71"/>
      <c r="AT32" s="71"/>
      <c r="AU32" s="71"/>
      <c r="AV32" s="71"/>
      <c r="AW32" s="71"/>
      <c r="AX32" s="71"/>
    </row>
    <row r="33" spans="2:50" ht="30" hidden="1" customHeight="1">
      <c r="B33" s="71"/>
      <c r="C33" s="71"/>
      <c r="D33" s="71"/>
      <c r="E33" s="71"/>
      <c r="F33" s="71"/>
      <c r="G33" s="71"/>
      <c r="H33" s="71"/>
      <c r="I33" s="71"/>
      <c r="J33" s="71"/>
      <c r="K33" s="71"/>
      <c r="L33" s="71"/>
      <c r="M33" s="71"/>
      <c r="N33" s="71"/>
      <c r="O33" s="71"/>
      <c r="P33" s="71"/>
      <c r="Q33" s="71"/>
      <c r="R33" s="71"/>
      <c r="S33" s="71"/>
      <c r="T33" s="71"/>
      <c r="U33" s="71"/>
      <c r="V33" s="71"/>
      <c r="W33" s="71"/>
      <c r="AC33" s="71"/>
      <c r="AD33" s="71"/>
      <c r="AE33" s="71"/>
      <c r="AF33" s="71"/>
      <c r="AG33" s="71"/>
      <c r="AH33" s="71"/>
      <c r="AI33" s="71"/>
      <c r="AJ33" s="71"/>
      <c r="AK33" s="71"/>
      <c r="AL33" s="71"/>
      <c r="AM33" s="71"/>
      <c r="AN33" s="71"/>
      <c r="AO33" s="71"/>
      <c r="AP33" s="71"/>
      <c r="AQ33" s="71"/>
      <c r="AR33" s="71"/>
      <c r="AS33" s="71"/>
      <c r="AT33" s="71"/>
      <c r="AU33" s="71"/>
      <c r="AV33" s="71"/>
      <c r="AW33" s="71"/>
      <c r="AX33" s="71"/>
    </row>
    <row r="34" spans="2:50" ht="30" hidden="1" customHeight="1">
      <c r="B34" s="71"/>
      <c r="C34" s="71"/>
      <c r="D34" s="71"/>
      <c r="E34" s="71"/>
      <c r="F34" s="71"/>
      <c r="G34" s="71"/>
      <c r="H34" s="71"/>
      <c r="I34" s="71"/>
      <c r="J34" s="71"/>
      <c r="K34" s="71"/>
      <c r="L34" s="71"/>
      <c r="M34" s="71"/>
      <c r="N34" s="71"/>
      <c r="O34" s="71"/>
      <c r="P34" s="71"/>
      <c r="Q34" s="71"/>
      <c r="R34" s="71"/>
      <c r="S34" s="71"/>
      <c r="T34" s="71"/>
      <c r="U34" s="71"/>
      <c r="V34" s="71"/>
      <c r="W34" s="71"/>
      <c r="AC34" s="71"/>
      <c r="AD34" s="71"/>
      <c r="AE34" s="71"/>
      <c r="AF34" s="71"/>
      <c r="AG34" s="71"/>
      <c r="AH34" s="71"/>
      <c r="AI34" s="71"/>
      <c r="AJ34" s="71"/>
      <c r="AK34" s="71"/>
      <c r="AL34" s="71"/>
      <c r="AM34" s="71"/>
      <c r="AN34" s="71"/>
      <c r="AO34" s="71"/>
      <c r="AP34" s="71"/>
      <c r="AQ34" s="71"/>
      <c r="AR34" s="71"/>
      <c r="AS34" s="71"/>
      <c r="AT34" s="71"/>
      <c r="AU34" s="71"/>
      <c r="AV34" s="71"/>
      <c r="AW34" s="71"/>
      <c r="AX34" s="71"/>
    </row>
    <row r="35" spans="2:50" ht="15" hidden="1" customHeight="1">
      <c r="B35" s="132"/>
      <c r="C35" s="132"/>
      <c r="D35" s="132"/>
      <c r="E35" s="132"/>
      <c r="F35" s="132"/>
      <c r="G35" s="132"/>
      <c r="H35" s="132"/>
      <c r="I35" s="132"/>
      <c r="J35" s="132"/>
      <c r="K35" s="132"/>
      <c r="L35" s="132"/>
      <c r="M35" s="132"/>
      <c r="N35" s="132"/>
      <c r="O35" s="132"/>
      <c r="P35" s="132"/>
      <c r="Q35" s="132"/>
      <c r="R35" s="132"/>
      <c r="S35" s="132"/>
      <c r="T35" s="132"/>
      <c r="U35" s="132"/>
      <c r="V35" s="132"/>
      <c r="W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row>
  </sheetData>
  <sheetProtection password="C760" sheet="1" objects="1" scenarios="1"/>
  <mergeCells count="114">
    <mergeCell ref="AC20:AI20"/>
    <mergeCell ref="AJ20:AM20"/>
    <mergeCell ref="AN20:AX20"/>
    <mergeCell ref="AC17:AE17"/>
    <mergeCell ref="AF17:AX17"/>
    <mergeCell ref="AC18:AE18"/>
    <mergeCell ref="AF18:AX18"/>
    <mergeCell ref="AC19:AE19"/>
    <mergeCell ref="AF19:AM19"/>
    <mergeCell ref="AN19:AP19"/>
    <mergeCell ref="AQ19:AR19"/>
    <mergeCell ref="AS19:AT19"/>
    <mergeCell ref="AU19:AV19"/>
    <mergeCell ref="AW19:AX19"/>
    <mergeCell ref="AC21:AE26"/>
    <mergeCell ref="AF21:AI21"/>
    <mergeCell ref="AO21:AW21"/>
    <mergeCell ref="AF22:AI22"/>
    <mergeCell ref="AO22:AW22"/>
    <mergeCell ref="AF23:AI23"/>
    <mergeCell ref="AO23:AW23"/>
    <mergeCell ref="AF24:AI24"/>
    <mergeCell ref="AO24:AW24"/>
    <mergeCell ref="AF25:AI25"/>
    <mergeCell ref="AO25:AW25"/>
    <mergeCell ref="AF26:AI26"/>
    <mergeCell ref="AO26:AW26"/>
    <mergeCell ref="AC16:AE16"/>
    <mergeCell ref="AF16:AX16"/>
    <mergeCell ref="AC10:AE10"/>
    <mergeCell ref="AF10:AX10"/>
    <mergeCell ref="AC11:AE11"/>
    <mergeCell ref="AF11:AX11"/>
    <mergeCell ref="AC12:AE13"/>
    <mergeCell ref="AC8:AE8"/>
    <mergeCell ref="AF8:AM8"/>
    <mergeCell ref="AN8:AP8"/>
    <mergeCell ref="AQ8:AX8"/>
    <mergeCell ref="AC9:AE9"/>
    <mergeCell ref="AF9:AM9"/>
    <mergeCell ref="AN9:AP9"/>
    <mergeCell ref="AQ9:AX9"/>
    <mergeCell ref="AN12:AO13"/>
    <mergeCell ref="AP12:AQ12"/>
    <mergeCell ref="AR12:AX12"/>
    <mergeCell ref="AP13:AQ13"/>
    <mergeCell ref="AR13:AX13"/>
    <mergeCell ref="AC14:AE14"/>
    <mergeCell ref="AR14:AW14"/>
    <mergeCell ref="AC15:AE15"/>
    <mergeCell ref="AF15:AX15"/>
    <mergeCell ref="AV2:AX2"/>
    <mergeCell ref="AC6:AE7"/>
    <mergeCell ref="AF6:AK7"/>
    <mergeCell ref="AL6:AN7"/>
    <mergeCell ref="AP6:AX6"/>
    <mergeCell ref="AO7:AX7"/>
    <mergeCell ref="B6:D7"/>
    <mergeCell ref="E6:J7"/>
    <mergeCell ref="K6:M7"/>
    <mergeCell ref="U2:W2"/>
    <mergeCell ref="E15:W15"/>
    <mergeCell ref="B10:D10"/>
    <mergeCell ref="B15:D15"/>
    <mergeCell ref="B12:D13"/>
    <mergeCell ref="B14:D14"/>
    <mergeCell ref="M8:O8"/>
    <mergeCell ref="O6:W6"/>
    <mergeCell ref="N7:W7"/>
    <mergeCell ref="P8:W8"/>
    <mergeCell ref="P9:W9"/>
    <mergeCell ref="M9:O9"/>
    <mergeCell ref="E11:W11"/>
    <mergeCell ref="Q14:V14"/>
    <mergeCell ref="E10:W10"/>
    <mergeCell ref="M12:N13"/>
    <mergeCell ref="O12:P12"/>
    <mergeCell ref="O13:P13"/>
    <mergeCell ref="Q12:W12"/>
    <mergeCell ref="Q13:W13"/>
    <mergeCell ref="E24:H24"/>
    <mergeCell ref="E23:H23"/>
    <mergeCell ref="E26:H26"/>
    <mergeCell ref="E21:H21"/>
    <mergeCell ref="E19:L19"/>
    <mergeCell ref="M19:O19"/>
    <mergeCell ref="P19:Q19"/>
    <mergeCell ref="N21:V21"/>
    <mergeCell ref="E16:W16"/>
    <mergeCell ref="E17:W17"/>
    <mergeCell ref="B16:D16"/>
    <mergeCell ref="E18:W18"/>
    <mergeCell ref="B8:D8"/>
    <mergeCell ref="E8:L8"/>
    <mergeCell ref="E25:H25"/>
    <mergeCell ref="E22:H22"/>
    <mergeCell ref="B17:D17"/>
    <mergeCell ref="B11:D11"/>
    <mergeCell ref="B9:D9"/>
    <mergeCell ref="E9:L9"/>
    <mergeCell ref="N22:V22"/>
    <mergeCell ref="B18:D18"/>
    <mergeCell ref="B19:D19"/>
    <mergeCell ref="V19:W19"/>
    <mergeCell ref="N24:V24"/>
    <mergeCell ref="N23:V23"/>
    <mergeCell ref="N25:V25"/>
    <mergeCell ref="R19:S19"/>
    <mergeCell ref="B20:H20"/>
    <mergeCell ref="I20:L20"/>
    <mergeCell ref="M20:W20"/>
    <mergeCell ref="T19:U19"/>
    <mergeCell ref="B21:D26"/>
    <mergeCell ref="N26:V26"/>
  </mergeCells>
  <phoneticPr fontId="8"/>
  <dataValidations count="12">
    <dataValidation type="list" allowBlank="1" showInputMessage="1" showErrorMessage="1" sqref="AF15" xr:uid="{00000000-0002-0000-0300-000000000000}">
      <formula1>_96_建物種別</formula1>
    </dataValidation>
    <dataValidation type="list" allowBlank="1" showInputMessage="1" showErrorMessage="1" sqref="I21:I23 AJ21:AJ23" xr:uid="{00000000-0002-0000-0300-000001000000}">
      <formula1>_26_有無</formula1>
    </dataValidation>
    <dataValidation type="list" allowBlank="1" showInputMessage="1" showErrorMessage="1" sqref="E14 AF14" xr:uid="{00000000-0002-0000-0300-000002000000}">
      <formula1>_95_就労形態</formula1>
    </dataValidation>
    <dataValidation type="list" allowBlank="1" showInputMessage="1" showErrorMessage="1" sqref="E16 AF16" xr:uid="{00000000-0002-0000-0300-000003000000}">
      <formula1>_97_構造</formula1>
    </dataValidation>
    <dataValidation type="list" allowBlank="1" showInputMessage="1" showErrorMessage="1" sqref="E17 AF17" xr:uid="{00000000-0002-0000-0300-000004000000}">
      <formula1>_98_階高</formula1>
    </dataValidation>
    <dataValidation type="list" allowBlank="1" showInputMessage="1" showErrorMessage="1" sqref="E18 AF18" xr:uid="{00000000-0002-0000-0300-000005000000}">
      <formula1>_99_形状</formula1>
    </dataValidation>
    <dataValidation type="list" allowBlank="1" showInputMessage="1" showErrorMessage="1" sqref="E16:E18 AF16:AF18" xr:uid="{00000000-0002-0000-0300-000006000000}">
      <formula1>"RC造,SRC造"</formula1>
    </dataValidation>
    <dataValidation type="list" allowBlank="1" showInputMessage="1" showErrorMessage="1" sqref="F12:F13 AG12:AG13" xr:uid="{00000000-0002-0000-0300-000007000000}">
      <formula1>_92_年</formula1>
    </dataValidation>
    <dataValidation type="list" allowBlank="1" showInputMessage="1" showErrorMessage="1" sqref="H12:H13 AI12:AI13" xr:uid="{00000000-0002-0000-0300-000008000000}">
      <formula1>_93_月</formula1>
    </dataValidation>
    <dataValidation type="list" allowBlank="1" showInputMessage="1" showErrorMessage="1" sqref="J12:J13 AK12:AK13" xr:uid="{00000000-0002-0000-0300-000009000000}">
      <formula1>_94_日</formula1>
    </dataValidation>
    <dataValidation imeMode="hiragana" allowBlank="1" showInputMessage="1" showErrorMessage="1" sqref="N21:V26 AO24:AW26" xr:uid="{00000000-0002-0000-0300-00000A000000}"/>
    <dataValidation imeMode="halfAlpha" allowBlank="1" showInputMessage="1" showErrorMessage="1" sqref="E19:L19 AF19:AM19" xr:uid="{00000000-0002-0000-0300-00000B000000}"/>
  </dataValidations>
  <pageMargins left="0.78740157480314965" right="0.31496062992125984" top="0.59055118110236227" bottom="0.39370078740157483" header="0.31496062992125984" footer="0.31496062992125984"/>
  <pageSetup paperSize="9" scale="7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C000000}">
          <x14:formula1>
            <xm:f>List!$G$35:$G$41</xm:f>
          </x14:formula1>
          <xm:sqref>E15:W15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tabColor rgb="FF66FF33"/>
    <pageSetUpPr fitToPage="1"/>
  </sheetPr>
  <dimension ref="B1:AH99"/>
  <sheetViews>
    <sheetView showGridLines="0" view="pageBreakPreview" zoomScale="70" zoomScaleNormal="100" zoomScaleSheetLayoutView="70" workbookViewId="0">
      <selection activeCell="C46" sqref="C46:I46"/>
    </sheetView>
  </sheetViews>
  <sheetFormatPr defaultColWidth="0" defaultRowHeight="18" customHeight="1" zeroHeight="1"/>
  <cols>
    <col min="1" max="1" width="8.625" style="180" customWidth="1"/>
    <col min="2" max="4" width="6.625" style="180" customWidth="1"/>
    <col min="5" max="5" width="18.625" style="180" customWidth="1"/>
    <col min="6" max="6" width="20.625" style="180" customWidth="1"/>
    <col min="7" max="7" width="2.625" style="180" customWidth="1"/>
    <col min="8" max="8" width="20.625" style="180" customWidth="1"/>
    <col min="9" max="9" width="2.625" style="180" customWidth="1"/>
    <col min="10" max="10" width="5.875" style="180" bestFit="1" customWidth="1"/>
    <col min="11" max="14" width="15.625" style="180" customWidth="1"/>
    <col min="15" max="15" width="8.625" style="180" customWidth="1"/>
    <col min="16" max="16" width="8.625" style="180" hidden="1" customWidth="1"/>
    <col min="17" max="20" width="9" style="180" hidden="1" customWidth="1"/>
    <col min="21" max="21" width="9" style="180" customWidth="1"/>
    <col min="22" max="24" width="6.625" style="180" customWidth="1"/>
    <col min="25" max="25" width="18.625" style="180" customWidth="1"/>
    <col min="26" max="26" width="20.625" style="180" customWidth="1"/>
    <col min="27" max="27" width="2.625" style="180" customWidth="1"/>
    <col min="28" max="28" width="20.625" style="180" customWidth="1"/>
    <col min="29" max="29" width="2.625" style="180" customWidth="1"/>
    <col min="30" max="30" width="5.875" style="180" bestFit="1" customWidth="1"/>
    <col min="31" max="34" width="15.625" style="180" customWidth="1"/>
    <col min="35" max="168" width="9" style="180" customWidth="1"/>
    <col min="169" max="170" width="2.625" style="180" customWidth="1"/>
    <col min="171" max="179" width="2.125" style="180" customWidth="1"/>
    <col min="180" max="205" width="2.375" style="180" customWidth="1"/>
    <col min="206" max="206" width="2.125" style="180" customWidth="1"/>
    <col min="207" max="212" width="2.375" style="180" customWidth="1"/>
    <col min="213" max="213" width="0.125" style="180" customWidth="1"/>
    <col min="214" max="214" width="2.625" style="180" customWidth="1"/>
    <col min="215" max="424" width="0" style="180" hidden="1"/>
    <col min="425" max="426" width="2.625" style="180" customWidth="1"/>
    <col min="427" max="435" width="2.125" style="180" customWidth="1"/>
    <col min="436" max="461" width="2.375" style="180" customWidth="1"/>
    <col min="462" max="462" width="2.125" style="180" customWidth="1"/>
    <col min="463" max="468" width="2.375" style="180" customWidth="1"/>
    <col min="469" max="469" width="0.125" style="180" customWidth="1"/>
    <col min="470" max="470" width="2.625" style="180" customWidth="1"/>
    <col min="471" max="680" width="0" style="180" hidden="1"/>
    <col min="681" max="682" width="2.625" style="180" customWidth="1"/>
    <col min="683" max="691" width="2.125" style="180" customWidth="1"/>
    <col min="692" max="717" width="2.375" style="180" customWidth="1"/>
    <col min="718" max="718" width="2.125" style="180" customWidth="1"/>
    <col min="719" max="724" width="2.375" style="180" customWidth="1"/>
    <col min="725" max="725" width="0.125" style="180" customWidth="1"/>
    <col min="726" max="726" width="2.625" style="180" customWidth="1"/>
    <col min="727" max="936" width="0" style="180" hidden="1"/>
    <col min="937" max="938" width="2.625" style="180" customWidth="1"/>
    <col min="939" max="947" width="2.125" style="180" customWidth="1"/>
    <col min="948" max="973" width="2.375" style="180" customWidth="1"/>
    <col min="974" max="974" width="2.125" style="180" customWidth="1"/>
    <col min="975" max="980" width="2.375" style="180" customWidth="1"/>
    <col min="981" max="981" width="0.125" style="180" customWidth="1"/>
    <col min="982" max="982" width="2.625" style="180" customWidth="1"/>
    <col min="983" max="1192" width="0" style="180" hidden="1"/>
    <col min="1193" max="1194" width="2.625" style="180" customWidth="1"/>
    <col min="1195" max="1203" width="2.125" style="180" customWidth="1"/>
    <col min="1204" max="1229" width="2.375" style="180" customWidth="1"/>
    <col min="1230" max="1230" width="2.125" style="180" customWidth="1"/>
    <col min="1231" max="1236" width="2.375" style="180" customWidth="1"/>
    <col min="1237" max="1237" width="0.125" style="180" customWidth="1"/>
    <col min="1238" max="1238" width="2.625" style="180" customWidth="1"/>
    <col min="1239" max="1448" width="0" style="180" hidden="1"/>
    <col min="1449" max="1450" width="2.625" style="180" customWidth="1"/>
    <col min="1451" max="1459" width="2.125" style="180" customWidth="1"/>
    <col min="1460" max="1485" width="2.375" style="180" customWidth="1"/>
    <col min="1486" max="1486" width="2.125" style="180" customWidth="1"/>
    <col min="1487" max="1492" width="2.375" style="180" customWidth="1"/>
    <col min="1493" max="1493" width="0.125" style="180" customWidth="1"/>
    <col min="1494" max="1494" width="2.625" style="180" customWidth="1"/>
    <col min="1495" max="1704" width="0" style="180" hidden="1"/>
    <col min="1705" max="1706" width="2.625" style="180" customWidth="1"/>
    <col min="1707" max="1715" width="2.125" style="180" customWidth="1"/>
    <col min="1716" max="1741" width="2.375" style="180" customWidth="1"/>
    <col min="1742" max="1742" width="2.125" style="180" customWidth="1"/>
    <col min="1743" max="1748" width="2.375" style="180" customWidth="1"/>
    <col min="1749" max="1749" width="0.125" style="180" customWidth="1"/>
    <col min="1750" max="1750" width="2.625" style="180" customWidth="1"/>
    <col min="1751" max="1960" width="0" style="180" hidden="1"/>
    <col min="1961" max="1962" width="2.625" style="180" customWidth="1"/>
    <col min="1963" max="1971" width="2.125" style="180" customWidth="1"/>
    <col min="1972" max="1997" width="2.375" style="180" customWidth="1"/>
    <col min="1998" max="1998" width="2.125" style="180" customWidth="1"/>
    <col min="1999" max="2004" width="2.375" style="180" customWidth="1"/>
    <col min="2005" max="2005" width="0.125" style="180" customWidth="1"/>
    <col min="2006" max="2006" width="2.625" style="180" customWidth="1"/>
    <col min="2007" max="2216" width="0" style="180" hidden="1"/>
    <col min="2217" max="2218" width="2.625" style="180" customWidth="1"/>
    <col min="2219" max="2227" width="2.125" style="180" customWidth="1"/>
    <col min="2228" max="2253" width="2.375" style="180" customWidth="1"/>
    <col min="2254" max="2254" width="2.125" style="180" customWidth="1"/>
    <col min="2255" max="2260" width="2.375" style="180" customWidth="1"/>
    <col min="2261" max="2261" width="0.125" style="180" customWidth="1"/>
    <col min="2262" max="2262" width="2.625" style="180" customWidth="1"/>
    <col min="2263" max="2472" width="0" style="180" hidden="1"/>
    <col min="2473" max="2474" width="2.625" style="180" customWidth="1"/>
    <col min="2475" max="2483" width="2.125" style="180" customWidth="1"/>
    <col min="2484" max="2509" width="2.375" style="180" customWidth="1"/>
    <col min="2510" max="2510" width="2.125" style="180" customWidth="1"/>
    <col min="2511" max="2516" width="2.375" style="180" customWidth="1"/>
    <col min="2517" max="2517" width="0.125" style="180" customWidth="1"/>
    <col min="2518" max="2518" width="2.625" style="180" customWidth="1"/>
    <col min="2519" max="2728" width="0" style="180" hidden="1"/>
    <col min="2729" max="2730" width="2.625" style="180" customWidth="1"/>
    <col min="2731" max="2739" width="2.125" style="180" customWidth="1"/>
    <col min="2740" max="2765" width="2.375" style="180" customWidth="1"/>
    <col min="2766" max="2766" width="2.125" style="180" customWidth="1"/>
    <col min="2767" max="2772" width="2.375" style="180" customWidth="1"/>
    <col min="2773" max="2773" width="0.125" style="180" customWidth="1"/>
    <col min="2774" max="2774" width="2.625" style="180" customWidth="1"/>
    <col min="2775" max="2984" width="0" style="180" hidden="1"/>
    <col min="2985" max="2986" width="2.625" style="180" customWidth="1"/>
    <col min="2987" max="2995" width="2.125" style="180" customWidth="1"/>
    <col min="2996" max="3021" width="2.375" style="180" customWidth="1"/>
    <col min="3022" max="3022" width="2.125" style="180" customWidth="1"/>
    <col min="3023" max="3028" width="2.375" style="180" customWidth="1"/>
    <col min="3029" max="3029" width="0.125" style="180" customWidth="1"/>
    <col min="3030" max="3030" width="2.625" style="180" customWidth="1"/>
    <col min="3031" max="3240" width="0" style="180" hidden="1"/>
    <col min="3241" max="3242" width="2.625" style="180" customWidth="1"/>
    <col min="3243" max="3251" width="2.125" style="180" customWidth="1"/>
    <col min="3252" max="3277" width="2.375" style="180" customWidth="1"/>
    <col min="3278" max="3278" width="2.125" style="180" customWidth="1"/>
    <col min="3279" max="3284" width="2.375" style="180" customWidth="1"/>
    <col min="3285" max="3285" width="0.125" style="180" customWidth="1"/>
    <col min="3286" max="3286" width="2.625" style="180" customWidth="1"/>
    <col min="3287" max="3496" width="0" style="180" hidden="1"/>
    <col min="3497" max="3498" width="2.625" style="180" customWidth="1"/>
    <col min="3499" max="3507" width="2.125" style="180" customWidth="1"/>
    <col min="3508" max="3533" width="2.375" style="180" customWidth="1"/>
    <col min="3534" max="3534" width="2.125" style="180" customWidth="1"/>
    <col min="3535" max="3540" width="2.375" style="180" customWidth="1"/>
    <col min="3541" max="3541" width="0.125" style="180" customWidth="1"/>
    <col min="3542" max="3542" width="2.625" style="180" customWidth="1"/>
    <col min="3543" max="3752" width="0" style="180" hidden="1"/>
    <col min="3753" max="3754" width="2.625" style="180" customWidth="1"/>
    <col min="3755" max="3763" width="2.125" style="180" customWidth="1"/>
    <col min="3764" max="3789" width="2.375" style="180" customWidth="1"/>
    <col min="3790" max="3790" width="2.125" style="180" customWidth="1"/>
    <col min="3791" max="3796" width="2.375" style="180" customWidth="1"/>
    <col min="3797" max="3797" width="0.125" style="180" customWidth="1"/>
    <col min="3798" max="3798" width="2.625" style="180" customWidth="1"/>
    <col min="3799" max="4008" width="0" style="180" hidden="1"/>
    <col min="4009" max="4010" width="2.625" style="180" customWidth="1"/>
    <col min="4011" max="4019" width="2.125" style="180" customWidth="1"/>
    <col min="4020" max="4045" width="2.375" style="180" customWidth="1"/>
    <col min="4046" max="4046" width="2.125" style="180" customWidth="1"/>
    <col min="4047" max="4052" width="2.375" style="180" customWidth="1"/>
    <col min="4053" max="4053" width="0.125" style="180" customWidth="1"/>
    <col min="4054" max="4054" width="2.625" style="180" customWidth="1"/>
    <col min="4055" max="4264" width="0" style="180" hidden="1"/>
    <col min="4265" max="4266" width="2.625" style="180" customWidth="1"/>
    <col min="4267" max="4275" width="2.125" style="180" customWidth="1"/>
    <col min="4276" max="4301" width="2.375" style="180" customWidth="1"/>
    <col min="4302" max="4302" width="2.125" style="180" customWidth="1"/>
    <col min="4303" max="4308" width="2.375" style="180" customWidth="1"/>
    <col min="4309" max="4309" width="0.125" style="180" customWidth="1"/>
    <col min="4310" max="4310" width="2.625" style="180" customWidth="1"/>
    <col min="4311" max="4520" width="0" style="180" hidden="1"/>
    <col min="4521" max="4522" width="2.625" style="180" customWidth="1"/>
    <col min="4523" max="4531" width="2.125" style="180" customWidth="1"/>
    <col min="4532" max="4557" width="2.375" style="180" customWidth="1"/>
    <col min="4558" max="4558" width="2.125" style="180" customWidth="1"/>
    <col min="4559" max="4564" width="2.375" style="180" customWidth="1"/>
    <col min="4565" max="4565" width="0.125" style="180" customWidth="1"/>
    <col min="4566" max="4566" width="2.625" style="180" customWidth="1"/>
    <col min="4567" max="4776" width="0" style="180" hidden="1"/>
    <col min="4777" max="4778" width="2.625" style="180" customWidth="1"/>
    <col min="4779" max="4787" width="2.125" style="180" customWidth="1"/>
    <col min="4788" max="4813" width="2.375" style="180" customWidth="1"/>
    <col min="4814" max="4814" width="2.125" style="180" customWidth="1"/>
    <col min="4815" max="4820" width="2.375" style="180" customWidth="1"/>
    <col min="4821" max="4821" width="0.125" style="180" customWidth="1"/>
    <col min="4822" max="4822" width="2.625" style="180" customWidth="1"/>
    <col min="4823" max="5032" width="0" style="180" hidden="1"/>
    <col min="5033" max="5034" width="2.625" style="180" customWidth="1"/>
    <col min="5035" max="5043" width="2.125" style="180" customWidth="1"/>
    <col min="5044" max="5069" width="2.375" style="180" customWidth="1"/>
    <col min="5070" max="5070" width="2.125" style="180" customWidth="1"/>
    <col min="5071" max="5076" width="2.375" style="180" customWidth="1"/>
    <col min="5077" max="5077" width="0.125" style="180" customWidth="1"/>
    <col min="5078" max="5078" width="2.625" style="180" customWidth="1"/>
    <col min="5079" max="5288" width="0" style="180" hidden="1"/>
    <col min="5289" max="5290" width="2.625" style="180" customWidth="1"/>
    <col min="5291" max="5299" width="2.125" style="180" customWidth="1"/>
    <col min="5300" max="5325" width="2.375" style="180" customWidth="1"/>
    <col min="5326" max="5326" width="2.125" style="180" customWidth="1"/>
    <col min="5327" max="5332" width="2.375" style="180" customWidth="1"/>
    <col min="5333" max="5333" width="0.125" style="180" customWidth="1"/>
    <col min="5334" max="5334" width="2.625" style="180" customWidth="1"/>
    <col min="5335" max="5544" width="0" style="180" hidden="1"/>
    <col min="5545" max="5546" width="2.625" style="180" customWidth="1"/>
    <col min="5547" max="5555" width="2.125" style="180" customWidth="1"/>
    <col min="5556" max="5581" width="2.375" style="180" customWidth="1"/>
    <col min="5582" max="5582" width="2.125" style="180" customWidth="1"/>
    <col min="5583" max="5588" width="2.375" style="180" customWidth="1"/>
    <col min="5589" max="5589" width="0.125" style="180" customWidth="1"/>
    <col min="5590" max="5590" width="2.625" style="180" customWidth="1"/>
    <col min="5591" max="5800" width="0" style="180" hidden="1"/>
    <col min="5801" max="5802" width="2.625" style="180" customWidth="1"/>
    <col min="5803" max="5811" width="2.125" style="180" customWidth="1"/>
    <col min="5812" max="5837" width="2.375" style="180" customWidth="1"/>
    <col min="5838" max="5838" width="2.125" style="180" customWidth="1"/>
    <col min="5839" max="5844" width="2.375" style="180" customWidth="1"/>
    <col min="5845" max="5845" width="0.125" style="180" customWidth="1"/>
    <col min="5846" max="5846" width="2.625" style="180" customWidth="1"/>
    <col min="5847" max="6056" width="0" style="180" hidden="1"/>
    <col min="6057" max="6058" width="2.625" style="180" customWidth="1"/>
    <col min="6059" max="6067" width="2.125" style="180" customWidth="1"/>
    <col min="6068" max="6093" width="2.375" style="180" customWidth="1"/>
    <col min="6094" max="6094" width="2.125" style="180" customWidth="1"/>
    <col min="6095" max="6100" width="2.375" style="180" customWidth="1"/>
    <col min="6101" max="6101" width="0.125" style="180" customWidth="1"/>
    <col min="6102" max="6102" width="2.625" style="180" customWidth="1"/>
    <col min="6103" max="6312" width="0" style="180" hidden="1"/>
    <col min="6313" max="6314" width="2.625" style="180" customWidth="1"/>
    <col min="6315" max="6323" width="2.125" style="180" customWidth="1"/>
    <col min="6324" max="6349" width="2.375" style="180" customWidth="1"/>
    <col min="6350" max="6350" width="2.125" style="180" customWidth="1"/>
    <col min="6351" max="6356" width="2.375" style="180" customWidth="1"/>
    <col min="6357" max="6357" width="0.125" style="180" customWidth="1"/>
    <col min="6358" max="6358" width="2.625" style="180" customWidth="1"/>
    <col min="6359" max="6568" width="0" style="180" hidden="1"/>
    <col min="6569" max="6570" width="2.625" style="180" customWidth="1"/>
    <col min="6571" max="6579" width="2.125" style="180" customWidth="1"/>
    <col min="6580" max="6605" width="2.375" style="180" customWidth="1"/>
    <col min="6606" max="6606" width="2.125" style="180" customWidth="1"/>
    <col min="6607" max="6612" width="2.375" style="180" customWidth="1"/>
    <col min="6613" max="6613" width="0.125" style="180" customWidth="1"/>
    <col min="6614" max="6614" width="2.625" style="180" customWidth="1"/>
    <col min="6615" max="6824" width="0" style="180" hidden="1"/>
    <col min="6825" max="6826" width="2.625" style="180" customWidth="1"/>
    <col min="6827" max="6835" width="2.125" style="180" customWidth="1"/>
    <col min="6836" max="6861" width="2.375" style="180" customWidth="1"/>
    <col min="6862" max="6862" width="2.125" style="180" customWidth="1"/>
    <col min="6863" max="6868" width="2.375" style="180" customWidth="1"/>
    <col min="6869" max="6869" width="0.125" style="180" customWidth="1"/>
    <col min="6870" max="6870" width="2.625" style="180" customWidth="1"/>
    <col min="6871" max="7080" width="0" style="180" hidden="1"/>
    <col min="7081" max="7082" width="2.625" style="180" customWidth="1"/>
    <col min="7083" max="7091" width="2.125" style="180" customWidth="1"/>
    <col min="7092" max="7117" width="2.375" style="180" customWidth="1"/>
    <col min="7118" max="7118" width="2.125" style="180" customWidth="1"/>
    <col min="7119" max="7124" width="2.375" style="180" customWidth="1"/>
    <col min="7125" max="7125" width="0.125" style="180" customWidth="1"/>
    <col min="7126" max="7126" width="2.625" style="180" customWidth="1"/>
    <col min="7127" max="7336" width="0" style="180" hidden="1"/>
    <col min="7337" max="7338" width="2.625" style="180" customWidth="1"/>
    <col min="7339" max="7347" width="2.125" style="180" customWidth="1"/>
    <col min="7348" max="7373" width="2.375" style="180" customWidth="1"/>
    <col min="7374" max="7374" width="2.125" style="180" customWidth="1"/>
    <col min="7375" max="7380" width="2.375" style="180" customWidth="1"/>
    <col min="7381" max="7381" width="0.125" style="180" customWidth="1"/>
    <col min="7382" max="7382" width="2.625" style="180" customWidth="1"/>
    <col min="7383" max="7592" width="0" style="180" hidden="1"/>
    <col min="7593" max="7594" width="2.625" style="180" customWidth="1"/>
    <col min="7595" max="7603" width="2.125" style="180" customWidth="1"/>
    <col min="7604" max="7629" width="2.375" style="180" customWidth="1"/>
    <col min="7630" max="7630" width="2.125" style="180" customWidth="1"/>
    <col min="7631" max="7636" width="2.375" style="180" customWidth="1"/>
    <col min="7637" max="7637" width="0.125" style="180" customWidth="1"/>
    <col min="7638" max="7638" width="2.625" style="180" customWidth="1"/>
    <col min="7639" max="7848" width="0" style="180" hidden="1"/>
    <col min="7849" max="7850" width="2.625" style="180" customWidth="1"/>
    <col min="7851" max="7859" width="2.125" style="180" customWidth="1"/>
    <col min="7860" max="7885" width="2.375" style="180" customWidth="1"/>
    <col min="7886" max="7886" width="2.125" style="180" customWidth="1"/>
    <col min="7887" max="7892" width="2.375" style="180" customWidth="1"/>
    <col min="7893" max="7893" width="0.125" style="180" customWidth="1"/>
    <col min="7894" max="7894" width="2.625" style="180" customWidth="1"/>
    <col min="7895" max="8104" width="0" style="180" hidden="1"/>
    <col min="8105" max="8106" width="2.625" style="180" customWidth="1"/>
    <col min="8107" max="8115" width="2.125" style="180" customWidth="1"/>
    <col min="8116" max="8141" width="2.375" style="180" customWidth="1"/>
    <col min="8142" max="8142" width="2.125" style="180" customWidth="1"/>
    <col min="8143" max="8148" width="2.375" style="180" customWidth="1"/>
    <col min="8149" max="8149" width="0.125" style="180" customWidth="1"/>
    <col min="8150" max="8150" width="2.625" style="180" customWidth="1"/>
    <col min="8151" max="8360" width="0" style="180" hidden="1"/>
    <col min="8361" max="8362" width="2.625" style="180" customWidth="1"/>
    <col min="8363" max="8371" width="2.125" style="180" customWidth="1"/>
    <col min="8372" max="8397" width="2.375" style="180" customWidth="1"/>
    <col min="8398" max="8398" width="2.125" style="180" customWidth="1"/>
    <col min="8399" max="8404" width="2.375" style="180" customWidth="1"/>
    <col min="8405" max="8405" width="0.125" style="180" customWidth="1"/>
    <col min="8406" max="8406" width="2.625" style="180" customWidth="1"/>
    <col min="8407" max="8616" width="0" style="180" hidden="1"/>
    <col min="8617" max="8618" width="2.625" style="180" customWidth="1"/>
    <col min="8619" max="8627" width="2.125" style="180" customWidth="1"/>
    <col min="8628" max="8653" width="2.375" style="180" customWidth="1"/>
    <col min="8654" max="8654" width="2.125" style="180" customWidth="1"/>
    <col min="8655" max="8660" width="2.375" style="180" customWidth="1"/>
    <col min="8661" max="8661" width="0.125" style="180" customWidth="1"/>
    <col min="8662" max="8662" width="2.625" style="180" customWidth="1"/>
    <col min="8663" max="8872" width="0" style="180" hidden="1"/>
    <col min="8873" max="8874" width="2.625" style="180" customWidth="1"/>
    <col min="8875" max="8883" width="2.125" style="180" customWidth="1"/>
    <col min="8884" max="8909" width="2.375" style="180" customWidth="1"/>
    <col min="8910" max="8910" width="2.125" style="180" customWidth="1"/>
    <col min="8911" max="8916" width="2.375" style="180" customWidth="1"/>
    <col min="8917" max="8917" width="0.125" style="180" customWidth="1"/>
    <col min="8918" max="8918" width="2.625" style="180" customWidth="1"/>
    <col min="8919" max="9128" width="0" style="180" hidden="1"/>
    <col min="9129" max="9130" width="2.625" style="180" customWidth="1"/>
    <col min="9131" max="9139" width="2.125" style="180" customWidth="1"/>
    <col min="9140" max="9165" width="2.375" style="180" customWidth="1"/>
    <col min="9166" max="9166" width="2.125" style="180" customWidth="1"/>
    <col min="9167" max="9172" width="2.375" style="180" customWidth="1"/>
    <col min="9173" max="9173" width="0.125" style="180" customWidth="1"/>
    <col min="9174" max="9174" width="2.625" style="180" customWidth="1"/>
    <col min="9175" max="9384" width="0" style="180" hidden="1"/>
    <col min="9385" max="9386" width="2.625" style="180" customWidth="1"/>
    <col min="9387" max="9395" width="2.125" style="180" customWidth="1"/>
    <col min="9396" max="9421" width="2.375" style="180" customWidth="1"/>
    <col min="9422" max="9422" width="2.125" style="180" customWidth="1"/>
    <col min="9423" max="9428" width="2.375" style="180" customWidth="1"/>
    <col min="9429" max="9429" width="0.125" style="180" customWidth="1"/>
    <col min="9430" max="9430" width="2.625" style="180" customWidth="1"/>
    <col min="9431" max="9640" width="0" style="180" hidden="1"/>
    <col min="9641" max="9642" width="2.625" style="180" customWidth="1"/>
    <col min="9643" max="9651" width="2.125" style="180" customWidth="1"/>
    <col min="9652" max="9677" width="2.375" style="180" customWidth="1"/>
    <col min="9678" max="9678" width="2.125" style="180" customWidth="1"/>
    <col min="9679" max="9684" width="2.375" style="180" customWidth="1"/>
    <col min="9685" max="9685" width="0.125" style="180" customWidth="1"/>
    <col min="9686" max="9686" width="2.625" style="180" customWidth="1"/>
    <col min="9687" max="9896" width="0" style="180" hidden="1"/>
    <col min="9897" max="9898" width="2.625" style="180" customWidth="1"/>
    <col min="9899" max="9907" width="2.125" style="180" customWidth="1"/>
    <col min="9908" max="9933" width="2.375" style="180" customWidth="1"/>
    <col min="9934" max="9934" width="2.125" style="180" customWidth="1"/>
    <col min="9935" max="9940" width="2.375" style="180" customWidth="1"/>
    <col min="9941" max="9941" width="0.125" style="180" customWidth="1"/>
    <col min="9942" max="9942" width="2.625" style="180" customWidth="1"/>
    <col min="9943" max="10152" width="0" style="180" hidden="1"/>
    <col min="10153" max="10154" width="2.625" style="180" customWidth="1"/>
    <col min="10155" max="10163" width="2.125" style="180" customWidth="1"/>
    <col min="10164" max="10189" width="2.375" style="180" customWidth="1"/>
    <col min="10190" max="10190" width="2.125" style="180" customWidth="1"/>
    <col min="10191" max="10196" width="2.375" style="180" customWidth="1"/>
    <col min="10197" max="10197" width="0.125" style="180" customWidth="1"/>
    <col min="10198" max="10198" width="2.625" style="180" customWidth="1"/>
    <col min="10199" max="10408" width="0" style="180" hidden="1"/>
    <col min="10409" max="10410" width="2.625" style="180" customWidth="1"/>
    <col min="10411" max="10419" width="2.125" style="180" customWidth="1"/>
    <col min="10420" max="10445" width="2.375" style="180" customWidth="1"/>
    <col min="10446" max="10446" width="2.125" style="180" customWidth="1"/>
    <col min="10447" max="10452" width="2.375" style="180" customWidth="1"/>
    <col min="10453" max="10453" width="0.125" style="180" customWidth="1"/>
    <col min="10454" max="10454" width="2.625" style="180" customWidth="1"/>
    <col min="10455" max="10664" width="0" style="180" hidden="1"/>
    <col min="10665" max="10666" width="2.625" style="180" customWidth="1"/>
    <col min="10667" max="10675" width="2.125" style="180" customWidth="1"/>
    <col min="10676" max="10701" width="2.375" style="180" customWidth="1"/>
    <col min="10702" max="10702" width="2.125" style="180" customWidth="1"/>
    <col min="10703" max="10708" width="2.375" style="180" customWidth="1"/>
    <col min="10709" max="10709" width="0.125" style="180" customWidth="1"/>
    <col min="10710" max="10710" width="2.625" style="180" customWidth="1"/>
    <col min="10711" max="10920" width="0" style="180" hidden="1"/>
    <col min="10921" max="10922" width="2.625" style="180" customWidth="1"/>
    <col min="10923" max="10931" width="2.125" style="180" customWidth="1"/>
    <col min="10932" max="10957" width="2.375" style="180" customWidth="1"/>
    <col min="10958" max="10958" width="2.125" style="180" customWidth="1"/>
    <col min="10959" max="10964" width="2.375" style="180" customWidth="1"/>
    <col min="10965" max="10965" width="0.125" style="180" customWidth="1"/>
    <col min="10966" max="10966" width="2.625" style="180" customWidth="1"/>
    <col min="10967" max="11176" width="0" style="180" hidden="1"/>
    <col min="11177" max="11178" width="2.625" style="180" customWidth="1"/>
    <col min="11179" max="11187" width="2.125" style="180" customWidth="1"/>
    <col min="11188" max="11213" width="2.375" style="180" customWidth="1"/>
    <col min="11214" max="11214" width="2.125" style="180" customWidth="1"/>
    <col min="11215" max="11220" width="2.375" style="180" customWidth="1"/>
    <col min="11221" max="11221" width="0.125" style="180" customWidth="1"/>
    <col min="11222" max="11222" width="2.625" style="180" customWidth="1"/>
    <col min="11223" max="11432" width="0" style="180" hidden="1"/>
    <col min="11433" max="11434" width="2.625" style="180" customWidth="1"/>
    <col min="11435" max="11443" width="2.125" style="180" customWidth="1"/>
    <col min="11444" max="11469" width="2.375" style="180" customWidth="1"/>
    <col min="11470" max="11470" width="2.125" style="180" customWidth="1"/>
    <col min="11471" max="11476" width="2.375" style="180" customWidth="1"/>
    <col min="11477" max="11477" width="0.125" style="180" customWidth="1"/>
    <col min="11478" max="11478" width="2.625" style="180" customWidth="1"/>
    <col min="11479" max="11688" width="0" style="180" hidden="1"/>
    <col min="11689" max="11690" width="2.625" style="180" customWidth="1"/>
    <col min="11691" max="11699" width="2.125" style="180" customWidth="1"/>
    <col min="11700" max="11725" width="2.375" style="180" customWidth="1"/>
    <col min="11726" max="11726" width="2.125" style="180" customWidth="1"/>
    <col min="11727" max="11732" width="2.375" style="180" customWidth="1"/>
    <col min="11733" max="11733" width="0.125" style="180" customWidth="1"/>
    <col min="11734" max="11734" width="2.625" style="180" customWidth="1"/>
    <col min="11735" max="11944" width="0" style="180" hidden="1"/>
    <col min="11945" max="11946" width="2.625" style="180" customWidth="1"/>
    <col min="11947" max="11955" width="2.125" style="180" customWidth="1"/>
    <col min="11956" max="11981" width="2.375" style="180" customWidth="1"/>
    <col min="11982" max="11982" width="2.125" style="180" customWidth="1"/>
    <col min="11983" max="11988" width="2.375" style="180" customWidth="1"/>
    <col min="11989" max="11989" width="0.125" style="180" customWidth="1"/>
    <col min="11990" max="11990" width="2.625" style="180" customWidth="1"/>
    <col min="11991" max="12200" width="0" style="180" hidden="1"/>
    <col min="12201" max="12202" width="2.625" style="180" customWidth="1"/>
    <col min="12203" max="12211" width="2.125" style="180" customWidth="1"/>
    <col min="12212" max="12237" width="2.375" style="180" customWidth="1"/>
    <col min="12238" max="12238" width="2.125" style="180" customWidth="1"/>
    <col min="12239" max="12244" width="2.375" style="180" customWidth="1"/>
    <col min="12245" max="12245" width="0.125" style="180" customWidth="1"/>
    <col min="12246" max="12246" width="2.625" style="180" customWidth="1"/>
    <col min="12247" max="12456" width="0" style="180" hidden="1"/>
    <col min="12457" max="12458" width="2.625" style="180" customWidth="1"/>
    <col min="12459" max="12467" width="2.125" style="180" customWidth="1"/>
    <col min="12468" max="12493" width="2.375" style="180" customWidth="1"/>
    <col min="12494" max="12494" width="2.125" style="180" customWidth="1"/>
    <col min="12495" max="12500" width="2.375" style="180" customWidth="1"/>
    <col min="12501" max="12501" width="0.125" style="180" customWidth="1"/>
    <col min="12502" max="12502" width="2.625" style="180" customWidth="1"/>
    <col min="12503" max="12712" width="0" style="180" hidden="1"/>
    <col min="12713" max="12714" width="2.625" style="180" customWidth="1"/>
    <col min="12715" max="12723" width="2.125" style="180" customWidth="1"/>
    <col min="12724" max="12749" width="2.375" style="180" customWidth="1"/>
    <col min="12750" max="12750" width="2.125" style="180" customWidth="1"/>
    <col min="12751" max="12756" width="2.375" style="180" customWidth="1"/>
    <col min="12757" max="12757" width="0.125" style="180" customWidth="1"/>
    <col min="12758" max="12758" width="2.625" style="180" customWidth="1"/>
    <col min="12759" max="12968" width="0" style="180" hidden="1"/>
    <col min="12969" max="12970" width="2.625" style="180" customWidth="1"/>
    <col min="12971" max="12979" width="2.125" style="180" customWidth="1"/>
    <col min="12980" max="13005" width="2.375" style="180" customWidth="1"/>
    <col min="13006" max="13006" width="2.125" style="180" customWidth="1"/>
    <col min="13007" max="13012" width="2.375" style="180" customWidth="1"/>
    <col min="13013" max="13013" width="0.125" style="180" customWidth="1"/>
    <col min="13014" max="13014" width="2.625" style="180" customWidth="1"/>
    <col min="13015" max="13224" width="0" style="180" hidden="1"/>
    <col min="13225" max="13226" width="2.625" style="180" customWidth="1"/>
    <col min="13227" max="13235" width="2.125" style="180" customWidth="1"/>
    <col min="13236" max="13261" width="2.375" style="180" customWidth="1"/>
    <col min="13262" max="13262" width="2.125" style="180" customWidth="1"/>
    <col min="13263" max="13268" width="2.375" style="180" customWidth="1"/>
    <col min="13269" max="13269" width="0.125" style="180" customWidth="1"/>
    <col min="13270" max="13270" width="2.625" style="180" customWidth="1"/>
    <col min="13271" max="13480" width="0" style="180" hidden="1"/>
    <col min="13481" max="13482" width="2.625" style="180" customWidth="1"/>
    <col min="13483" max="13491" width="2.125" style="180" customWidth="1"/>
    <col min="13492" max="13517" width="2.375" style="180" customWidth="1"/>
    <col min="13518" max="13518" width="2.125" style="180" customWidth="1"/>
    <col min="13519" max="13524" width="2.375" style="180" customWidth="1"/>
    <col min="13525" max="13525" width="0.125" style="180" customWidth="1"/>
    <col min="13526" max="13526" width="2.625" style="180" customWidth="1"/>
    <col min="13527" max="13736" width="0" style="180" hidden="1"/>
    <col min="13737" max="13738" width="2.625" style="180" customWidth="1"/>
    <col min="13739" max="13747" width="2.125" style="180" customWidth="1"/>
    <col min="13748" max="13773" width="2.375" style="180" customWidth="1"/>
    <col min="13774" max="13774" width="2.125" style="180" customWidth="1"/>
    <col min="13775" max="13780" width="2.375" style="180" customWidth="1"/>
    <col min="13781" max="13781" width="0.125" style="180" customWidth="1"/>
    <col min="13782" max="13782" width="2.625" style="180" customWidth="1"/>
    <col min="13783" max="13992" width="0" style="180" hidden="1"/>
    <col min="13993" max="13994" width="2.625" style="180" customWidth="1"/>
    <col min="13995" max="14003" width="2.125" style="180" customWidth="1"/>
    <col min="14004" max="14029" width="2.375" style="180" customWidth="1"/>
    <col min="14030" max="14030" width="2.125" style="180" customWidth="1"/>
    <col min="14031" max="14036" width="2.375" style="180" customWidth="1"/>
    <col min="14037" max="14037" width="0.125" style="180" customWidth="1"/>
    <col min="14038" max="14038" width="2.625" style="180" customWidth="1"/>
    <col min="14039" max="14248" width="0" style="180" hidden="1"/>
    <col min="14249" max="14250" width="2.625" style="180" customWidth="1"/>
    <col min="14251" max="14259" width="2.125" style="180" customWidth="1"/>
    <col min="14260" max="14285" width="2.375" style="180" customWidth="1"/>
    <col min="14286" max="14286" width="2.125" style="180" customWidth="1"/>
    <col min="14287" max="14292" width="2.375" style="180" customWidth="1"/>
    <col min="14293" max="14293" width="0.125" style="180" customWidth="1"/>
    <col min="14294" max="14294" width="2.625" style="180" customWidth="1"/>
    <col min="14295" max="14504" width="0" style="180" hidden="1"/>
    <col min="14505" max="14506" width="2.625" style="180" customWidth="1"/>
    <col min="14507" max="14515" width="2.125" style="180" customWidth="1"/>
    <col min="14516" max="14541" width="2.375" style="180" customWidth="1"/>
    <col min="14542" max="14542" width="2.125" style="180" customWidth="1"/>
    <col min="14543" max="14548" width="2.375" style="180" customWidth="1"/>
    <col min="14549" max="14549" width="0.125" style="180" customWidth="1"/>
    <col min="14550" max="14550" width="2.625" style="180" customWidth="1"/>
    <col min="14551" max="14760" width="0" style="180" hidden="1"/>
    <col min="14761" max="14762" width="2.625" style="180" customWidth="1"/>
    <col min="14763" max="14771" width="2.125" style="180" customWidth="1"/>
    <col min="14772" max="14797" width="2.375" style="180" customWidth="1"/>
    <col min="14798" max="14798" width="2.125" style="180" customWidth="1"/>
    <col min="14799" max="14804" width="2.375" style="180" customWidth="1"/>
    <col min="14805" max="14805" width="0.125" style="180" customWidth="1"/>
    <col min="14806" max="14806" width="2.625" style="180" customWidth="1"/>
    <col min="14807" max="15016" width="0" style="180" hidden="1"/>
    <col min="15017" max="15018" width="2.625" style="180" customWidth="1"/>
    <col min="15019" max="15027" width="2.125" style="180" customWidth="1"/>
    <col min="15028" max="15053" width="2.375" style="180" customWidth="1"/>
    <col min="15054" max="15054" width="2.125" style="180" customWidth="1"/>
    <col min="15055" max="15060" width="2.375" style="180" customWidth="1"/>
    <col min="15061" max="15061" width="0.125" style="180" customWidth="1"/>
    <col min="15062" max="15062" width="2.625" style="180" customWidth="1"/>
    <col min="15063" max="15272" width="0" style="180" hidden="1"/>
    <col min="15273" max="15274" width="2.625" style="180" customWidth="1"/>
    <col min="15275" max="15283" width="2.125" style="180" customWidth="1"/>
    <col min="15284" max="15309" width="2.375" style="180" customWidth="1"/>
    <col min="15310" max="15310" width="2.125" style="180" customWidth="1"/>
    <col min="15311" max="15316" width="2.375" style="180" customWidth="1"/>
    <col min="15317" max="15317" width="0.125" style="180" customWidth="1"/>
    <col min="15318" max="15318" width="2.625" style="180" customWidth="1"/>
    <col min="15319" max="15528" width="0" style="180" hidden="1"/>
    <col min="15529" max="15530" width="2.625" style="180" customWidth="1"/>
    <col min="15531" max="15539" width="2.125" style="180" customWidth="1"/>
    <col min="15540" max="15565" width="2.375" style="180" customWidth="1"/>
    <col min="15566" max="15566" width="2.125" style="180" customWidth="1"/>
    <col min="15567" max="15572" width="2.375" style="180" customWidth="1"/>
    <col min="15573" max="15573" width="0.125" style="180" customWidth="1"/>
    <col min="15574" max="15574" width="2.625" style="180" customWidth="1"/>
    <col min="15575" max="15784" width="0" style="180" hidden="1"/>
    <col min="15785" max="15786" width="2.625" style="180" customWidth="1"/>
    <col min="15787" max="15795" width="2.125" style="180" customWidth="1"/>
    <col min="15796" max="15821" width="2.375" style="180" customWidth="1"/>
    <col min="15822" max="15822" width="2.125" style="180" customWidth="1"/>
    <col min="15823" max="15828" width="2.375" style="180" customWidth="1"/>
    <col min="15829" max="15829" width="0.125" style="180" customWidth="1"/>
    <col min="15830" max="15830" width="2.625" style="180" customWidth="1"/>
    <col min="15831" max="16040" width="0" style="180" hidden="1"/>
    <col min="16041" max="16042" width="2.625" style="180" customWidth="1"/>
    <col min="16043" max="16051" width="2.125" style="180" customWidth="1"/>
    <col min="16052" max="16077" width="2.375" style="180" customWidth="1"/>
    <col min="16078" max="16078" width="2.125" style="180" customWidth="1"/>
    <col min="16079" max="16084" width="2.375" style="180" customWidth="1"/>
    <col min="16085" max="16085" width="0.125" style="180" customWidth="1"/>
    <col min="16086" max="16086" width="2.625" style="180" customWidth="1"/>
    <col min="16087" max="16384" width="0" style="180" hidden="1"/>
  </cols>
  <sheetData>
    <row r="1" spans="2:34" ht="15" customHeight="1"/>
    <row r="2" spans="2:34" s="185" customFormat="1" ht="45" customHeight="1">
      <c r="B2" s="181" t="s">
        <v>658</v>
      </c>
      <c r="C2" s="182"/>
      <c r="D2" s="182"/>
      <c r="E2" s="182"/>
      <c r="F2" s="182"/>
      <c r="G2" s="182"/>
      <c r="H2" s="182"/>
      <c r="I2" s="182"/>
      <c r="J2" s="182"/>
      <c r="K2" s="183"/>
      <c r="L2" s="183"/>
      <c r="M2" s="183"/>
      <c r="N2" s="184" t="s">
        <v>570</v>
      </c>
      <c r="V2" s="181" t="s">
        <v>658</v>
      </c>
      <c r="W2" s="182"/>
      <c r="X2" s="182"/>
      <c r="Y2" s="182"/>
      <c r="Z2" s="182"/>
      <c r="AA2" s="182"/>
      <c r="AB2" s="182"/>
      <c r="AC2" s="182"/>
      <c r="AD2" s="182"/>
      <c r="AE2" s="183"/>
      <c r="AF2" s="183"/>
      <c r="AG2" s="186" t="s">
        <v>692</v>
      </c>
      <c r="AH2" s="184" t="s">
        <v>570</v>
      </c>
    </row>
    <row r="3" spans="2:34" s="185" customFormat="1" ht="28.5">
      <c r="B3" s="187" t="s">
        <v>783</v>
      </c>
      <c r="C3" s="188"/>
      <c r="D3" s="188"/>
      <c r="E3" s="189"/>
      <c r="F3" s="189"/>
      <c r="G3" s="189"/>
      <c r="H3" s="189"/>
      <c r="I3" s="189"/>
      <c r="J3" s="189"/>
      <c r="K3" s="190"/>
      <c r="L3" s="190"/>
      <c r="M3" s="191"/>
      <c r="V3" s="187" t="s">
        <v>783</v>
      </c>
      <c r="W3" s="188"/>
      <c r="X3" s="188"/>
      <c r="Y3" s="189"/>
      <c r="Z3" s="189"/>
      <c r="AA3" s="189"/>
      <c r="AB3" s="189"/>
      <c r="AC3" s="189"/>
      <c r="AD3" s="189"/>
      <c r="AE3" s="190"/>
      <c r="AF3" s="190"/>
      <c r="AG3" s="191"/>
    </row>
    <row r="4" spans="2:34" s="185" customFormat="1" ht="11.25" customHeight="1">
      <c r="B4" s="192"/>
      <c r="C4" s="192"/>
      <c r="D4" s="192"/>
      <c r="E4" s="189"/>
      <c r="F4" s="189"/>
      <c r="G4" s="189"/>
      <c r="H4" s="189"/>
      <c r="I4" s="189"/>
      <c r="J4" s="189"/>
      <c r="K4" s="190"/>
      <c r="L4" s="190"/>
      <c r="M4" s="191"/>
      <c r="V4" s="192" t="s">
        <v>441</v>
      </c>
      <c r="W4" s="192"/>
      <c r="X4" s="192"/>
      <c r="Y4" s="189"/>
      <c r="Z4" s="189"/>
      <c r="AA4" s="189"/>
      <c r="AB4" s="189"/>
      <c r="AC4" s="189"/>
      <c r="AD4" s="189"/>
      <c r="AE4" s="190"/>
      <c r="AF4" s="190"/>
      <c r="AG4" s="191"/>
    </row>
    <row r="5" spans="2:34" s="185" customFormat="1" ht="21" customHeight="1">
      <c r="B5" s="188" t="s">
        <v>739</v>
      </c>
      <c r="C5" s="193"/>
      <c r="D5" s="193"/>
      <c r="E5" s="194"/>
      <c r="F5" s="194"/>
      <c r="G5" s="194"/>
      <c r="H5" s="194"/>
      <c r="I5" s="194"/>
      <c r="J5" s="194"/>
      <c r="K5" s="195"/>
      <c r="L5" s="195"/>
      <c r="M5" s="195"/>
      <c r="V5" s="188" t="s">
        <v>673</v>
      </c>
      <c r="W5" s="193"/>
      <c r="X5" s="193"/>
      <c r="Y5" s="194"/>
      <c r="Z5" s="194"/>
      <c r="AA5" s="194"/>
      <c r="AB5" s="194"/>
      <c r="AC5" s="194"/>
      <c r="AD5" s="194"/>
      <c r="AE5" s="195"/>
      <c r="AF5" s="195"/>
      <c r="AG5" s="195"/>
    </row>
    <row r="6" spans="2:34" s="202" customFormat="1" ht="27" customHeight="1">
      <c r="B6" s="196" t="s">
        <v>725</v>
      </c>
      <c r="C6" s="196"/>
      <c r="D6" s="196"/>
      <c r="E6" s="197"/>
      <c r="F6" s="198"/>
      <c r="G6" s="197"/>
      <c r="H6" s="197"/>
      <c r="I6" s="197"/>
      <c r="J6" s="199"/>
      <c r="K6" s="200"/>
      <c r="L6" s="200"/>
      <c r="M6" s="200"/>
      <c r="N6" s="201"/>
      <c r="V6" s="196" t="s">
        <v>715</v>
      </c>
      <c r="W6" s="196"/>
      <c r="X6" s="196"/>
      <c r="Y6" s="197"/>
      <c r="Z6" s="198"/>
      <c r="AA6" s="197"/>
      <c r="AB6" s="197"/>
      <c r="AC6" s="197"/>
      <c r="AD6" s="199"/>
      <c r="AE6" s="200"/>
      <c r="AF6" s="200"/>
      <c r="AG6" s="200"/>
      <c r="AH6" s="201"/>
    </row>
    <row r="7" spans="2:34" s="207" customFormat="1" ht="27" customHeight="1">
      <c r="B7" s="203"/>
      <c r="C7" s="564" t="s">
        <v>173</v>
      </c>
      <c r="D7" s="564"/>
      <c r="E7" s="564"/>
      <c r="F7" s="564"/>
      <c r="G7" s="564"/>
      <c r="H7" s="564"/>
      <c r="I7" s="565"/>
      <c r="J7" s="204" t="s">
        <v>27</v>
      </c>
      <c r="K7" s="205" t="s">
        <v>657</v>
      </c>
      <c r="L7" s="566" t="s">
        <v>495</v>
      </c>
      <c r="M7" s="567"/>
      <c r="N7" s="568"/>
      <c r="O7" s="206"/>
      <c r="P7" s="206"/>
      <c r="V7" s="203"/>
      <c r="W7" s="564" t="s">
        <v>173</v>
      </c>
      <c r="X7" s="564"/>
      <c r="Y7" s="564"/>
      <c r="Z7" s="564"/>
      <c r="AA7" s="564"/>
      <c r="AB7" s="564"/>
      <c r="AC7" s="565"/>
      <c r="AD7" s="204" t="s">
        <v>27</v>
      </c>
      <c r="AE7" s="204" t="s">
        <v>657</v>
      </c>
      <c r="AF7" s="566" t="s">
        <v>495</v>
      </c>
      <c r="AG7" s="567"/>
      <c r="AH7" s="568"/>
    </row>
    <row r="8" spans="2:34" s="207" customFormat="1" ht="27" customHeight="1">
      <c r="B8" s="562"/>
      <c r="C8" s="569" t="s">
        <v>659</v>
      </c>
      <c r="D8" s="570"/>
      <c r="E8" s="570"/>
      <c r="F8" s="570"/>
      <c r="G8" s="570"/>
      <c r="H8" s="570"/>
      <c r="I8" s="571"/>
      <c r="J8" s="208" t="s">
        <v>494</v>
      </c>
      <c r="K8" s="74"/>
      <c r="L8" s="572"/>
      <c r="M8" s="573"/>
      <c r="N8" s="574"/>
      <c r="O8" s="206"/>
      <c r="P8" s="206"/>
      <c r="V8" s="562"/>
      <c r="W8" s="569" t="s">
        <v>659</v>
      </c>
      <c r="X8" s="570"/>
      <c r="Y8" s="570"/>
      <c r="Z8" s="570"/>
      <c r="AA8" s="570"/>
      <c r="AB8" s="570"/>
      <c r="AC8" s="571"/>
      <c r="AD8" s="208" t="s">
        <v>494</v>
      </c>
      <c r="AE8" s="210">
        <v>3360</v>
      </c>
      <c r="AF8" s="575"/>
      <c r="AG8" s="576"/>
      <c r="AH8" s="577"/>
    </row>
    <row r="9" spans="2:34" s="202" customFormat="1" ht="27" customHeight="1">
      <c r="B9" s="562"/>
      <c r="C9" s="578" t="s">
        <v>602</v>
      </c>
      <c r="D9" s="579"/>
      <c r="E9" s="579"/>
      <c r="F9" s="579"/>
      <c r="G9" s="579"/>
      <c r="H9" s="579"/>
      <c r="I9" s="580"/>
      <c r="J9" s="208" t="s">
        <v>68</v>
      </c>
      <c r="K9" s="74"/>
      <c r="L9" s="572"/>
      <c r="M9" s="573"/>
      <c r="N9" s="574"/>
      <c r="V9" s="562"/>
      <c r="W9" s="578" t="s">
        <v>602</v>
      </c>
      <c r="X9" s="579"/>
      <c r="Y9" s="579"/>
      <c r="Z9" s="579"/>
      <c r="AA9" s="579"/>
      <c r="AB9" s="579"/>
      <c r="AC9" s="580"/>
      <c r="AD9" s="208" t="s">
        <v>68</v>
      </c>
      <c r="AE9" s="210">
        <v>4</v>
      </c>
      <c r="AF9" s="575"/>
      <c r="AG9" s="576"/>
      <c r="AH9" s="577"/>
    </row>
    <row r="10" spans="2:34" s="202" customFormat="1" ht="18" customHeight="1">
      <c r="B10" s="562"/>
      <c r="C10" s="211" t="s">
        <v>727</v>
      </c>
      <c r="D10" s="201"/>
      <c r="E10" s="212"/>
      <c r="F10" s="212"/>
      <c r="G10" s="212"/>
      <c r="H10" s="212"/>
      <c r="I10" s="212"/>
      <c r="J10" s="212"/>
      <c r="V10" s="562"/>
      <c r="W10" s="211" t="s">
        <v>727</v>
      </c>
      <c r="X10" s="201"/>
      <c r="Y10" s="212"/>
      <c r="Z10" s="212"/>
      <c r="AA10" s="212"/>
      <c r="AB10" s="212"/>
      <c r="AC10" s="212"/>
      <c r="AD10" s="212"/>
    </row>
    <row r="11" spans="2:34" s="207" customFormat="1" ht="27" customHeight="1">
      <c r="B11" s="562"/>
      <c r="C11" s="196" t="s">
        <v>716</v>
      </c>
      <c r="D11" s="196"/>
      <c r="E11" s="197"/>
      <c r="F11" s="198"/>
      <c r="G11" s="197"/>
      <c r="H11" s="197"/>
      <c r="I11" s="197"/>
      <c r="J11" s="199"/>
      <c r="K11" s="200"/>
      <c r="L11" s="200"/>
      <c r="M11" s="200"/>
      <c r="N11" s="201"/>
      <c r="O11" s="206"/>
      <c r="P11" s="206"/>
      <c r="V11" s="562"/>
      <c r="W11" s="196" t="s">
        <v>716</v>
      </c>
      <c r="X11" s="196"/>
      <c r="Y11" s="197"/>
      <c r="Z11" s="198"/>
      <c r="AA11" s="197"/>
      <c r="AB11" s="197"/>
      <c r="AC11" s="197"/>
      <c r="AD11" s="199"/>
      <c r="AE11" s="200"/>
      <c r="AF11" s="200"/>
      <c r="AG11" s="200"/>
      <c r="AH11" s="201"/>
    </row>
    <row r="12" spans="2:34" s="207" customFormat="1" ht="27" customHeight="1">
      <c r="B12" s="562"/>
      <c r="C12" s="561"/>
      <c r="D12" s="564" t="s">
        <v>173</v>
      </c>
      <c r="E12" s="564"/>
      <c r="F12" s="564"/>
      <c r="G12" s="564"/>
      <c r="H12" s="564"/>
      <c r="I12" s="565"/>
      <c r="J12" s="204" t="s">
        <v>27</v>
      </c>
      <c r="K12" s="205" t="s">
        <v>657</v>
      </c>
      <c r="L12" s="566" t="s">
        <v>495</v>
      </c>
      <c r="M12" s="567"/>
      <c r="N12" s="568"/>
      <c r="O12" s="206"/>
      <c r="P12" s="206"/>
      <c r="V12" s="562"/>
      <c r="W12" s="561"/>
      <c r="X12" s="564" t="s">
        <v>173</v>
      </c>
      <c r="Y12" s="564"/>
      <c r="Z12" s="564"/>
      <c r="AA12" s="564"/>
      <c r="AB12" s="564"/>
      <c r="AC12" s="565"/>
      <c r="AD12" s="204" t="s">
        <v>27</v>
      </c>
      <c r="AE12" s="204" t="s">
        <v>657</v>
      </c>
      <c r="AF12" s="566" t="s">
        <v>495</v>
      </c>
      <c r="AG12" s="567"/>
      <c r="AH12" s="568"/>
    </row>
    <row r="13" spans="2:34" s="202" customFormat="1" ht="27" customHeight="1">
      <c r="B13" s="562"/>
      <c r="C13" s="562"/>
      <c r="D13" s="569" t="s">
        <v>674</v>
      </c>
      <c r="E13" s="570"/>
      <c r="F13" s="570"/>
      <c r="G13" s="570"/>
      <c r="H13" s="570"/>
      <c r="I13" s="571"/>
      <c r="J13" s="208" t="s">
        <v>494</v>
      </c>
      <c r="K13" s="74"/>
      <c r="L13" s="572"/>
      <c r="M13" s="573"/>
      <c r="N13" s="574"/>
      <c r="V13" s="562"/>
      <c r="W13" s="562"/>
      <c r="X13" s="569" t="s">
        <v>674</v>
      </c>
      <c r="Y13" s="570"/>
      <c r="Z13" s="570"/>
      <c r="AA13" s="570"/>
      <c r="AB13" s="570"/>
      <c r="AC13" s="571"/>
      <c r="AD13" s="208" t="s">
        <v>494</v>
      </c>
      <c r="AE13" s="210">
        <v>2800</v>
      </c>
      <c r="AF13" s="575"/>
      <c r="AG13" s="576"/>
      <c r="AH13" s="577"/>
    </row>
    <row r="14" spans="2:34" s="207" customFormat="1" ht="27" customHeight="1">
      <c r="B14" s="562"/>
      <c r="C14" s="562"/>
      <c r="D14" s="578" t="s">
        <v>675</v>
      </c>
      <c r="E14" s="579"/>
      <c r="F14" s="579"/>
      <c r="G14" s="579"/>
      <c r="H14" s="579"/>
      <c r="I14" s="580"/>
      <c r="J14" s="208" t="s">
        <v>68</v>
      </c>
      <c r="K14" s="74"/>
      <c r="L14" s="572"/>
      <c r="M14" s="573"/>
      <c r="N14" s="574"/>
      <c r="O14" s="206"/>
      <c r="P14" s="206"/>
      <c r="V14" s="562"/>
      <c r="W14" s="562"/>
      <c r="X14" s="578" t="s">
        <v>675</v>
      </c>
      <c r="Y14" s="579"/>
      <c r="Z14" s="579"/>
      <c r="AA14" s="579"/>
      <c r="AB14" s="579"/>
      <c r="AC14" s="580"/>
      <c r="AD14" s="208" t="s">
        <v>68</v>
      </c>
      <c r="AE14" s="210">
        <v>4</v>
      </c>
      <c r="AF14" s="575"/>
      <c r="AG14" s="576"/>
      <c r="AH14" s="577"/>
    </row>
    <row r="15" spans="2:34" s="202" customFormat="1" ht="18.75" customHeight="1">
      <c r="B15" s="562"/>
      <c r="C15" s="562"/>
      <c r="D15" s="211" t="s">
        <v>726</v>
      </c>
      <c r="E15" s="212"/>
      <c r="F15" s="212"/>
      <c r="G15" s="212"/>
      <c r="H15" s="212"/>
      <c r="I15" s="212"/>
      <c r="J15" s="212"/>
      <c r="V15" s="562"/>
      <c r="W15" s="562"/>
      <c r="X15" s="211" t="s">
        <v>727</v>
      </c>
      <c r="Y15" s="212"/>
      <c r="Z15" s="212"/>
      <c r="AA15" s="212"/>
      <c r="AB15" s="212"/>
      <c r="AC15" s="212"/>
      <c r="AD15" s="212"/>
    </row>
    <row r="16" spans="2:34" s="207" customFormat="1" ht="27" customHeight="1">
      <c r="B16" s="562"/>
      <c r="C16" s="562"/>
      <c r="D16" s="581" t="s">
        <v>717</v>
      </c>
      <c r="E16" s="582"/>
      <c r="F16" s="582"/>
      <c r="G16" s="582"/>
      <c r="H16" s="582"/>
      <c r="I16" s="582"/>
      <c r="J16" s="582"/>
      <c r="K16" s="582"/>
      <c r="L16" s="582"/>
      <c r="M16" s="582"/>
      <c r="N16" s="582"/>
      <c r="O16" s="206"/>
      <c r="P16" s="206"/>
      <c r="V16" s="562"/>
      <c r="W16" s="562"/>
      <c r="X16" s="196" t="s">
        <v>717</v>
      </c>
      <c r="Y16" s="197"/>
      <c r="Z16" s="198"/>
      <c r="AA16" s="197"/>
      <c r="AB16" s="197"/>
      <c r="AC16" s="197"/>
      <c r="AD16" s="199"/>
      <c r="AE16" s="200"/>
      <c r="AF16" s="200"/>
      <c r="AG16" s="200"/>
      <c r="AH16" s="201"/>
    </row>
    <row r="17" spans="2:34" s="207" customFormat="1" ht="27" customHeight="1">
      <c r="B17" s="562"/>
      <c r="C17" s="562"/>
      <c r="D17" s="561"/>
      <c r="E17" s="564" t="s">
        <v>173</v>
      </c>
      <c r="F17" s="564"/>
      <c r="G17" s="564"/>
      <c r="H17" s="564"/>
      <c r="I17" s="565"/>
      <c r="J17" s="204" t="s">
        <v>27</v>
      </c>
      <c r="K17" s="205" t="s">
        <v>657</v>
      </c>
      <c r="L17" s="566" t="s">
        <v>495</v>
      </c>
      <c r="M17" s="567"/>
      <c r="N17" s="568"/>
      <c r="O17" s="206"/>
      <c r="P17" s="206"/>
      <c r="V17" s="562"/>
      <c r="W17" s="562"/>
      <c r="X17" s="561"/>
      <c r="Y17" s="213" t="s">
        <v>173</v>
      </c>
      <c r="Z17" s="213"/>
      <c r="AA17" s="213"/>
      <c r="AB17" s="213"/>
      <c r="AC17" s="214"/>
      <c r="AD17" s="204" t="s">
        <v>27</v>
      </c>
      <c r="AE17" s="204" t="s">
        <v>657</v>
      </c>
      <c r="AF17" s="566" t="s">
        <v>495</v>
      </c>
      <c r="AG17" s="567"/>
      <c r="AH17" s="568"/>
    </row>
    <row r="18" spans="2:34" s="202" customFormat="1" ht="27" customHeight="1">
      <c r="B18" s="562"/>
      <c r="C18" s="562"/>
      <c r="D18" s="562"/>
      <c r="E18" s="569" t="s">
        <v>660</v>
      </c>
      <c r="F18" s="570"/>
      <c r="G18" s="570"/>
      <c r="H18" s="570"/>
      <c r="I18" s="571"/>
      <c r="J18" s="208" t="s">
        <v>494</v>
      </c>
      <c r="K18" s="74"/>
      <c r="L18" s="572"/>
      <c r="M18" s="573"/>
      <c r="N18" s="574"/>
      <c r="V18" s="562"/>
      <c r="W18" s="562"/>
      <c r="X18" s="562"/>
      <c r="Y18" s="569" t="s">
        <v>660</v>
      </c>
      <c r="Z18" s="570"/>
      <c r="AA18" s="570"/>
      <c r="AB18" s="570"/>
      <c r="AC18" s="571"/>
      <c r="AD18" s="208" t="s">
        <v>494</v>
      </c>
      <c r="AE18" s="210">
        <v>1400</v>
      </c>
      <c r="AF18" s="575"/>
      <c r="AG18" s="576"/>
      <c r="AH18" s="577"/>
    </row>
    <row r="19" spans="2:34" s="207" customFormat="1" ht="27" customHeight="1">
      <c r="B19" s="563"/>
      <c r="C19" s="563"/>
      <c r="D19" s="563"/>
      <c r="E19" s="569" t="s">
        <v>661</v>
      </c>
      <c r="F19" s="570"/>
      <c r="G19" s="570"/>
      <c r="H19" s="570"/>
      <c r="I19" s="571"/>
      <c r="J19" s="208" t="s">
        <v>68</v>
      </c>
      <c r="K19" s="74"/>
      <c r="L19" s="572"/>
      <c r="M19" s="573"/>
      <c r="N19" s="574"/>
      <c r="O19" s="206"/>
      <c r="P19" s="202"/>
      <c r="V19" s="563"/>
      <c r="W19" s="563"/>
      <c r="X19" s="563"/>
      <c r="Y19" s="569" t="s">
        <v>661</v>
      </c>
      <c r="Z19" s="570"/>
      <c r="AA19" s="570"/>
      <c r="AB19" s="570"/>
      <c r="AC19" s="571"/>
      <c r="AD19" s="208" t="s">
        <v>68</v>
      </c>
      <c r="AE19" s="210">
        <v>4</v>
      </c>
      <c r="AF19" s="575"/>
      <c r="AG19" s="576"/>
      <c r="AH19" s="577"/>
    </row>
    <row r="20" spans="2:34" s="207" customFormat="1" ht="40.5" customHeight="1">
      <c r="B20" s="559" t="s">
        <v>808</v>
      </c>
      <c r="C20" s="560"/>
      <c r="D20" s="560"/>
      <c r="E20" s="560"/>
      <c r="F20" s="560"/>
      <c r="G20" s="560"/>
      <c r="H20" s="560"/>
      <c r="I20" s="560"/>
      <c r="J20" s="560"/>
      <c r="K20" s="560"/>
      <c r="L20" s="560"/>
      <c r="M20" s="560"/>
      <c r="N20" s="560"/>
      <c r="O20" s="215"/>
      <c r="P20" s="215"/>
      <c r="V20" s="559" t="s">
        <v>808</v>
      </c>
      <c r="W20" s="560"/>
      <c r="X20" s="560"/>
      <c r="Y20" s="560"/>
      <c r="Z20" s="560"/>
      <c r="AA20" s="560"/>
      <c r="AB20" s="560"/>
      <c r="AC20" s="560"/>
      <c r="AD20" s="560"/>
      <c r="AE20" s="560"/>
      <c r="AF20" s="560"/>
      <c r="AG20" s="560"/>
      <c r="AH20" s="560"/>
    </row>
    <row r="21" spans="2:34" s="185" customFormat="1" ht="30" customHeight="1">
      <c r="B21" s="188" t="s">
        <v>740</v>
      </c>
      <c r="C21" s="188"/>
      <c r="D21" s="188"/>
      <c r="E21" s="189"/>
      <c r="F21" s="189"/>
      <c r="G21" s="189"/>
      <c r="H21" s="189"/>
      <c r="I21" s="189"/>
      <c r="J21" s="189"/>
      <c r="K21" s="190"/>
      <c r="L21" s="190"/>
      <c r="M21" s="191"/>
      <c r="V21" s="188" t="s">
        <v>720</v>
      </c>
      <c r="W21" s="188"/>
      <c r="X21" s="188"/>
      <c r="Y21" s="189"/>
      <c r="Z21" s="189"/>
      <c r="AA21" s="189"/>
      <c r="AB21" s="189"/>
      <c r="AC21" s="189"/>
      <c r="AD21" s="189"/>
      <c r="AE21" s="190"/>
      <c r="AF21" s="190"/>
      <c r="AG21" s="191"/>
    </row>
    <row r="22" spans="2:34" s="185" customFormat="1" ht="20.100000000000001" customHeight="1">
      <c r="B22" s="192" t="s">
        <v>441</v>
      </c>
      <c r="C22" s="192"/>
      <c r="D22" s="192"/>
      <c r="E22" s="189"/>
      <c r="F22" s="189"/>
      <c r="G22" s="189"/>
      <c r="H22" s="189"/>
      <c r="I22" s="189"/>
      <c r="J22" s="189"/>
      <c r="K22" s="190"/>
      <c r="L22" s="190"/>
      <c r="M22" s="191"/>
      <c r="V22" s="192" t="s">
        <v>441</v>
      </c>
      <c r="W22" s="192"/>
      <c r="X22" s="192"/>
      <c r="Y22" s="189"/>
      <c r="Z22" s="189"/>
      <c r="AA22" s="189"/>
      <c r="AB22" s="189"/>
      <c r="AC22" s="189"/>
      <c r="AD22" s="189"/>
      <c r="AE22" s="190"/>
      <c r="AF22" s="190"/>
      <c r="AG22" s="191"/>
    </row>
    <row r="23" spans="2:34" s="185" customFormat="1" ht="9.75" customHeight="1">
      <c r="B23" s="193"/>
      <c r="C23" s="193"/>
      <c r="D23" s="193"/>
      <c r="E23" s="194"/>
      <c r="F23" s="194"/>
      <c r="G23" s="194"/>
      <c r="H23" s="194"/>
      <c r="I23" s="194"/>
      <c r="J23" s="194"/>
      <c r="K23" s="195"/>
      <c r="L23" s="195"/>
      <c r="M23" s="195"/>
      <c r="V23" s="193"/>
      <c r="W23" s="193"/>
      <c r="X23" s="193"/>
      <c r="Y23" s="194"/>
      <c r="Z23" s="194"/>
      <c r="AA23" s="194"/>
      <c r="AB23" s="194"/>
      <c r="AC23" s="194"/>
      <c r="AD23" s="194"/>
      <c r="AE23" s="195"/>
      <c r="AF23" s="195"/>
      <c r="AG23" s="195"/>
    </row>
    <row r="24" spans="2:34" s="202" customFormat="1" ht="27" customHeight="1">
      <c r="B24" s="196" t="s">
        <v>718</v>
      </c>
      <c r="C24" s="196"/>
      <c r="D24" s="196"/>
      <c r="E24" s="197"/>
      <c r="F24" s="198"/>
      <c r="G24" s="197"/>
      <c r="H24" s="197"/>
      <c r="I24" s="197"/>
      <c r="J24" s="199"/>
      <c r="K24" s="200"/>
      <c r="L24" s="200"/>
      <c r="M24" s="200"/>
      <c r="N24" s="201"/>
      <c r="V24" s="196" t="s">
        <v>718</v>
      </c>
      <c r="W24" s="196"/>
      <c r="X24" s="196"/>
      <c r="Y24" s="197"/>
      <c r="Z24" s="198"/>
      <c r="AA24" s="197"/>
      <c r="AB24" s="197"/>
      <c r="AC24" s="197"/>
      <c r="AD24" s="199"/>
      <c r="AE24" s="200"/>
      <c r="AF24" s="200"/>
      <c r="AG24" s="200"/>
      <c r="AH24" s="201"/>
    </row>
    <row r="25" spans="2:34" s="202" customFormat="1" ht="27" customHeight="1">
      <c r="B25" s="588" t="s">
        <v>729</v>
      </c>
      <c r="C25" s="588"/>
      <c r="D25" s="588"/>
      <c r="E25" s="589"/>
      <c r="F25" s="176"/>
      <c r="G25" s="586" t="s">
        <v>730</v>
      </c>
      <c r="H25" s="587"/>
      <c r="I25" s="197"/>
      <c r="J25" s="199"/>
      <c r="K25" s="200"/>
      <c r="L25" s="200"/>
      <c r="M25" s="200"/>
      <c r="N25" s="201"/>
      <c r="V25" s="588" t="s">
        <v>729</v>
      </c>
      <c r="W25" s="588"/>
      <c r="X25" s="588"/>
      <c r="Y25" s="589"/>
      <c r="Z25" s="216"/>
      <c r="AA25" s="586" t="s">
        <v>730</v>
      </c>
      <c r="AB25" s="587"/>
      <c r="AC25" s="197"/>
      <c r="AD25" s="199"/>
      <c r="AE25" s="200"/>
      <c r="AF25" s="200"/>
      <c r="AG25" s="200"/>
      <c r="AH25" s="201"/>
    </row>
    <row r="26" spans="2:34" s="207" customFormat="1" ht="27" customHeight="1">
      <c r="B26" s="203"/>
      <c r="C26" s="564" t="s">
        <v>173</v>
      </c>
      <c r="D26" s="564"/>
      <c r="E26" s="564"/>
      <c r="F26" s="564"/>
      <c r="G26" s="564"/>
      <c r="H26" s="564"/>
      <c r="I26" s="565"/>
      <c r="J26" s="204" t="s">
        <v>27</v>
      </c>
      <c r="K26" s="205" t="s">
        <v>657</v>
      </c>
      <c r="L26" s="566" t="s">
        <v>495</v>
      </c>
      <c r="M26" s="567"/>
      <c r="N26" s="568"/>
      <c r="O26" s="206"/>
      <c r="P26" s="206"/>
      <c r="V26" s="203"/>
      <c r="W26" s="564" t="s">
        <v>173</v>
      </c>
      <c r="X26" s="564"/>
      <c r="Y26" s="564"/>
      <c r="Z26" s="564"/>
      <c r="AA26" s="564"/>
      <c r="AB26" s="564"/>
      <c r="AC26" s="565"/>
      <c r="AD26" s="204" t="s">
        <v>27</v>
      </c>
      <c r="AE26" s="205" t="s">
        <v>657</v>
      </c>
      <c r="AF26" s="566" t="s">
        <v>495</v>
      </c>
      <c r="AG26" s="567"/>
      <c r="AH26" s="568"/>
    </row>
    <row r="27" spans="2:34" s="207" customFormat="1" ht="27" customHeight="1">
      <c r="B27" s="562"/>
      <c r="C27" s="569" t="s">
        <v>659</v>
      </c>
      <c r="D27" s="570"/>
      <c r="E27" s="570"/>
      <c r="F27" s="570"/>
      <c r="G27" s="570"/>
      <c r="H27" s="570"/>
      <c r="I27" s="571"/>
      <c r="J27" s="208" t="s">
        <v>494</v>
      </c>
      <c r="K27" s="74"/>
      <c r="L27" s="572"/>
      <c r="M27" s="573"/>
      <c r="N27" s="574"/>
      <c r="O27" s="206"/>
      <c r="P27" s="206"/>
      <c r="V27" s="562"/>
      <c r="W27" s="569" t="s">
        <v>659</v>
      </c>
      <c r="X27" s="570"/>
      <c r="Y27" s="570"/>
      <c r="Z27" s="570"/>
      <c r="AA27" s="570"/>
      <c r="AB27" s="570"/>
      <c r="AC27" s="571"/>
      <c r="AD27" s="208" t="s">
        <v>494</v>
      </c>
      <c r="AE27" s="209"/>
      <c r="AF27" s="575"/>
      <c r="AG27" s="576"/>
      <c r="AH27" s="577"/>
    </row>
    <row r="28" spans="2:34" s="202" customFormat="1" ht="27" customHeight="1">
      <c r="B28" s="562"/>
      <c r="C28" s="578" t="s">
        <v>602</v>
      </c>
      <c r="D28" s="579"/>
      <c r="E28" s="579"/>
      <c r="F28" s="579"/>
      <c r="G28" s="579"/>
      <c r="H28" s="579"/>
      <c r="I28" s="580"/>
      <c r="J28" s="208" t="s">
        <v>68</v>
      </c>
      <c r="K28" s="74"/>
      <c r="L28" s="572"/>
      <c r="M28" s="573"/>
      <c r="N28" s="574"/>
      <c r="V28" s="562"/>
      <c r="W28" s="578" t="s">
        <v>602</v>
      </c>
      <c r="X28" s="579"/>
      <c r="Y28" s="579"/>
      <c r="Z28" s="579"/>
      <c r="AA28" s="579"/>
      <c r="AB28" s="579"/>
      <c r="AC28" s="580"/>
      <c r="AD28" s="208" t="s">
        <v>68</v>
      </c>
      <c r="AE28" s="209"/>
      <c r="AF28" s="575"/>
      <c r="AG28" s="576"/>
      <c r="AH28" s="577"/>
    </row>
    <row r="29" spans="2:34" s="202" customFormat="1" ht="16.5" customHeight="1">
      <c r="B29" s="562"/>
      <c r="C29" s="211" t="s">
        <v>727</v>
      </c>
      <c r="D29" s="201"/>
      <c r="E29" s="212"/>
      <c r="F29" s="212"/>
      <c r="G29" s="212"/>
      <c r="H29" s="212"/>
      <c r="I29" s="212"/>
      <c r="J29" s="212"/>
      <c r="V29" s="562"/>
      <c r="W29" s="211" t="s">
        <v>727</v>
      </c>
      <c r="X29" s="201"/>
      <c r="Y29" s="212"/>
      <c r="Z29" s="212"/>
      <c r="AA29" s="212"/>
      <c r="AB29" s="212"/>
      <c r="AC29" s="212"/>
      <c r="AD29" s="212"/>
    </row>
    <row r="30" spans="2:34" s="207" customFormat="1" ht="27" customHeight="1">
      <c r="B30" s="562"/>
      <c r="C30" s="581" t="s">
        <v>719</v>
      </c>
      <c r="D30" s="582"/>
      <c r="E30" s="582"/>
      <c r="F30" s="582"/>
      <c r="G30" s="582"/>
      <c r="H30" s="582"/>
      <c r="I30" s="582"/>
      <c r="J30" s="582"/>
      <c r="K30" s="582"/>
      <c r="L30" s="582"/>
      <c r="M30" s="582"/>
      <c r="N30" s="582"/>
      <c r="O30" s="206"/>
      <c r="P30" s="206"/>
      <c r="V30" s="562"/>
      <c r="W30" s="581" t="s">
        <v>719</v>
      </c>
      <c r="X30" s="582"/>
      <c r="Y30" s="582"/>
      <c r="Z30" s="582"/>
      <c r="AA30" s="582"/>
      <c r="AB30" s="582"/>
      <c r="AC30" s="582"/>
      <c r="AD30" s="582"/>
      <c r="AE30" s="582"/>
      <c r="AF30" s="582"/>
      <c r="AG30" s="582"/>
      <c r="AH30" s="582"/>
    </row>
    <row r="31" spans="2:34" s="207" customFormat="1" ht="27" customHeight="1">
      <c r="B31" s="562"/>
      <c r="C31" s="561"/>
      <c r="D31" s="564" t="s">
        <v>173</v>
      </c>
      <c r="E31" s="564"/>
      <c r="F31" s="564"/>
      <c r="G31" s="564"/>
      <c r="H31" s="564"/>
      <c r="I31" s="565"/>
      <c r="J31" s="204" t="s">
        <v>27</v>
      </c>
      <c r="K31" s="205" t="s">
        <v>657</v>
      </c>
      <c r="L31" s="566" t="s">
        <v>495</v>
      </c>
      <c r="M31" s="567"/>
      <c r="N31" s="568"/>
      <c r="O31" s="206"/>
      <c r="P31" s="206"/>
      <c r="V31" s="562"/>
      <c r="W31" s="561"/>
      <c r="X31" s="564" t="s">
        <v>173</v>
      </c>
      <c r="Y31" s="564"/>
      <c r="Z31" s="564"/>
      <c r="AA31" s="564"/>
      <c r="AB31" s="564"/>
      <c r="AC31" s="565"/>
      <c r="AD31" s="204" t="s">
        <v>27</v>
      </c>
      <c r="AE31" s="205" t="s">
        <v>657</v>
      </c>
      <c r="AF31" s="566" t="s">
        <v>495</v>
      </c>
      <c r="AG31" s="567"/>
      <c r="AH31" s="568"/>
    </row>
    <row r="32" spans="2:34" s="202" customFormat="1" ht="27" customHeight="1">
      <c r="B32" s="562"/>
      <c r="C32" s="562"/>
      <c r="D32" s="569" t="s">
        <v>674</v>
      </c>
      <c r="E32" s="570"/>
      <c r="F32" s="570"/>
      <c r="G32" s="570"/>
      <c r="H32" s="570"/>
      <c r="I32" s="571"/>
      <c r="J32" s="208" t="s">
        <v>494</v>
      </c>
      <c r="K32" s="74"/>
      <c r="L32" s="572"/>
      <c r="M32" s="573"/>
      <c r="N32" s="574"/>
      <c r="V32" s="562"/>
      <c r="W32" s="562"/>
      <c r="X32" s="569" t="s">
        <v>674</v>
      </c>
      <c r="Y32" s="570"/>
      <c r="Z32" s="570"/>
      <c r="AA32" s="570"/>
      <c r="AB32" s="570"/>
      <c r="AC32" s="571"/>
      <c r="AD32" s="208" t="s">
        <v>494</v>
      </c>
      <c r="AE32" s="209"/>
      <c r="AF32" s="575"/>
      <c r="AG32" s="576"/>
      <c r="AH32" s="577"/>
    </row>
    <row r="33" spans="2:34" s="207" customFormat="1" ht="27" customHeight="1">
      <c r="B33" s="562"/>
      <c r="C33" s="562"/>
      <c r="D33" s="578" t="s">
        <v>675</v>
      </c>
      <c r="E33" s="579"/>
      <c r="F33" s="579"/>
      <c r="G33" s="579"/>
      <c r="H33" s="579"/>
      <c r="I33" s="580"/>
      <c r="J33" s="208" t="s">
        <v>68</v>
      </c>
      <c r="K33" s="74"/>
      <c r="L33" s="572"/>
      <c r="M33" s="573"/>
      <c r="N33" s="574"/>
      <c r="O33" s="206"/>
      <c r="P33" s="206"/>
      <c r="V33" s="562"/>
      <c r="W33" s="562"/>
      <c r="X33" s="578" t="s">
        <v>675</v>
      </c>
      <c r="Y33" s="579"/>
      <c r="Z33" s="579"/>
      <c r="AA33" s="579"/>
      <c r="AB33" s="579"/>
      <c r="AC33" s="580"/>
      <c r="AD33" s="208" t="s">
        <v>68</v>
      </c>
      <c r="AE33" s="209"/>
      <c r="AF33" s="575"/>
      <c r="AG33" s="576"/>
      <c r="AH33" s="577"/>
    </row>
    <row r="34" spans="2:34" s="202" customFormat="1" ht="12.75" customHeight="1">
      <c r="B34" s="562"/>
      <c r="C34" s="562"/>
      <c r="D34" s="211" t="s">
        <v>726</v>
      </c>
      <c r="E34" s="212"/>
      <c r="F34" s="212"/>
      <c r="G34" s="212"/>
      <c r="H34" s="212"/>
      <c r="I34" s="212"/>
      <c r="J34" s="212"/>
      <c r="V34" s="562"/>
      <c r="W34" s="562"/>
      <c r="X34" s="211" t="s">
        <v>726</v>
      </c>
      <c r="Y34" s="212"/>
      <c r="Z34" s="212"/>
      <c r="AA34" s="212"/>
      <c r="AB34" s="212"/>
      <c r="AC34" s="212"/>
      <c r="AD34" s="212"/>
    </row>
    <row r="35" spans="2:34" s="207" customFormat="1" ht="27" customHeight="1">
      <c r="B35" s="562"/>
      <c r="C35" s="562"/>
      <c r="D35" s="581" t="s">
        <v>717</v>
      </c>
      <c r="E35" s="582"/>
      <c r="F35" s="582"/>
      <c r="G35" s="582"/>
      <c r="H35" s="582"/>
      <c r="I35" s="582"/>
      <c r="J35" s="582"/>
      <c r="K35" s="582"/>
      <c r="L35" s="582"/>
      <c r="M35" s="582"/>
      <c r="N35" s="582"/>
      <c r="O35" s="206"/>
      <c r="P35" s="206"/>
      <c r="V35" s="562"/>
      <c r="W35" s="562"/>
      <c r="X35" s="581" t="s">
        <v>717</v>
      </c>
      <c r="Y35" s="582"/>
      <c r="Z35" s="582"/>
      <c r="AA35" s="582"/>
      <c r="AB35" s="582"/>
      <c r="AC35" s="582"/>
      <c r="AD35" s="582"/>
      <c r="AE35" s="582"/>
      <c r="AF35" s="582"/>
      <c r="AG35" s="582"/>
      <c r="AH35" s="582"/>
    </row>
    <row r="36" spans="2:34" s="202" customFormat="1" ht="26.25" customHeight="1">
      <c r="B36" s="562"/>
      <c r="C36" s="562"/>
      <c r="D36" s="561"/>
      <c r="E36" s="564" t="s">
        <v>173</v>
      </c>
      <c r="F36" s="564"/>
      <c r="G36" s="564"/>
      <c r="H36" s="564"/>
      <c r="I36" s="565"/>
      <c r="J36" s="204" t="s">
        <v>27</v>
      </c>
      <c r="K36" s="205" t="s">
        <v>657</v>
      </c>
      <c r="L36" s="566" t="s">
        <v>495</v>
      </c>
      <c r="M36" s="567"/>
      <c r="N36" s="568"/>
      <c r="V36" s="562"/>
      <c r="W36" s="562"/>
      <c r="X36" s="561"/>
      <c r="Y36" s="564" t="s">
        <v>173</v>
      </c>
      <c r="Z36" s="564"/>
      <c r="AA36" s="564"/>
      <c r="AB36" s="564"/>
      <c r="AC36" s="565"/>
      <c r="AD36" s="204" t="s">
        <v>27</v>
      </c>
      <c r="AE36" s="205" t="s">
        <v>657</v>
      </c>
      <c r="AF36" s="566" t="s">
        <v>495</v>
      </c>
      <c r="AG36" s="567"/>
      <c r="AH36" s="568"/>
    </row>
    <row r="37" spans="2:34" s="202" customFormat="1" ht="30.75" customHeight="1">
      <c r="B37" s="562"/>
      <c r="C37" s="562"/>
      <c r="D37" s="562"/>
      <c r="E37" s="569" t="s">
        <v>660</v>
      </c>
      <c r="F37" s="570"/>
      <c r="G37" s="570"/>
      <c r="H37" s="570"/>
      <c r="I37" s="571"/>
      <c r="J37" s="208" t="s">
        <v>494</v>
      </c>
      <c r="K37" s="74"/>
      <c r="L37" s="572"/>
      <c r="M37" s="573"/>
      <c r="N37" s="574"/>
      <c r="V37" s="562"/>
      <c r="W37" s="562"/>
      <c r="X37" s="562"/>
      <c r="Y37" s="569" t="s">
        <v>660</v>
      </c>
      <c r="Z37" s="570"/>
      <c r="AA37" s="570"/>
      <c r="AB37" s="570"/>
      <c r="AC37" s="571"/>
      <c r="AD37" s="208" t="s">
        <v>494</v>
      </c>
      <c r="AE37" s="209"/>
      <c r="AF37" s="575"/>
      <c r="AG37" s="576"/>
      <c r="AH37" s="577"/>
    </row>
    <row r="38" spans="2:34" s="207" customFormat="1" ht="30.75" customHeight="1">
      <c r="B38" s="563"/>
      <c r="C38" s="563"/>
      <c r="D38" s="563"/>
      <c r="E38" s="569" t="s">
        <v>661</v>
      </c>
      <c r="F38" s="570"/>
      <c r="G38" s="570"/>
      <c r="H38" s="570"/>
      <c r="I38" s="571"/>
      <c r="J38" s="208" t="s">
        <v>68</v>
      </c>
      <c r="K38" s="74"/>
      <c r="L38" s="572"/>
      <c r="M38" s="573"/>
      <c r="N38" s="574"/>
      <c r="O38" s="206"/>
      <c r="P38" s="206"/>
      <c r="V38" s="563"/>
      <c r="W38" s="563"/>
      <c r="X38" s="563"/>
      <c r="Y38" s="569" t="s">
        <v>661</v>
      </c>
      <c r="Z38" s="570"/>
      <c r="AA38" s="570"/>
      <c r="AB38" s="570"/>
      <c r="AC38" s="571"/>
      <c r="AD38" s="208" t="s">
        <v>68</v>
      </c>
      <c r="AE38" s="209"/>
      <c r="AF38" s="575"/>
      <c r="AG38" s="576"/>
      <c r="AH38" s="577"/>
    </row>
    <row r="39" spans="2:34" s="207" customFormat="1" ht="27" customHeight="1">
      <c r="B39" s="217" t="s">
        <v>809</v>
      </c>
      <c r="C39" s="201"/>
      <c r="D39" s="201"/>
      <c r="E39" s="212"/>
      <c r="F39" s="212"/>
      <c r="G39" s="212"/>
      <c r="H39" s="212"/>
      <c r="I39" s="212"/>
      <c r="J39" s="212"/>
      <c r="K39" s="202"/>
      <c r="L39" s="202"/>
      <c r="M39" s="202"/>
      <c r="N39" s="202"/>
      <c r="O39" s="206"/>
      <c r="P39" s="206"/>
      <c r="V39" s="217" t="s">
        <v>809</v>
      </c>
      <c r="W39" s="201"/>
      <c r="X39" s="201"/>
      <c r="Y39" s="212"/>
      <c r="Z39" s="212"/>
      <c r="AA39" s="212"/>
      <c r="AB39" s="212"/>
      <c r="AC39" s="212"/>
      <c r="AD39" s="212"/>
      <c r="AE39" s="202"/>
      <c r="AF39" s="202"/>
      <c r="AG39" s="202"/>
      <c r="AH39" s="202"/>
    </row>
    <row r="40" spans="2:34" s="207" customFormat="1" ht="13.5" customHeight="1">
      <c r="B40" s="217"/>
      <c r="C40" s="201"/>
      <c r="D40" s="201"/>
      <c r="E40" s="212"/>
      <c r="F40" s="212"/>
      <c r="G40" s="212"/>
      <c r="H40" s="212"/>
      <c r="I40" s="212"/>
      <c r="J40" s="212"/>
      <c r="K40" s="202"/>
      <c r="L40" s="202"/>
      <c r="M40" s="202"/>
      <c r="N40" s="202"/>
      <c r="O40" s="206"/>
      <c r="P40" s="206"/>
      <c r="V40" s="217"/>
      <c r="W40" s="201"/>
      <c r="X40" s="201"/>
      <c r="Y40" s="212"/>
      <c r="Z40" s="212"/>
      <c r="AA40" s="212"/>
      <c r="AB40" s="212"/>
      <c r="AC40" s="212"/>
      <c r="AD40" s="212"/>
      <c r="AE40" s="202"/>
      <c r="AF40" s="202"/>
      <c r="AG40" s="202"/>
      <c r="AH40" s="202"/>
    </row>
    <row r="41" spans="2:34" s="207" customFormat="1" ht="27" customHeight="1">
      <c r="B41" s="196" t="s">
        <v>721</v>
      </c>
      <c r="C41" s="196"/>
      <c r="D41" s="196"/>
      <c r="E41" s="196"/>
      <c r="F41" s="218"/>
      <c r="G41" s="218"/>
      <c r="H41" s="218"/>
      <c r="I41" s="218"/>
      <c r="J41" s="218"/>
      <c r="K41" s="202"/>
      <c r="L41" s="202"/>
      <c r="M41" s="202"/>
      <c r="N41" s="202"/>
      <c r="O41" s="206"/>
      <c r="P41" s="206"/>
      <c r="V41" s="196" t="s">
        <v>666</v>
      </c>
      <c r="W41" s="196"/>
      <c r="X41" s="196"/>
      <c r="Y41" s="196"/>
      <c r="Z41" s="218"/>
      <c r="AA41" s="218"/>
      <c r="AB41" s="218"/>
      <c r="AC41" s="218"/>
      <c r="AD41" s="218"/>
      <c r="AE41" s="202"/>
      <c r="AF41" s="202"/>
      <c r="AG41" s="202"/>
      <c r="AH41" s="202"/>
    </row>
    <row r="42" spans="2:34" s="207" customFormat="1" ht="19.5">
      <c r="B42" s="219" t="s">
        <v>668</v>
      </c>
      <c r="C42" s="219"/>
      <c r="D42" s="219"/>
      <c r="E42" s="196"/>
      <c r="F42" s="218"/>
      <c r="G42" s="218"/>
      <c r="H42" s="218"/>
      <c r="I42" s="218"/>
      <c r="J42" s="218"/>
      <c r="K42" s="202"/>
      <c r="L42" s="202"/>
      <c r="M42" s="202"/>
      <c r="N42" s="202"/>
      <c r="O42" s="206"/>
      <c r="P42" s="206"/>
      <c r="V42" s="219" t="s">
        <v>668</v>
      </c>
      <c r="W42" s="219"/>
      <c r="X42" s="219"/>
      <c r="Y42" s="196"/>
      <c r="Z42" s="218"/>
      <c r="AA42" s="218"/>
      <c r="AB42" s="218"/>
      <c r="AC42" s="218"/>
      <c r="AD42" s="218"/>
      <c r="AE42" s="202"/>
      <c r="AF42" s="202"/>
      <c r="AG42" s="202"/>
      <c r="AH42" s="202"/>
    </row>
    <row r="43" spans="2:34" s="207" customFormat="1" ht="27" customHeight="1">
      <c r="B43" s="593" t="s">
        <v>173</v>
      </c>
      <c r="C43" s="564"/>
      <c r="D43" s="564"/>
      <c r="E43" s="564"/>
      <c r="F43" s="564"/>
      <c r="G43" s="564"/>
      <c r="H43" s="564"/>
      <c r="I43" s="565"/>
      <c r="J43" s="204" t="s">
        <v>27</v>
      </c>
      <c r="K43" s="204" t="s">
        <v>665</v>
      </c>
      <c r="L43" s="566" t="s">
        <v>495</v>
      </c>
      <c r="M43" s="567"/>
      <c r="N43" s="568"/>
      <c r="O43" s="206"/>
      <c r="P43" s="206"/>
      <c r="V43" s="593" t="s">
        <v>173</v>
      </c>
      <c r="W43" s="564"/>
      <c r="X43" s="564"/>
      <c r="Y43" s="564"/>
      <c r="Z43" s="564"/>
      <c r="AA43" s="564"/>
      <c r="AB43" s="564"/>
      <c r="AC43" s="565"/>
      <c r="AD43" s="204" t="s">
        <v>27</v>
      </c>
      <c r="AE43" s="204" t="s">
        <v>665</v>
      </c>
      <c r="AF43" s="566" t="s">
        <v>495</v>
      </c>
      <c r="AG43" s="567"/>
      <c r="AH43" s="568"/>
    </row>
    <row r="44" spans="2:34" s="207" customFormat="1" ht="27" customHeight="1">
      <c r="B44" s="594" t="s">
        <v>547</v>
      </c>
      <c r="C44" s="590" t="s">
        <v>667</v>
      </c>
      <c r="D44" s="591"/>
      <c r="E44" s="591"/>
      <c r="F44" s="591"/>
      <c r="G44" s="591"/>
      <c r="H44" s="591"/>
      <c r="I44" s="592"/>
      <c r="J44" s="208" t="s">
        <v>28</v>
      </c>
      <c r="K44" s="74"/>
      <c r="L44" s="572"/>
      <c r="M44" s="573"/>
      <c r="N44" s="574"/>
      <c r="V44" s="594" t="s">
        <v>547</v>
      </c>
      <c r="W44" s="590" t="s">
        <v>667</v>
      </c>
      <c r="X44" s="591"/>
      <c r="Y44" s="591"/>
      <c r="Z44" s="591"/>
      <c r="AA44" s="591"/>
      <c r="AB44" s="591"/>
      <c r="AC44" s="592"/>
      <c r="AD44" s="208" t="s">
        <v>28</v>
      </c>
      <c r="AE44" s="210">
        <v>10</v>
      </c>
      <c r="AF44" s="575"/>
      <c r="AG44" s="576"/>
      <c r="AH44" s="577"/>
    </row>
    <row r="45" spans="2:34" s="207" customFormat="1" ht="27" customHeight="1">
      <c r="B45" s="595"/>
      <c r="C45" s="590" t="s">
        <v>662</v>
      </c>
      <c r="D45" s="591"/>
      <c r="E45" s="591" t="s">
        <v>662</v>
      </c>
      <c r="F45" s="591"/>
      <c r="G45" s="591"/>
      <c r="H45" s="591"/>
      <c r="I45" s="592"/>
      <c r="J45" s="208" t="s">
        <v>28</v>
      </c>
      <c r="K45" s="74"/>
      <c r="L45" s="572"/>
      <c r="M45" s="573"/>
      <c r="N45" s="574"/>
      <c r="V45" s="595"/>
      <c r="W45" s="590" t="s">
        <v>662</v>
      </c>
      <c r="X45" s="591"/>
      <c r="Y45" s="591" t="s">
        <v>662</v>
      </c>
      <c r="Z45" s="591"/>
      <c r="AA45" s="591"/>
      <c r="AB45" s="591"/>
      <c r="AC45" s="592"/>
      <c r="AD45" s="208" t="s">
        <v>28</v>
      </c>
      <c r="AE45" s="210">
        <v>10</v>
      </c>
      <c r="AF45" s="575"/>
      <c r="AG45" s="576"/>
      <c r="AH45" s="577"/>
    </row>
    <row r="46" spans="2:34" s="207" customFormat="1" ht="27" customHeight="1">
      <c r="B46" s="595"/>
      <c r="C46" s="590" t="s">
        <v>663</v>
      </c>
      <c r="D46" s="591"/>
      <c r="E46" s="591" t="s">
        <v>663</v>
      </c>
      <c r="F46" s="591"/>
      <c r="G46" s="591"/>
      <c r="H46" s="591"/>
      <c r="I46" s="592"/>
      <c r="J46" s="208" t="s">
        <v>28</v>
      </c>
      <c r="K46" s="74"/>
      <c r="L46" s="572"/>
      <c r="M46" s="573"/>
      <c r="N46" s="574"/>
      <c r="O46" s="206"/>
      <c r="P46" s="206"/>
      <c r="V46" s="595"/>
      <c r="W46" s="590" t="s">
        <v>663</v>
      </c>
      <c r="X46" s="591"/>
      <c r="Y46" s="591" t="s">
        <v>663</v>
      </c>
      <c r="Z46" s="591"/>
      <c r="AA46" s="591"/>
      <c r="AB46" s="591"/>
      <c r="AC46" s="592"/>
      <c r="AD46" s="208" t="s">
        <v>28</v>
      </c>
      <c r="AE46" s="210">
        <v>70</v>
      </c>
      <c r="AF46" s="575"/>
      <c r="AG46" s="576"/>
      <c r="AH46" s="577"/>
    </row>
    <row r="47" spans="2:34" s="207" customFormat="1" ht="27" customHeight="1">
      <c r="B47" s="595"/>
      <c r="C47" s="590" t="s">
        <v>676</v>
      </c>
      <c r="D47" s="591"/>
      <c r="E47" s="591" t="s">
        <v>664</v>
      </c>
      <c r="F47" s="591"/>
      <c r="G47" s="591"/>
      <c r="H47" s="591"/>
      <c r="I47" s="592"/>
      <c r="J47" s="208" t="s">
        <v>28</v>
      </c>
      <c r="K47" s="220"/>
      <c r="L47" s="583" t="s">
        <v>744</v>
      </c>
      <c r="M47" s="584"/>
      <c r="N47" s="585"/>
      <c r="V47" s="595"/>
      <c r="W47" s="590" t="s">
        <v>676</v>
      </c>
      <c r="X47" s="591"/>
      <c r="Y47" s="591" t="s">
        <v>664</v>
      </c>
      <c r="Z47" s="591"/>
      <c r="AA47" s="591"/>
      <c r="AB47" s="591"/>
      <c r="AC47" s="592"/>
      <c r="AD47" s="208" t="s">
        <v>28</v>
      </c>
      <c r="AE47" s="220"/>
      <c r="AF47" s="600" t="s">
        <v>744</v>
      </c>
      <c r="AG47" s="601"/>
      <c r="AH47" s="602"/>
    </row>
    <row r="48" spans="2:34" s="207" customFormat="1" ht="27" customHeight="1">
      <c r="B48" s="595"/>
      <c r="C48" s="590" t="s">
        <v>537</v>
      </c>
      <c r="D48" s="591"/>
      <c r="E48" s="591" t="s">
        <v>537</v>
      </c>
      <c r="F48" s="591"/>
      <c r="G48" s="591"/>
      <c r="H48" s="591"/>
      <c r="I48" s="592"/>
      <c r="J48" s="208" t="s">
        <v>28</v>
      </c>
      <c r="K48" s="74"/>
      <c r="L48" s="572"/>
      <c r="M48" s="573"/>
      <c r="N48" s="574"/>
      <c r="V48" s="595"/>
      <c r="W48" s="590" t="s">
        <v>537</v>
      </c>
      <c r="X48" s="591"/>
      <c r="Y48" s="591" t="s">
        <v>537</v>
      </c>
      <c r="Z48" s="591"/>
      <c r="AA48" s="591"/>
      <c r="AB48" s="591"/>
      <c r="AC48" s="592"/>
      <c r="AD48" s="208" t="s">
        <v>28</v>
      </c>
      <c r="AE48" s="210">
        <v>10</v>
      </c>
      <c r="AF48" s="575"/>
      <c r="AG48" s="576"/>
      <c r="AH48" s="577"/>
    </row>
    <row r="49" spans="2:34" s="207" customFormat="1" ht="27" customHeight="1">
      <c r="B49" s="596"/>
      <c r="C49" s="597" t="s">
        <v>480</v>
      </c>
      <c r="D49" s="598"/>
      <c r="E49" s="598" t="s">
        <v>480</v>
      </c>
      <c r="F49" s="598"/>
      <c r="G49" s="598"/>
      <c r="H49" s="598"/>
      <c r="I49" s="599"/>
      <c r="J49" s="208" t="s">
        <v>28</v>
      </c>
      <c r="K49" s="221">
        <f>SUM(K44:K46)+K48</f>
        <v>0</v>
      </c>
      <c r="L49" s="572"/>
      <c r="M49" s="573"/>
      <c r="N49" s="574"/>
      <c r="V49" s="596"/>
      <c r="W49" s="597" t="s">
        <v>480</v>
      </c>
      <c r="X49" s="598"/>
      <c r="Y49" s="598" t="s">
        <v>480</v>
      </c>
      <c r="Z49" s="598"/>
      <c r="AA49" s="598"/>
      <c r="AB49" s="598"/>
      <c r="AC49" s="599"/>
      <c r="AD49" s="208" t="s">
        <v>28</v>
      </c>
      <c r="AE49" s="221">
        <f>SUM(AE44:AE46)+AE48</f>
        <v>100</v>
      </c>
      <c r="AF49" s="575"/>
      <c r="AG49" s="576"/>
      <c r="AH49" s="577"/>
    </row>
    <row r="50" spans="2:34" s="202" customFormat="1" ht="18" customHeight="1">
      <c r="B50" s="217" t="s">
        <v>745</v>
      </c>
      <c r="C50" s="201"/>
      <c r="D50" s="201"/>
      <c r="E50" s="197"/>
      <c r="F50" s="198"/>
      <c r="G50" s="197"/>
      <c r="H50" s="197"/>
      <c r="I50" s="197"/>
      <c r="J50" s="199"/>
      <c r="K50" s="200"/>
      <c r="L50" s="200"/>
      <c r="M50" s="200"/>
      <c r="N50" s="201"/>
      <c r="O50" s="218"/>
      <c r="P50" s="218"/>
      <c r="V50" s="217" t="s">
        <v>745</v>
      </c>
      <c r="W50" s="201"/>
      <c r="X50" s="201"/>
      <c r="Y50" s="197"/>
      <c r="Z50" s="198"/>
      <c r="AA50" s="197"/>
      <c r="AB50" s="197"/>
      <c r="AC50" s="197"/>
      <c r="AD50" s="199"/>
      <c r="AE50" s="200"/>
      <c r="AF50" s="200"/>
      <c r="AG50" s="200"/>
      <c r="AH50" s="201"/>
    </row>
    <row r="51" spans="2:34" s="202" customFormat="1" ht="18" customHeight="1">
      <c r="E51" s="212"/>
      <c r="F51" s="212"/>
      <c r="G51" s="212"/>
      <c r="H51" s="212"/>
      <c r="I51" s="212"/>
      <c r="J51" s="212"/>
      <c r="O51" s="218"/>
      <c r="P51" s="218"/>
      <c r="Y51" s="212"/>
      <c r="Z51" s="212"/>
      <c r="AA51" s="212"/>
      <c r="AB51" s="212"/>
      <c r="AC51" s="212"/>
      <c r="AD51" s="212"/>
    </row>
    <row r="52" spans="2:34" s="202" customFormat="1" ht="18" customHeight="1">
      <c r="N52" s="218"/>
      <c r="AH52" s="218"/>
    </row>
    <row r="53" spans="2:34" s="202" customFormat="1" ht="18" customHeight="1">
      <c r="N53" s="218"/>
      <c r="AH53" s="218"/>
    </row>
    <row r="54" spans="2:34" s="202" customFormat="1" ht="18" customHeight="1">
      <c r="N54" s="218"/>
      <c r="AH54" s="218"/>
    </row>
    <row r="55" spans="2:34" s="202" customFormat="1" ht="18" customHeight="1"/>
    <row r="56" spans="2:34" s="202" customFormat="1" ht="18" customHeight="1"/>
    <row r="57" spans="2:34" s="202" customFormat="1" ht="18" customHeight="1"/>
    <row r="58" spans="2:34" s="202" customFormat="1" ht="18" customHeight="1"/>
    <row r="59" spans="2:34" s="202" customFormat="1" ht="18" customHeight="1"/>
    <row r="60" spans="2:34" s="202" customFormat="1" ht="18" customHeight="1"/>
    <row r="61" spans="2:34" s="202" customFormat="1" ht="18" customHeight="1"/>
    <row r="62" spans="2:34" s="202" customFormat="1" ht="18" customHeight="1"/>
    <row r="63" spans="2:34" s="202" customFormat="1" ht="18" customHeight="1"/>
    <row r="64" spans="2:34" s="202" customFormat="1" ht="18" customHeight="1"/>
    <row r="65" spans="2:34" s="202" customFormat="1" ht="18" customHeight="1"/>
    <row r="66" spans="2:34" s="202" customFormat="1" ht="18" customHeight="1"/>
    <row r="67" spans="2:34" s="202" customFormat="1" ht="18" customHeight="1"/>
    <row r="68" spans="2:34" s="202" customFormat="1" ht="18" customHeight="1"/>
    <row r="69" spans="2:34" s="202" customFormat="1" ht="18" customHeight="1"/>
    <row r="70" spans="2:34" s="202" customFormat="1" ht="18" customHeight="1"/>
    <row r="71" spans="2:34" s="202" customFormat="1" ht="18" customHeight="1"/>
    <row r="72" spans="2:34" s="202" customFormat="1" ht="18" customHeight="1"/>
    <row r="73" spans="2:34" s="202" customFormat="1" ht="18" customHeight="1"/>
    <row r="74" spans="2:34" s="202" customFormat="1" ht="18" customHeight="1"/>
    <row r="75" spans="2:34" s="202" customFormat="1" ht="18" customHeight="1"/>
    <row r="76" spans="2:34" ht="18" customHeight="1">
      <c r="B76" s="202"/>
      <c r="C76" s="202"/>
      <c r="D76" s="202"/>
      <c r="E76" s="202"/>
      <c r="F76" s="202"/>
      <c r="G76" s="202"/>
      <c r="H76" s="202"/>
      <c r="I76" s="202"/>
      <c r="J76" s="202"/>
      <c r="K76" s="202"/>
      <c r="L76" s="202"/>
      <c r="M76" s="202"/>
      <c r="N76" s="202"/>
      <c r="V76" s="202"/>
      <c r="W76" s="202"/>
      <c r="X76" s="202"/>
      <c r="Y76" s="202"/>
      <c r="Z76" s="202"/>
      <c r="AA76" s="202"/>
      <c r="AB76" s="202"/>
      <c r="AC76" s="202"/>
      <c r="AD76" s="202"/>
      <c r="AE76" s="202"/>
      <c r="AF76" s="202"/>
      <c r="AG76" s="202"/>
      <c r="AH76" s="202"/>
    </row>
    <row r="77" spans="2:34" ht="18" customHeight="1">
      <c r="B77" s="202"/>
      <c r="C77" s="202"/>
      <c r="D77" s="202"/>
      <c r="E77" s="202"/>
      <c r="F77" s="202"/>
      <c r="G77" s="202"/>
      <c r="H77" s="202"/>
      <c r="I77" s="202"/>
      <c r="J77" s="202"/>
      <c r="K77" s="202"/>
      <c r="L77" s="202"/>
      <c r="M77" s="202"/>
      <c r="N77" s="202"/>
      <c r="V77" s="202"/>
      <c r="W77" s="202"/>
      <c r="X77" s="202"/>
      <c r="Y77" s="202"/>
      <c r="Z77" s="202"/>
      <c r="AA77" s="202"/>
      <c r="AB77" s="202"/>
      <c r="AC77" s="202"/>
      <c r="AD77" s="202"/>
      <c r="AE77" s="202"/>
      <c r="AF77" s="202"/>
      <c r="AG77" s="202"/>
      <c r="AH77" s="202"/>
    </row>
    <row r="78" spans="2:34" ht="18" customHeight="1">
      <c r="B78" s="202"/>
      <c r="C78" s="202"/>
      <c r="D78" s="202"/>
      <c r="E78" s="202"/>
      <c r="F78" s="202"/>
      <c r="G78" s="202"/>
      <c r="H78" s="202"/>
      <c r="I78" s="202"/>
      <c r="J78" s="202"/>
      <c r="K78" s="202"/>
      <c r="L78" s="202"/>
      <c r="M78" s="202"/>
      <c r="N78" s="202"/>
      <c r="V78" s="202"/>
      <c r="W78" s="202"/>
      <c r="X78" s="202"/>
      <c r="Y78" s="202"/>
      <c r="Z78" s="202"/>
      <c r="AA78" s="202"/>
      <c r="AB78" s="202"/>
      <c r="AC78" s="202"/>
      <c r="AD78" s="202"/>
      <c r="AE78" s="202"/>
      <c r="AF78" s="202"/>
      <c r="AG78" s="202"/>
      <c r="AH78" s="202"/>
    </row>
    <row r="79" spans="2:34" ht="18" customHeight="1"/>
    <row r="80" spans="2:3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sheetData>
  <sheetProtection password="C760" sheet="1" objects="1" scenarios="1"/>
  <dataConsolidate/>
  <mergeCells count="124">
    <mergeCell ref="AF19:AH19"/>
    <mergeCell ref="V43:AC43"/>
    <mergeCell ref="AF43:AH43"/>
    <mergeCell ref="V44:V49"/>
    <mergeCell ref="W44:AC44"/>
    <mergeCell ref="AF44:AH44"/>
    <mergeCell ref="W45:AC45"/>
    <mergeCell ref="AF45:AH45"/>
    <mergeCell ref="W46:AC46"/>
    <mergeCell ref="AF46:AH46"/>
    <mergeCell ref="W47:AC47"/>
    <mergeCell ref="AF47:AH47"/>
    <mergeCell ref="W48:AC48"/>
    <mergeCell ref="AF48:AH48"/>
    <mergeCell ref="W49:AC49"/>
    <mergeCell ref="AF49:AH49"/>
    <mergeCell ref="Y38:AC38"/>
    <mergeCell ref="AF38:AH38"/>
    <mergeCell ref="V25:Y25"/>
    <mergeCell ref="AA25:AB25"/>
    <mergeCell ref="Y37:AC37"/>
    <mergeCell ref="AF37:AH37"/>
    <mergeCell ref="W31:W38"/>
    <mergeCell ref="X31:AC31"/>
    <mergeCell ref="L44:N44"/>
    <mergeCell ref="L19:N19"/>
    <mergeCell ref="L17:N17"/>
    <mergeCell ref="L8:N8"/>
    <mergeCell ref="L9:N9"/>
    <mergeCell ref="W7:AC7"/>
    <mergeCell ref="AF7:AH7"/>
    <mergeCell ref="V8:V19"/>
    <mergeCell ref="W8:AC8"/>
    <mergeCell ref="AF8:AH8"/>
    <mergeCell ref="W9:AC9"/>
    <mergeCell ref="AF9:AH9"/>
    <mergeCell ref="W12:W19"/>
    <mergeCell ref="X12:AC12"/>
    <mergeCell ref="AF12:AH12"/>
    <mergeCell ref="X13:AC13"/>
    <mergeCell ref="AF13:AH13"/>
    <mergeCell ref="X14:AC14"/>
    <mergeCell ref="AF14:AH14"/>
    <mergeCell ref="X17:X19"/>
    <mergeCell ref="AF17:AH17"/>
    <mergeCell ref="Y18:AC18"/>
    <mergeCell ref="AF18:AH18"/>
    <mergeCell ref="Y19:AC19"/>
    <mergeCell ref="E18:I18"/>
    <mergeCell ref="E19:I19"/>
    <mergeCell ref="C7:I7"/>
    <mergeCell ref="D12:I12"/>
    <mergeCell ref="C12:C19"/>
    <mergeCell ref="E17:I17"/>
    <mergeCell ref="D17:D19"/>
    <mergeCell ref="C8:I8"/>
    <mergeCell ref="C9:I9"/>
    <mergeCell ref="D16:N16"/>
    <mergeCell ref="L7:N7"/>
    <mergeCell ref="L12:N12"/>
    <mergeCell ref="L49:N49"/>
    <mergeCell ref="L48:N48"/>
    <mergeCell ref="L13:N13"/>
    <mergeCell ref="L14:N14"/>
    <mergeCell ref="L18:N18"/>
    <mergeCell ref="L47:N47"/>
    <mergeCell ref="L45:N45"/>
    <mergeCell ref="L46:N46"/>
    <mergeCell ref="L43:N43"/>
    <mergeCell ref="L31:N31"/>
    <mergeCell ref="C30:N30"/>
    <mergeCell ref="G25:H25"/>
    <mergeCell ref="B25:E25"/>
    <mergeCell ref="C48:I48"/>
    <mergeCell ref="B43:I43"/>
    <mergeCell ref="B44:B49"/>
    <mergeCell ref="C44:I44"/>
    <mergeCell ref="C45:I45"/>
    <mergeCell ref="C46:I46"/>
    <mergeCell ref="C47:I47"/>
    <mergeCell ref="C49:I49"/>
    <mergeCell ref="B8:B19"/>
    <mergeCell ref="D13:I13"/>
    <mergeCell ref="D14:I14"/>
    <mergeCell ref="W27:AC27"/>
    <mergeCell ref="AF27:AH27"/>
    <mergeCell ref="C28:I28"/>
    <mergeCell ref="L28:N28"/>
    <mergeCell ref="W28:AC28"/>
    <mergeCell ref="AF28:AH28"/>
    <mergeCell ref="C31:C38"/>
    <mergeCell ref="D31:I31"/>
    <mergeCell ref="W30:AH30"/>
    <mergeCell ref="X35:AH35"/>
    <mergeCell ref="E38:I38"/>
    <mergeCell ref="L38:N38"/>
    <mergeCell ref="D35:N35"/>
    <mergeCell ref="AF36:AH36"/>
    <mergeCell ref="E37:I37"/>
    <mergeCell ref="L37:N37"/>
    <mergeCell ref="B20:N20"/>
    <mergeCell ref="V20:AH20"/>
    <mergeCell ref="D36:D38"/>
    <mergeCell ref="E36:I36"/>
    <mergeCell ref="L36:N36"/>
    <mergeCell ref="X36:X38"/>
    <mergeCell ref="Y36:AC36"/>
    <mergeCell ref="AF31:AH31"/>
    <mergeCell ref="D32:I32"/>
    <mergeCell ref="L32:N32"/>
    <mergeCell ref="X32:AC32"/>
    <mergeCell ref="AF32:AH32"/>
    <mergeCell ref="D33:I33"/>
    <mergeCell ref="L33:N33"/>
    <mergeCell ref="X33:AC33"/>
    <mergeCell ref="AF33:AH33"/>
    <mergeCell ref="C26:I26"/>
    <mergeCell ref="L26:N26"/>
    <mergeCell ref="W26:AC26"/>
    <mergeCell ref="AF26:AH26"/>
    <mergeCell ref="B27:B38"/>
    <mergeCell ref="C27:I27"/>
    <mergeCell ref="L27:N27"/>
    <mergeCell ref="V27:V38"/>
  </mergeCells>
  <phoneticPr fontId="8"/>
  <dataValidations count="7">
    <dataValidation type="list" allowBlank="1" showInputMessage="1" showErrorMessage="1" sqref="WIN983036:WJT983036 WSJ983036:WTP983036 FX65532:HD65532 PT65532:QZ65532 ZP65532:AAV65532 AJL65532:AKR65532 ATH65532:AUN65532 BDD65532:BEJ65532 BMZ65532:BOF65532 BWV65532:BYB65532 CGR65532:CHX65532 CQN65532:CRT65532 DAJ65532:DBP65532 DKF65532:DLL65532 DUB65532:DVH65532 EDX65532:EFD65532 ENT65532:EOZ65532 EXP65532:EYV65532 FHL65532:FIR65532 FRH65532:FSN65532 GBD65532:GCJ65532 GKZ65532:GMF65532 GUV65532:GWB65532 HER65532:HFX65532 HON65532:HPT65532 HYJ65532:HZP65532 IIF65532:IJL65532 ISB65532:ITH65532 JBX65532:JDD65532 JLT65532:JMZ65532 JVP65532:JWV65532 KFL65532:KGR65532 KPH65532:KQN65532 KZD65532:LAJ65532 LIZ65532:LKF65532 LSV65532:LUB65532 MCR65532:MDX65532 MMN65532:MNT65532 MWJ65532:MXP65532 NGF65532:NHL65532 NQB65532:NRH65532 NZX65532:OBD65532 OJT65532:OKZ65532 OTP65532:OUV65532 PDL65532:PER65532 PNH65532:PON65532 PXD65532:PYJ65532 QGZ65532:QIF65532 QQV65532:QSB65532 RAR65532:RBX65532 RKN65532:RLT65532 RUJ65532:RVP65532 SEF65532:SFL65532 SOB65532:SPH65532 SXX65532:SZD65532 THT65532:TIZ65532 TRP65532:TSV65532 UBL65532:UCR65532 ULH65532:UMN65532 UVD65532:UWJ65532 VEZ65532:VGF65532 VOV65532:VQB65532 VYR65532:VZX65532 WIN65532:WJT65532 WSJ65532:WTP65532 FX131068:HD131068 PT131068:QZ131068 ZP131068:AAV131068 AJL131068:AKR131068 ATH131068:AUN131068 BDD131068:BEJ131068 BMZ131068:BOF131068 BWV131068:BYB131068 CGR131068:CHX131068 CQN131068:CRT131068 DAJ131068:DBP131068 DKF131068:DLL131068 DUB131068:DVH131068 EDX131068:EFD131068 ENT131068:EOZ131068 EXP131068:EYV131068 FHL131068:FIR131068 FRH131068:FSN131068 GBD131068:GCJ131068 GKZ131068:GMF131068 GUV131068:GWB131068 HER131068:HFX131068 HON131068:HPT131068 HYJ131068:HZP131068 IIF131068:IJL131068 ISB131068:ITH131068 JBX131068:JDD131068 JLT131068:JMZ131068 JVP131068:JWV131068 KFL131068:KGR131068 KPH131068:KQN131068 KZD131068:LAJ131068 LIZ131068:LKF131068 LSV131068:LUB131068 MCR131068:MDX131068 MMN131068:MNT131068 MWJ131068:MXP131068 NGF131068:NHL131068 NQB131068:NRH131068 NZX131068:OBD131068 OJT131068:OKZ131068 OTP131068:OUV131068 PDL131068:PER131068 PNH131068:PON131068 PXD131068:PYJ131068 QGZ131068:QIF131068 QQV131068:QSB131068 RAR131068:RBX131068 RKN131068:RLT131068 RUJ131068:RVP131068 SEF131068:SFL131068 SOB131068:SPH131068 SXX131068:SZD131068 THT131068:TIZ131068 TRP131068:TSV131068 UBL131068:UCR131068 ULH131068:UMN131068 UVD131068:UWJ131068 VEZ131068:VGF131068 VOV131068:VQB131068 VYR131068:VZX131068 WIN131068:WJT131068 WSJ131068:WTP131068 FX196604:HD196604 PT196604:QZ196604 ZP196604:AAV196604 AJL196604:AKR196604 ATH196604:AUN196604 BDD196604:BEJ196604 BMZ196604:BOF196604 BWV196604:BYB196604 CGR196604:CHX196604 CQN196604:CRT196604 DAJ196604:DBP196604 DKF196604:DLL196604 DUB196604:DVH196604 EDX196604:EFD196604 ENT196604:EOZ196604 EXP196604:EYV196604 FHL196604:FIR196604 FRH196604:FSN196604 GBD196604:GCJ196604 GKZ196604:GMF196604 GUV196604:GWB196604 HER196604:HFX196604 HON196604:HPT196604 HYJ196604:HZP196604 IIF196604:IJL196604 ISB196604:ITH196604 JBX196604:JDD196604 JLT196604:JMZ196604 JVP196604:JWV196604 KFL196604:KGR196604 KPH196604:KQN196604 KZD196604:LAJ196604 LIZ196604:LKF196604 LSV196604:LUB196604 MCR196604:MDX196604 MMN196604:MNT196604 MWJ196604:MXP196604 NGF196604:NHL196604 NQB196604:NRH196604 NZX196604:OBD196604 OJT196604:OKZ196604 OTP196604:OUV196604 PDL196604:PER196604 PNH196604:PON196604 PXD196604:PYJ196604 QGZ196604:QIF196604 QQV196604:QSB196604 RAR196604:RBX196604 RKN196604:RLT196604 RUJ196604:RVP196604 SEF196604:SFL196604 SOB196604:SPH196604 SXX196604:SZD196604 THT196604:TIZ196604 TRP196604:TSV196604 UBL196604:UCR196604 ULH196604:UMN196604 UVD196604:UWJ196604 VEZ196604:VGF196604 VOV196604:VQB196604 VYR196604:VZX196604 WIN196604:WJT196604 WSJ196604:WTP196604 FX262140:HD262140 PT262140:QZ262140 ZP262140:AAV262140 AJL262140:AKR262140 ATH262140:AUN262140 BDD262140:BEJ262140 BMZ262140:BOF262140 BWV262140:BYB262140 CGR262140:CHX262140 CQN262140:CRT262140 DAJ262140:DBP262140 DKF262140:DLL262140 DUB262140:DVH262140 EDX262140:EFD262140 ENT262140:EOZ262140 EXP262140:EYV262140 FHL262140:FIR262140 FRH262140:FSN262140 GBD262140:GCJ262140 GKZ262140:GMF262140 GUV262140:GWB262140 HER262140:HFX262140 HON262140:HPT262140 HYJ262140:HZP262140 IIF262140:IJL262140 ISB262140:ITH262140 JBX262140:JDD262140 JLT262140:JMZ262140 JVP262140:JWV262140 KFL262140:KGR262140 KPH262140:KQN262140 KZD262140:LAJ262140 LIZ262140:LKF262140 LSV262140:LUB262140 MCR262140:MDX262140 MMN262140:MNT262140 MWJ262140:MXP262140 NGF262140:NHL262140 NQB262140:NRH262140 NZX262140:OBD262140 OJT262140:OKZ262140 OTP262140:OUV262140 PDL262140:PER262140 PNH262140:PON262140 PXD262140:PYJ262140 QGZ262140:QIF262140 QQV262140:QSB262140 RAR262140:RBX262140 RKN262140:RLT262140 RUJ262140:RVP262140 SEF262140:SFL262140 SOB262140:SPH262140 SXX262140:SZD262140 THT262140:TIZ262140 TRP262140:TSV262140 UBL262140:UCR262140 ULH262140:UMN262140 UVD262140:UWJ262140 VEZ262140:VGF262140 VOV262140:VQB262140 VYR262140:VZX262140 WIN262140:WJT262140 WSJ262140:WTP262140 FX327676:HD327676 PT327676:QZ327676 ZP327676:AAV327676 AJL327676:AKR327676 ATH327676:AUN327676 BDD327676:BEJ327676 BMZ327676:BOF327676 BWV327676:BYB327676 CGR327676:CHX327676 CQN327676:CRT327676 DAJ327676:DBP327676 DKF327676:DLL327676 DUB327676:DVH327676 EDX327676:EFD327676 ENT327676:EOZ327676 EXP327676:EYV327676 FHL327676:FIR327676 FRH327676:FSN327676 GBD327676:GCJ327676 GKZ327676:GMF327676 GUV327676:GWB327676 HER327676:HFX327676 HON327676:HPT327676 HYJ327676:HZP327676 IIF327676:IJL327676 ISB327676:ITH327676 JBX327676:JDD327676 JLT327676:JMZ327676 JVP327676:JWV327676 KFL327676:KGR327676 KPH327676:KQN327676 KZD327676:LAJ327676 LIZ327676:LKF327676 LSV327676:LUB327676 MCR327676:MDX327676 MMN327676:MNT327676 MWJ327676:MXP327676 NGF327676:NHL327676 NQB327676:NRH327676 NZX327676:OBD327676 OJT327676:OKZ327676 OTP327676:OUV327676 PDL327676:PER327676 PNH327676:PON327676 PXD327676:PYJ327676 QGZ327676:QIF327676 QQV327676:QSB327676 RAR327676:RBX327676 RKN327676:RLT327676 RUJ327676:RVP327676 SEF327676:SFL327676 SOB327676:SPH327676 SXX327676:SZD327676 THT327676:TIZ327676 TRP327676:TSV327676 UBL327676:UCR327676 ULH327676:UMN327676 UVD327676:UWJ327676 VEZ327676:VGF327676 VOV327676:VQB327676 VYR327676:VZX327676 WIN327676:WJT327676 WSJ327676:WTP327676 FX393212:HD393212 PT393212:QZ393212 ZP393212:AAV393212 AJL393212:AKR393212 ATH393212:AUN393212 BDD393212:BEJ393212 BMZ393212:BOF393212 BWV393212:BYB393212 CGR393212:CHX393212 CQN393212:CRT393212 DAJ393212:DBP393212 DKF393212:DLL393212 DUB393212:DVH393212 EDX393212:EFD393212 ENT393212:EOZ393212 EXP393212:EYV393212 FHL393212:FIR393212 FRH393212:FSN393212 GBD393212:GCJ393212 GKZ393212:GMF393212 GUV393212:GWB393212 HER393212:HFX393212 HON393212:HPT393212 HYJ393212:HZP393212 IIF393212:IJL393212 ISB393212:ITH393212 JBX393212:JDD393212 JLT393212:JMZ393212 JVP393212:JWV393212 KFL393212:KGR393212 KPH393212:KQN393212 KZD393212:LAJ393212 LIZ393212:LKF393212 LSV393212:LUB393212 MCR393212:MDX393212 MMN393212:MNT393212 MWJ393212:MXP393212 NGF393212:NHL393212 NQB393212:NRH393212 NZX393212:OBD393212 OJT393212:OKZ393212 OTP393212:OUV393212 PDL393212:PER393212 PNH393212:PON393212 PXD393212:PYJ393212 QGZ393212:QIF393212 QQV393212:QSB393212 RAR393212:RBX393212 RKN393212:RLT393212 RUJ393212:RVP393212 SEF393212:SFL393212 SOB393212:SPH393212 SXX393212:SZD393212 THT393212:TIZ393212 TRP393212:TSV393212 UBL393212:UCR393212 ULH393212:UMN393212 UVD393212:UWJ393212 VEZ393212:VGF393212 VOV393212:VQB393212 VYR393212:VZX393212 WIN393212:WJT393212 WSJ393212:WTP393212 FX458748:HD458748 PT458748:QZ458748 ZP458748:AAV458748 AJL458748:AKR458748 ATH458748:AUN458748 BDD458748:BEJ458748 BMZ458748:BOF458748 BWV458748:BYB458748 CGR458748:CHX458748 CQN458748:CRT458748 DAJ458748:DBP458748 DKF458748:DLL458748 DUB458748:DVH458748 EDX458748:EFD458748 ENT458748:EOZ458748 EXP458748:EYV458748 FHL458748:FIR458748 FRH458748:FSN458748 GBD458748:GCJ458748 GKZ458748:GMF458748 GUV458748:GWB458748 HER458748:HFX458748 HON458748:HPT458748 HYJ458748:HZP458748 IIF458748:IJL458748 ISB458748:ITH458748 JBX458748:JDD458748 JLT458748:JMZ458748 JVP458748:JWV458748 KFL458748:KGR458748 KPH458748:KQN458748 KZD458748:LAJ458748 LIZ458748:LKF458748 LSV458748:LUB458748 MCR458748:MDX458748 MMN458748:MNT458748 MWJ458748:MXP458748 NGF458748:NHL458748 NQB458748:NRH458748 NZX458748:OBD458748 OJT458748:OKZ458748 OTP458748:OUV458748 PDL458748:PER458748 PNH458748:PON458748 PXD458748:PYJ458748 QGZ458748:QIF458748 QQV458748:QSB458748 RAR458748:RBX458748 RKN458748:RLT458748 RUJ458748:RVP458748 SEF458748:SFL458748 SOB458748:SPH458748 SXX458748:SZD458748 THT458748:TIZ458748 TRP458748:TSV458748 UBL458748:UCR458748 ULH458748:UMN458748 UVD458748:UWJ458748 VEZ458748:VGF458748 VOV458748:VQB458748 VYR458748:VZX458748 WIN458748:WJT458748 WSJ458748:WTP458748 FX524284:HD524284 PT524284:QZ524284 ZP524284:AAV524284 AJL524284:AKR524284 ATH524284:AUN524284 BDD524284:BEJ524284 BMZ524284:BOF524284 BWV524284:BYB524284 CGR524284:CHX524284 CQN524284:CRT524284 DAJ524284:DBP524284 DKF524284:DLL524284 DUB524284:DVH524284 EDX524284:EFD524284 ENT524284:EOZ524284 EXP524284:EYV524284 FHL524284:FIR524284 FRH524284:FSN524284 GBD524284:GCJ524284 GKZ524284:GMF524284 GUV524284:GWB524284 HER524284:HFX524284 HON524284:HPT524284 HYJ524284:HZP524284 IIF524284:IJL524284 ISB524284:ITH524284 JBX524284:JDD524284 JLT524284:JMZ524284 JVP524284:JWV524284 KFL524284:KGR524284 KPH524284:KQN524284 KZD524284:LAJ524284 LIZ524284:LKF524284 LSV524284:LUB524284 MCR524284:MDX524284 MMN524284:MNT524284 MWJ524284:MXP524284 NGF524284:NHL524284 NQB524284:NRH524284 NZX524284:OBD524284 OJT524284:OKZ524284 OTP524284:OUV524284 PDL524284:PER524284 PNH524284:PON524284 PXD524284:PYJ524284 QGZ524284:QIF524284 QQV524284:QSB524284 RAR524284:RBX524284 RKN524284:RLT524284 RUJ524284:RVP524284 SEF524284:SFL524284 SOB524284:SPH524284 SXX524284:SZD524284 THT524284:TIZ524284 TRP524284:TSV524284 UBL524284:UCR524284 ULH524284:UMN524284 UVD524284:UWJ524284 VEZ524284:VGF524284 VOV524284:VQB524284 VYR524284:VZX524284 WIN524284:WJT524284 WSJ524284:WTP524284 FX589820:HD589820 PT589820:QZ589820 ZP589820:AAV589820 AJL589820:AKR589820 ATH589820:AUN589820 BDD589820:BEJ589820 BMZ589820:BOF589820 BWV589820:BYB589820 CGR589820:CHX589820 CQN589820:CRT589820 DAJ589820:DBP589820 DKF589820:DLL589820 DUB589820:DVH589820 EDX589820:EFD589820 ENT589820:EOZ589820 EXP589820:EYV589820 FHL589820:FIR589820 FRH589820:FSN589820 GBD589820:GCJ589820 GKZ589820:GMF589820 GUV589820:GWB589820 HER589820:HFX589820 HON589820:HPT589820 HYJ589820:HZP589820 IIF589820:IJL589820 ISB589820:ITH589820 JBX589820:JDD589820 JLT589820:JMZ589820 JVP589820:JWV589820 KFL589820:KGR589820 KPH589820:KQN589820 KZD589820:LAJ589820 LIZ589820:LKF589820 LSV589820:LUB589820 MCR589820:MDX589820 MMN589820:MNT589820 MWJ589820:MXP589820 NGF589820:NHL589820 NQB589820:NRH589820 NZX589820:OBD589820 OJT589820:OKZ589820 OTP589820:OUV589820 PDL589820:PER589820 PNH589820:PON589820 PXD589820:PYJ589820 QGZ589820:QIF589820 QQV589820:QSB589820 RAR589820:RBX589820 RKN589820:RLT589820 RUJ589820:RVP589820 SEF589820:SFL589820 SOB589820:SPH589820 SXX589820:SZD589820 THT589820:TIZ589820 TRP589820:TSV589820 UBL589820:UCR589820 ULH589820:UMN589820 UVD589820:UWJ589820 VEZ589820:VGF589820 VOV589820:VQB589820 VYR589820:VZX589820 WIN589820:WJT589820 WSJ589820:WTP589820 FX655356:HD655356 PT655356:QZ655356 ZP655356:AAV655356 AJL655356:AKR655356 ATH655356:AUN655356 BDD655356:BEJ655356 BMZ655356:BOF655356 BWV655356:BYB655356 CGR655356:CHX655356 CQN655356:CRT655356 DAJ655356:DBP655356 DKF655356:DLL655356 DUB655356:DVH655356 EDX655356:EFD655356 ENT655356:EOZ655356 EXP655356:EYV655356 FHL655356:FIR655356 FRH655356:FSN655356 GBD655356:GCJ655356 GKZ655356:GMF655356 GUV655356:GWB655356 HER655356:HFX655356 HON655356:HPT655356 HYJ655356:HZP655356 IIF655356:IJL655356 ISB655356:ITH655356 JBX655356:JDD655356 JLT655356:JMZ655356 JVP655356:JWV655356 KFL655356:KGR655356 KPH655356:KQN655356 KZD655356:LAJ655356 LIZ655356:LKF655356 LSV655356:LUB655356 MCR655356:MDX655356 MMN655356:MNT655356 MWJ655356:MXP655356 NGF655356:NHL655356 NQB655356:NRH655356 NZX655356:OBD655356 OJT655356:OKZ655356 OTP655356:OUV655356 PDL655356:PER655356 PNH655356:PON655356 PXD655356:PYJ655356 QGZ655356:QIF655356 QQV655356:QSB655356 RAR655356:RBX655356 RKN655356:RLT655356 RUJ655356:RVP655356 SEF655356:SFL655356 SOB655356:SPH655356 SXX655356:SZD655356 THT655356:TIZ655356 TRP655356:TSV655356 UBL655356:UCR655356 ULH655356:UMN655356 UVD655356:UWJ655356 VEZ655356:VGF655356 VOV655356:VQB655356 VYR655356:VZX655356 WIN655356:WJT655356 WSJ655356:WTP655356 FX720892:HD720892 PT720892:QZ720892 ZP720892:AAV720892 AJL720892:AKR720892 ATH720892:AUN720892 BDD720892:BEJ720892 BMZ720892:BOF720892 BWV720892:BYB720892 CGR720892:CHX720892 CQN720892:CRT720892 DAJ720892:DBP720892 DKF720892:DLL720892 DUB720892:DVH720892 EDX720892:EFD720892 ENT720892:EOZ720892 EXP720892:EYV720892 FHL720892:FIR720892 FRH720892:FSN720892 GBD720892:GCJ720892 GKZ720892:GMF720892 GUV720892:GWB720892 HER720892:HFX720892 HON720892:HPT720892 HYJ720892:HZP720892 IIF720892:IJL720892 ISB720892:ITH720892 JBX720892:JDD720892 JLT720892:JMZ720892 JVP720892:JWV720892 KFL720892:KGR720892 KPH720892:KQN720892 KZD720892:LAJ720892 LIZ720892:LKF720892 LSV720892:LUB720892 MCR720892:MDX720892 MMN720892:MNT720892 MWJ720892:MXP720892 NGF720892:NHL720892 NQB720892:NRH720892 NZX720892:OBD720892 OJT720892:OKZ720892 OTP720892:OUV720892 PDL720892:PER720892 PNH720892:PON720892 PXD720892:PYJ720892 QGZ720892:QIF720892 QQV720892:QSB720892 RAR720892:RBX720892 RKN720892:RLT720892 RUJ720892:RVP720892 SEF720892:SFL720892 SOB720892:SPH720892 SXX720892:SZD720892 THT720892:TIZ720892 TRP720892:TSV720892 UBL720892:UCR720892 ULH720892:UMN720892 UVD720892:UWJ720892 VEZ720892:VGF720892 VOV720892:VQB720892 VYR720892:VZX720892 WIN720892:WJT720892 WSJ720892:WTP720892 FX786428:HD786428 PT786428:QZ786428 ZP786428:AAV786428 AJL786428:AKR786428 ATH786428:AUN786428 BDD786428:BEJ786428 BMZ786428:BOF786428 BWV786428:BYB786428 CGR786428:CHX786428 CQN786428:CRT786428 DAJ786428:DBP786428 DKF786428:DLL786428 DUB786428:DVH786428 EDX786428:EFD786428 ENT786428:EOZ786428 EXP786428:EYV786428 FHL786428:FIR786428 FRH786428:FSN786428 GBD786428:GCJ786428 GKZ786428:GMF786428 GUV786428:GWB786428 HER786428:HFX786428 HON786428:HPT786428 HYJ786428:HZP786428 IIF786428:IJL786428 ISB786428:ITH786428 JBX786428:JDD786428 JLT786428:JMZ786428 JVP786428:JWV786428 KFL786428:KGR786428 KPH786428:KQN786428 KZD786428:LAJ786428 LIZ786428:LKF786428 LSV786428:LUB786428 MCR786428:MDX786428 MMN786428:MNT786428 MWJ786428:MXP786428 NGF786428:NHL786428 NQB786428:NRH786428 NZX786428:OBD786428 OJT786428:OKZ786428 OTP786428:OUV786428 PDL786428:PER786428 PNH786428:PON786428 PXD786428:PYJ786428 QGZ786428:QIF786428 QQV786428:QSB786428 RAR786428:RBX786428 RKN786428:RLT786428 RUJ786428:RVP786428 SEF786428:SFL786428 SOB786428:SPH786428 SXX786428:SZD786428 THT786428:TIZ786428 TRP786428:TSV786428 UBL786428:UCR786428 ULH786428:UMN786428 UVD786428:UWJ786428 VEZ786428:VGF786428 VOV786428:VQB786428 VYR786428:VZX786428 WIN786428:WJT786428 WSJ786428:WTP786428 FX851964:HD851964 PT851964:QZ851964 ZP851964:AAV851964 AJL851964:AKR851964 ATH851964:AUN851964 BDD851964:BEJ851964 BMZ851964:BOF851964 BWV851964:BYB851964 CGR851964:CHX851964 CQN851964:CRT851964 DAJ851964:DBP851964 DKF851964:DLL851964 DUB851964:DVH851964 EDX851964:EFD851964 ENT851964:EOZ851964 EXP851964:EYV851964 FHL851964:FIR851964 FRH851964:FSN851964 GBD851964:GCJ851964 GKZ851964:GMF851964 GUV851964:GWB851964 HER851964:HFX851964 HON851964:HPT851964 HYJ851964:HZP851964 IIF851964:IJL851964 ISB851964:ITH851964 JBX851964:JDD851964 JLT851964:JMZ851964 JVP851964:JWV851964 KFL851964:KGR851964 KPH851964:KQN851964 KZD851964:LAJ851964 LIZ851964:LKF851964 LSV851964:LUB851964 MCR851964:MDX851964 MMN851964:MNT851964 MWJ851964:MXP851964 NGF851964:NHL851964 NQB851964:NRH851964 NZX851964:OBD851964 OJT851964:OKZ851964 OTP851964:OUV851964 PDL851964:PER851964 PNH851964:PON851964 PXD851964:PYJ851964 QGZ851964:QIF851964 QQV851964:QSB851964 RAR851964:RBX851964 RKN851964:RLT851964 RUJ851964:RVP851964 SEF851964:SFL851964 SOB851964:SPH851964 SXX851964:SZD851964 THT851964:TIZ851964 TRP851964:TSV851964 UBL851964:UCR851964 ULH851964:UMN851964 UVD851964:UWJ851964 VEZ851964:VGF851964 VOV851964:VQB851964 VYR851964:VZX851964 WIN851964:WJT851964 WSJ851964:WTP851964 FX917500:HD917500 PT917500:QZ917500 ZP917500:AAV917500 AJL917500:AKR917500 ATH917500:AUN917500 BDD917500:BEJ917500 BMZ917500:BOF917500 BWV917500:BYB917500 CGR917500:CHX917500 CQN917500:CRT917500 DAJ917500:DBP917500 DKF917500:DLL917500 DUB917500:DVH917500 EDX917500:EFD917500 ENT917500:EOZ917500 EXP917500:EYV917500 FHL917500:FIR917500 FRH917500:FSN917500 GBD917500:GCJ917500 GKZ917500:GMF917500 GUV917500:GWB917500 HER917500:HFX917500 HON917500:HPT917500 HYJ917500:HZP917500 IIF917500:IJL917500 ISB917500:ITH917500 JBX917500:JDD917500 JLT917500:JMZ917500 JVP917500:JWV917500 KFL917500:KGR917500 KPH917500:KQN917500 KZD917500:LAJ917500 LIZ917500:LKF917500 LSV917500:LUB917500 MCR917500:MDX917500 MMN917500:MNT917500 MWJ917500:MXP917500 NGF917500:NHL917500 NQB917500:NRH917500 NZX917500:OBD917500 OJT917500:OKZ917500 OTP917500:OUV917500 PDL917500:PER917500 PNH917500:PON917500 PXD917500:PYJ917500 QGZ917500:QIF917500 QQV917500:QSB917500 RAR917500:RBX917500 RKN917500:RLT917500 RUJ917500:RVP917500 SEF917500:SFL917500 SOB917500:SPH917500 SXX917500:SZD917500 THT917500:TIZ917500 TRP917500:TSV917500 UBL917500:UCR917500 ULH917500:UMN917500 UVD917500:UWJ917500 VEZ917500:VGF917500 VOV917500:VQB917500 VYR917500:VZX917500 WIN917500:WJT917500 WSJ917500:WTP917500 FX983036:HD983036 PT983036:QZ983036 ZP983036:AAV983036 AJL983036:AKR983036 ATH983036:AUN983036 BDD983036:BEJ983036 BMZ983036:BOF983036 BWV983036:BYB983036 CGR983036:CHX983036 CQN983036:CRT983036 DAJ983036:DBP983036 DKF983036:DLL983036 DUB983036:DVH983036 EDX983036:EFD983036 ENT983036:EOZ983036 EXP983036:EYV983036 FHL983036:FIR983036 FRH983036:FSN983036 GBD983036:GCJ983036 GKZ983036:GMF983036 GUV983036:GWB983036 HER983036:HFX983036 HON983036:HPT983036 HYJ983036:HZP983036 IIF983036:IJL983036 ISB983036:ITH983036 JBX983036:JDD983036 JLT983036:JMZ983036 JVP983036:JWV983036 KFL983036:KGR983036 KPH983036:KQN983036 KZD983036:LAJ983036 LIZ983036:LKF983036 LSV983036:LUB983036 MCR983036:MDX983036 MMN983036:MNT983036 MWJ983036:MXP983036 NGF983036:NHL983036 NQB983036:NRH983036 NZX983036:OBD983036 OJT983036:OKZ983036 OTP983036:OUV983036 PDL983036:PER983036 PNH983036:PON983036 PXD983036:PYJ983036 QGZ983036:QIF983036 QQV983036:QSB983036 RAR983036:RBX983036 RKN983036:RLT983036 RUJ983036:RVP983036 SEF983036:SFL983036 SOB983036:SPH983036 SXX983036:SZD983036 THT983036:TIZ983036 TRP983036:TSV983036 UBL983036:UCR983036 ULH983036:UMN983036 UVD983036:UWJ983036 VEZ983036:VGF983036 VOV983036:VQB983036 VYR983036:VZX983036 K131071:M131071 K65535:M65535 K983039:M983039 K917503:M917503 K851967:M851967 K786431:M786431 K720895:M720895 K655359:M655359 K589823:M589823 K524287:M524287 K458751:M458751 K393215:M393215 K327679:M327679 K262143:M262143 K196607:M196607 WTQ983036:WTQ983041 HE65542:HE65544 RA65542:RA65544 AAW65542:AAW65544 AKS65542:AKS65544 AUO65542:AUO65544 BEK65542:BEK65544 BOG65542:BOG65544 BYC65542:BYC65544 CHY65542:CHY65544 CRU65542:CRU65544 DBQ65542:DBQ65544 DLM65542:DLM65544 DVI65542:DVI65544 EFE65542:EFE65544 EPA65542:EPA65544 EYW65542:EYW65544 FIS65542:FIS65544 FSO65542:FSO65544 GCK65542:GCK65544 GMG65542:GMG65544 GWC65542:GWC65544 HFY65542:HFY65544 HPU65542:HPU65544 HZQ65542:HZQ65544 IJM65542:IJM65544 ITI65542:ITI65544 JDE65542:JDE65544 JNA65542:JNA65544 JWW65542:JWW65544 KGS65542:KGS65544 KQO65542:KQO65544 LAK65542:LAK65544 LKG65542:LKG65544 LUC65542:LUC65544 MDY65542:MDY65544 MNU65542:MNU65544 MXQ65542:MXQ65544 NHM65542:NHM65544 NRI65542:NRI65544 OBE65542:OBE65544 OLA65542:OLA65544 OUW65542:OUW65544 PES65542:PES65544 POO65542:POO65544 PYK65542:PYK65544 QIG65542:QIG65544 QSC65542:QSC65544 RBY65542:RBY65544 RLU65542:RLU65544 RVQ65542:RVQ65544 SFM65542:SFM65544 SPI65542:SPI65544 SZE65542:SZE65544 TJA65542:TJA65544 TSW65542:TSW65544 UCS65542:UCS65544 UMO65542:UMO65544 UWK65542:UWK65544 VGG65542:VGG65544 VQC65542:VQC65544 VZY65542:VZY65544 WJU65542:WJU65544 WTQ65542:WTQ65544 HE131078:HE131080 RA131078:RA131080 AAW131078:AAW131080 AKS131078:AKS131080 AUO131078:AUO131080 BEK131078:BEK131080 BOG131078:BOG131080 BYC131078:BYC131080 CHY131078:CHY131080 CRU131078:CRU131080 DBQ131078:DBQ131080 DLM131078:DLM131080 DVI131078:DVI131080 EFE131078:EFE131080 EPA131078:EPA131080 EYW131078:EYW131080 FIS131078:FIS131080 FSO131078:FSO131080 GCK131078:GCK131080 GMG131078:GMG131080 GWC131078:GWC131080 HFY131078:HFY131080 HPU131078:HPU131080 HZQ131078:HZQ131080 IJM131078:IJM131080 ITI131078:ITI131080 JDE131078:JDE131080 JNA131078:JNA131080 JWW131078:JWW131080 KGS131078:KGS131080 KQO131078:KQO131080 LAK131078:LAK131080 LKG131078:LKG131080 LUC131078:LUC131080 MDY131078:MDY131080 MNU131078:MNU131080 MXQ131078:MXQ131080 NHM131078:NHM131080 NRI131078:NRI131080 OBE131078:OBE131080 OLA131078:OLA131080 OUW131078:OUW131080 PES131078:PES131080 POO131078:POO131080 PYK131078:PYK131080 QIG131078:QIG131080 QSC131078:QSC131080 RBY131078:RBY131080 RLU131078:RLU131080 RVQ131078:RVQ131080 SFM131078:SFM131080 SPI131078:SPI131080 SZE131078:SZE131080 TJA131078:TJA131080 TSW131078:TSW131080 UCS131078:UCS131080 UMO131078:UMO131080 UWK131078:UWK131080 VGG131078:VGG131080 VQC131078:VQC131080 VZY131078:VZY131080 WJU131078:WJU131080 WTQ131078:WTQ131080 HE196614:HE196616 RA196614:RA196616 AAW196614:AAW196616 AKS196614:AKS196616 AUO196614:AUO196616 BEK196614:BEK196616 BOG196614:BOG196616 BYC196614:BYC196616 CHY196614:CHY196616 CRU196614:CRU196616 DBQ196614:DBQ196616 DLM196614:DLM196616 DVI196614:DVI196616 EFE196614:EFE196616 EPA196614:EPA196616 EYW196614:EYW196616 FIS196614:FIS196616 FSO196614:FSO196616 GCK196614:GCK196616 GMG196614:GMG196616 GWC196614:GWC196616 HFY196614:HFY196616 HPU196614:HPU196616 HZQ196614:HZQ196616 IJM196614:IJM196616 ITI196614:ITI196616 JDE196614:JDE196616 JNA196614:JNA196616 JWW196614:JWW196616 KGS196614:KGS196616 KQO196614:KQO196616 LAK196614:LAK196616 LKG196614:LKG196616 LUC196614:LUC196616 MDY196614:MDY196616 MNU196614:MNU196616 MXQ196614:MXQ196616 NHM196614:NHM196616 NRI196614:NRI196616 OBE196614:OBE196616 OLA196614:OLA196616 OUW196614:OUW196616 PES196614:PES196616 POO196614:POO196616 PYK196614:PYK196616 QIG196614:QIG196616 QSC196614:QSC196616 RBY196614:RBY196616 RLU196614:RLU196616 RVQ196614:RVQ196616 SFM196614:SFM196616 SPI196614:SPI196616 SZE196614:SZE196616 TJA196614:TJA196616 TSW196614:TSW196616 UCS196614:UCS196616 UMO196614:UMO196616 UWK196614:UWK196616 VGG196614:VGG196616 VQC196614:VQC196616 VZY196614:VZY196616 WJU196614:WJU196616 WTQ196614:WTQ196616 HE262150:HE262152 RA262150:RA262152 AAW262150:AAW262152 AKS262150:AKS262152 AUO262150:AUO262152 BEK262150:BEK262152 BOG262150:BOG262152 BYC262150:BYC262152 CHY262150:CHY262152 CRU262150:CRU262152 DBQ262150:DBQ262152 DLM262150:DLM262152 DVI262150:DVI262152 EFE262150:EFE262152 EPA262150:EPA262152 EYW262150:EYW262152 FIS262150:FIS262152 FSO262150:FSO262152 GCK262150:GCK262152 GMG262150:GMG262152 GWC262150:GWC262152 HFY262150:HFY262152 HPU262150:HPU262152 HZQ262150:HZQ262152 IJM262150:IJM262152 ITI262150:ITI262152 JDE262150:JDE262152 JNA262150:JNA262152 JWW262150:JWW262152 KGS262150:KGS262152 KQO262150:KQO262152 LAK262150:LAK262152 LKG262150:LKG262152 LUC262150:LUC262152 MDY262150:MDY262152 MNU262150:MNU262152 MXQ262150:MXQ262152 NHM262150:NHM262152 NRI262150:NRI262152 OBE262150:OBE262152 OLA262150:OLA262152 OUW262150:OUW262152 PES262150:PES262152 POO262150:POO262152 PYK262150:PYK262152 QIG262150:QIG262152 QSC262150:QSC262152 RBY262150:RBY262152 RLU262150:RLU262152 RVQ262150:RVQ262152 SFM262150:SFM262152 SPI262150:SPI262152 SZE262150:SZE262152 TJA262150:TJA262152 TSW262150:TSW262152 UCS262150:UCS262152 UMO262150:UMO262152 UWK262150:UWK262152 VGG262150:VGG262152 VQC262150:VQC262152 VZY262150:VZY262152 WJU262150:WJU262152 WTQ262150:WTQ262152 HE327686:HE327688 RA327686:RA327688 AAW327686:AAW327688 AKS327686:AKS327688 AUO327686:AUO327688 BEK327686:BEK327688 BOG327686:BOG327688 BYC327686:BYC327688 CHY327686:CHY327688 CRU327686:CRU327688 DBQ327686:DBQ327688 DLM327686:DLM327688 DVI327686:DVI327688 EFE327686:EFE327688 EPA327686:EPA327688 EYW327686:EYW327688 FIS327686:FIS327688 FSO327686:FSO327688 GCK327686:GCK327688 GMG327686:GMG327688 GWC327686:GWC327688 HFY327686:HFY327688 HPU327686:HPU327688 HZQ327686:HZQ327688 IJM327686:IJM327688 ITI327686:ITI327688 JDE327686:JDE327688 JNA327686:JNA327688 JWW327686:JWW327688 KGS327686:KGS327688 KQO327686:KQO327688 LAK327686:LAK327688 LKG327686:LKG327688 LUC327686:LUC327688 MDY327686:MDY327688 MNU327686:MNU327688 MXQ327686:MXQ327688 NHM327686:NHM327688 NRI327686:NRI327688 OBE327686:OBE327688 OLA327686:OLA327688 OUW327686:OUW327688 PES327686:PES327688 POO327686:POO327688 PYK327686:PYK327688 QIG327686:QIG327688 QSC327686:QSC327688 RBY327686:RBY327688 RLU327686:RLU327688 RVQ327686:RVQ327688 SFM327686:SFM327688 SPI327686:SPI327688 SZE327686:SZE327688 TJA327686:TJA327688 TSW327686:TSW327688 UCS327686:UCS327688 UMO327686:UMO327688 UWK327686:UWK327688 VGG327686:VGG327688 VQC327686:VQC327688 VZY327686:VZY327688 WJU327686:WJU327688 WTQ327686:WTQ327688 HE393222:HE393224 RA393222:RA393224 AAW393222:AAW393224 AKS393222:AKS393224 AUO393222:AUO393224 BEK393222:BEK393224 BOG393222:BOG393224 BYC393222:BYC393224 CHY393222:CHY393224 CRU393222:CRU393224 DBQ393222:DBQ393224 DLM393222:DLM393224 DVI393222:DVI393224 EFE393222:EFE393224 EPA393222:EPA393224 EYW393222:EYW393224 FIS393222:FIS393224 FSO393222:FSO393224 GCK393222:GCK393224 GMG393222:GMG393224 GWC393222:GWC393224 HFY393222:HFY393224 HPU393222:HPU393224 HZQ393222:HZQ393224 IJM393222:IJM393224 ITI393222:ITI393224 JDE393222:JDE393224 JNA393222:JNA393224 JWW393222:JWW393224 KGS393222:KGS393224 KQO393222:KQO393224 LAK393222:LAK393224 LKG393222:LKG393224 LUC393222:LUC393224 MDY393222:MDY393224 MNU393222:MNU393224 MXQ393222:MXQ393224 NHM393222:NHM393224 NRI393222:NRI393224 OBE393222:OBE393224 OLA393222:OLA393224 OUW393222:OUW393224 PES393222:PES393224 POO393222:POO393224 PYK393222:PYK393224 QIG393222:QIG393224 QSC393222:QSC393224 RBY393222:RBY393224 RLU393222:RLU393224 RVQ393222:RVQ393224 SFM393222:SFM393224 SPI393222:SPI393224 SZE393222:SZE393224 TJA393222:TJA393224 TSW393222:TSW393224 UCS393222:UCS393224 UMO393222:UMO393224 UWK393222:UWK393224 VGG393222:VGG393224 VQC393222:VQC393224 VZY393222:VZY393224 WJU393222:WJU393224 WTQ393222:WTQ393224 HE458758:HE458760 RA458758:RA458760 AAW458758:AAW458760 AKS458758:AKS458760 AUO458758:AUO458760 BEK458758:BEK458760 BOG458758:BOG458760 BYC458758:BYC458760 CHY458758:CHY458760 CRU458758:CRU458760 DBQ458758:DBQ458760 DLM458758:DLM458760 DVI458758:DVI458760 EFE458758:EFE458760 EPA458758:EPA458760 EYW458758:EYW458760 FIS458758:FIS458760 FSO458758:FSO458760 GCK458758:GCK458760 GMG458758:GMG458760 GWC458758:GWC458760 HFY458758:HFY458760 HPU458758:HPU458760 HZQ458758:HZQ458760 IJM458758:IJM458760 ITI458758:ITI458760 JDE458758:JDE458760 JNA458758:JNA458760 JWW458758:JWW458760 KGS458758:KGS458760 KQO458758:KQO458760 LAK458758:LAK458760 LKG458758:LKG458760 LUC458758:LUC458760 MDY458758:MDY458760 MNU458758:MNU458760 MXQ458758:MXQ458760 NHM458758:NHM458760 NRI458758:NRI458760 OBE458758:OBE458760 OLA458758:OLA458760 OUW458758:OUW458760 PES458758:PES458760 POO458758:POO458760 PYK458758:PYK458760 QIG458758:QIG458760 QSC458758:QSC458760 RBY458758:RBY458760 RLU458758:RLU458760 RVQ458758:RVQ458760 SFM458758:SFM458760 SPI458758:SPI458760 SZE458758:SZE458760 TJA458758:TJA458760 TSW458758:TSW458760 UCS458758:UCS458760 UMO458758:UMO458760 UWK458758:UWK458760 VGG458758:VGG458760 VQC458758:VQC458760 VZY458758:VZY458760 WJU458758:WJU458760 WTQ458758:WTQ458760 HE524294:HE524296 RA524294:RA524296 AAW524294:AAW524296 AKS524294:AKS524296 AUO524294:AUO524296 BEK524294:BEK524296 BOG524294:BOG524296 BYC524294:BYC524296 CHY524294:CHY524296 CRU524294:CRU524296 DBQ524294:DBQ524296 DLM524294:DLM524296 DVI524294:DVI524296 EFE524294:EFE524296 EPA524294:EPA524296 EYW524294:EYW524296 FIS524294:FIS524296 FSO524294:FSO524296 GCK524294:GCK524296 GMG524294:GMG524296 GWC524294:GWC524296 HFY524294:HFY524296 HPU524294:HPU524296 HZQ524294:HZQ524296 IJM524294:IJM524296 ITI524294:ITI524296 JDE524294:JDE524296 JNA524294:JNA524296 JWW524294:JWW524296 KGS524294:KGS524296 KQO524294:KQO524296 LAK524294:LAK524296 LKG524294:LKG524296 LUC524294:LUC524296 MDY524294:MDY524296 MNU524294:MNU524296 MXQ524294:MXQ524296 NHM524294:NHM524296 NRI524294:NRI524296 OBE524294:OBE524296 OLA524294:OLA524296 OUW524294:OUW524296 PES524294:PES524296 POO524294:POO524296 PYK524294:PYK524296 QIG524294:QIG524296 QSC524294:QSC524296 RBY524294:RBY524296 RLU524294:RLU524296 RVQ524294:RVQ524296 SFM524294:SFM524296 SPI524294:SPI524296 SZE524294:SZE524296 TJA524294:TJA524296 TSW524294:TSW524296 UCS524294:UCS524296 UMO524294:UMO524296 UWK524294:UWK524296 VGG524294:VGG524296 VQC524294:VQC524296 VZY524294:VZY524296 WJU524294:WJU524296 WTQ524294:WTQ524296 HE589830:HE589832 RA589830:RA589832 AAW589830:AAW589832 AKS589830:AKS589832 AUO589830:AUO589832 BEK589830:BEK589832 BOG589830:BOG589832 BYC589830:BYC589832 CHY589830:CHY589832 CRU589830:CRU589832 DBQ589830:DBQ589832 DLM589830:DLM589832 DVI589830:DVI589832 EFE589830:EFE589832 EPA589830:EPA589832 EYW589830:EYW589832 FIS589830:FIS589832 FSO589830:FSO589832 GCK589830:GCK589832 GMG589830:GMG589832 GWC589830:GWC589832 HFY589830:HFY589832 HPU589830:HPU589832 HZQ589830:HZQ589832 IJM589830:IJM589832 ITI589830:ITI589832 JDE589830:JDE589832 JNA589830:JNA589832 JWW589830:JWW589832 KGS589830:KGS589832 KQO589830:KQO589832 LAK589830:LAK589832 LKG589830:LKG589832 LUC589830:LUC589832 MDY589830:MDY589832 MNU589830:MNU589832 MXQ589830:MXQ589832 NHM589830:NHM589832 NRI589830:NRI589832 OBE589830:OBE589832 OLA589830:OLA589832 OUW589830:OUW589832 PES589830:PES589832 POO589830:POO589832 PYK589830:PYK589832 QIG589830:QIG589832 QSC589830:QSC589832 RBY589830:RBY589832 RLU589830:RLU589832 RVQ589830:RVQ589832 SFM589830:SFM589832 SPI589830:SPI589832 SZE589830:SZE589832 TJA589830:TJA589832 TSW589830:TSW589832 UCS589830:UCS589832 UMO589830:UMO589832 UWK589830:UWK589832 VGG589830:VGG589832 VQC589830:VQC589832 VZY589830:VZY589832 WJU589830:WJU589832 WTQ589830:WTQ589832 HE655366:HE655368 RA655366:RA655368 AAW655366:AAW655368 AKS655366:AKS655368 AUO655366:AUO655368 BEK655366:BEK655368 BOG655366:BOG655368 BYC655366:BYC655368 CHY655366:CHY655368 CRU655366:CRU655368 DBQ655366:DBQ655368 DLM655366:DLM655368 DVI655366:DVI655368 EFE655366:EFE655368 EPA655366:EPA655368 EYW655366:EYW655368 FIS655366:FIS655368 FSO655366:FSO655368 GCK655366:GCK655368 GMG655366:GMG655368 GWC655366:GWC655368 HFY655366:HFY655368 HPU655366:HPU655368 HZQ655366:HZQ655368 IJM655366:IJM655368 ITI655366:ITI655368 JDE655366:JDE655368 JNA655366:JNA655368 JWW655366:JWW655368 KGS655366:KGS655368 KQO655366:KQO655368 LAK655366:LAK655368 LKG655366:LKG655368 LUC655366:LUC655368 MDY655366:MDY655368 MNU655366:MNU655368 MXQ655366:MXQ655368 NHM655366:NHM655368 NRI655366:NRI655368 OBE655366:OBE655368 OLA655366:OLA655368 OUW655366:OUW655368 PES655366:PES655368 POO655366:POO655368 PYK655366:PYK655368 QIG655366:QIG655368 QSC655366:QSC655368 RBY655366:RBY655368 RLU655366:RLU655368 RVQ655366:RVQ655368 SFM655366:SFM655368 SPI655366:SPI655368 SZE655366:SZE655368 TJA655366:TJA655368 TSW655366:TSW655368 UCS655366:UCS655368 UMO655366:UMO655368 UWK655366:UWK655368 VGG655366:VGG655368 VQC655366:VQC655368 VZY655366:VZY655368 WJU655366:WJU655368 WTQ655366:WTQ655368 HE720902:HE720904 RA720902:RA720904 AAW720902:AAW720904 AKS720902:AKS720904 AUO720902:AUO720904 BEK720902:BEK720904 BOG720902:BOG720904 BYC720902:BYC720904 CHY720902:CHY720904 CRU720902:CRU720904 DBQ720902:DBQ720904 DLM720902:DLM720904 DVI720902:DVI720904 EFE720902:EFE720904 EPA720902:EPA720904 EYW720902:EYW720904 FIS720902:FIS720904 FSO720902:FSO720904 GCK720902:GCK720904 GMG720902:GMG720904 GWC720902:GWC720904 HFY720902:HFY720904 HPU720902:HPU720904 HZQ720902:HZQ720904 IJM720902:IJM720904 ITI720902:ITI720904 JDE720902:JDE720904 JNA720902:JNA720904 JWW720902:JWW720904 KGS720902:KGS720904 KQO720902:KQO720904 LAK720902:LAK720904 LKG720902:LKG720904 LUC720902:LUC720904 MDY720902:MDY720904 MNU720902:MNU720904 MXQ720902:MXQ720904 NHM720902:NHM720904 NRI720902:NRI720904 OBE720902:OBE720904 OLA720902:OLA720904 OUW720902:OUW720904 PES720902:PES720904 POO720902:POO720904 PYK720902:PYK720904 QIG720902:QIG720904 QSC720902:QSC720904 RBY720902:RBY720904 RLU720902:RLU720904 RVQ720902:RVQ720904 SFM720902:SFM720904 SPI720902:SPI720904 SZE720902:SZE720904 TJA720902:TJA720904 TSW720902:TSW720904 UCS720902:UCS720904 UMO720902:UMO720904 UWK720902:UWK720904 VGG720902:VGG720904 VQC720902:VQC720904 VZY720902:VZY720904 WJU720902:WJU720904 WTQ720902:WTQ720904 HE786438:HE786440 RA786438:RA786440 AAW786438:AAW786440 AKS786438:AKS786440 AUO786438:AUO786440 BEK786438:BEK786440 BOG786438:BOG786440 BYC786438:BYC786440 CHY786438:CHY786440 CRU786438:CRU786440 DBQ786438:DBQ786440 DLM786438:DLM786440 DVI786438:DVI786440 EFE786438:EFE786440 EPA786438:EPA786440 EYW786438:EYW786440 FIS786438:FIS786440 FSO786438:FSO786440 GCK786438:GCK786440 GMG786438:GMG786440 GWC786438:GWC786440 HFY786438:HFY786440 HPU786438:HPU786440 HZQ786438:HZQ786440 IJM786438:IJM786440 ITI786438:ITI786440 JDE786438:JDE786440 JNA786438:JNA786440 JWW786438:JWW786440 KGS786438:KGS786440 KQO786438:KQO786440 LAK786438:LAK786440 LKG786438:LKG786440 LUC786438:LUC786440 MDY786438:MDY786440 MNU786438:MNU786440 MXQ786438:MXQ786440 NHM786438:NHM786440 NRI786438:NRI786440 OBE786438:OBE786440 OLA786438:OLA786440 OUW786438:OUW786440 PES786438:PES786440 POO786438:POO786440 PYK786438:PYK786440 QIG786438:QIG786440 QSC786438:QSC786440 RBY786438:RBY786440 RLU786438:RLU786440 RVQ786438:RVQ786440 SFM786438:SFM786440 SPI786438:SPI786440 SZE786438:SZE786440 TJA786438:TJA786440 TSW786438:TSW786440 UCS786438:UCS786440 UMO786438:UMO786440 UWK786438:UWK786440 VGG786438:VGG786440 VQC786438:VQC786440 VZY786438:VZY786440 WJU786438:WJU786440 WTQ786438:WTQ786440 HE851974:HE851976 RA851974:RA851976 AAW851974:AAW851976 AKS851974:AKS851976 AUO851974:AUO851976 BEK851974:BEK851976 BOG851974:BOG851976 BYC851974:BYC851976 CHY851974:CHY851976 CRU851974:CRU851976 DBQ851974:DBQ851976 DLM851974:DLM851976 DVI851974:DVI851976 EFE851974:EFE851976 EPA851974:EPA851976 EYW851974:EYW851976 FIS851974:FIS851976 FSO851974:FSO851976 GCK851974:GCK851976 GMG851974:GMG851976 GWC851974:GWC851976 HFY851974:HFY851976 HPU851974:HPU851976 HZQ851974:HZQ851976 IJM851974:IJM851976 ITI851974:ITI851976 JDE851974:JDE851976 JNA851974:JNA851976 JWW851974:JWW851976 KGS851974:KGS851976 KQO851974:KQO851976 LAK851974:LAK851976 LKG851974:LKG851976 LUC851974:LUC851976 MDY851974:MDY851976 MNU851974:MNU851976 MXQ851974:MXQ851976 NHM851974:NHM851976 NRI851974:NRI851976 OBE851974:OBE851976 OLA851974:OLA851976 OUW851974:OUW851976 PES851974:PES851976 POO851974:POO851976 PYK851974:PYK851976 QIG851974:QIG851976 QSC851974:QSC851976 RBY851974:RBY851976 RLU851974:RLU851976 RVQ851974:RVQ851976 SFM851974:SFM851976 SPI851974:SPI851976 SZE851974:SZE851976 TJA851974:TJA851976 TSW851974:TSW851976 UCS851974:UCS851976 UMO851974:UMO851976 UWK851974:UWK851976 VGG851974:VGG851976 VQC851974:VQC851976 VZY851974:VZY851976 WJU851974:WJU851976 WTQ851974:WTQ851976 HE917510:HE917512 RA917510:RA917512 AAW917510:AAW917512 AKS917510:AKS917512 AUO917510:AUO917512 BEK917510:BEK917512 BOG917510:BOG917512 BYC917510:BYC917512 CHY917510:CHY917512 CRU917510:CRU917512 DBQ917510:DBQ917512 DLM917510:DLM917512 DVI917510:DVI917512 EFE917510:EFE917512 EPA917510:EPA917512 EYW917510:EYW917512 FIS917510:FIS917512 FSO917510:FSO917512 GCK917510:GCK917512 GMG917510:GMG917512 GWC917510:GWC917512 HFY917510:HFY917512 HPU917510:HPU917512 HZQ917510:HZQ917512 IJM917510:IJM917512 ITI917510:ITI917512 JDE917510:JDE917512 JNA917510:JNA917512 JWW917510:JWW917512 KGS917510:KGS917512 KQO917510:KQO917512 LAK917510:LAK917512 LKG917510:LKG917512 LUC917510:LUC917512 MDY917510:MDY917512 MNU917510:MNU917512 MXQ917510:MXQ917512 NHM917510:NHM917512 NRI917510:NRI917512 OBE917510:OBE917512 OLA917510:OLA917512 OUW917510:OUW917512 PES917510:PES917512 POO917510:POO917512 PYK917510:PYK917512 QIG917510:QIG917512 QSC917510:QSC917512 RBY917510:RBY917512 RLU917510:RLU917512 RVQ917510:RVQ917512 SFM917510:SFM917512 SPI917510:SPI917512 SZE917510:SZE917512 TJA917510:TJA917512 TSW917510:TSW917512 UCS917510:UCS917512 UMO917510:UMO917512 UWK917510:UWK917512 VGG917510:VGG917512 VQC917510:VQC917512 VZY917510:VZY917512 WJU917510:WJU917512 WTQ917510:WTQ917512 HE983046:HE983048 RA983046:RA983048 AAW983046:AAW983048 AKS983046:AKS983048 AUO983046:AUO983048 BEK983046:BEK983048 BOG983046:BOG983048 BYC983046:BYC983048 CHY983046:CHY983048 CRU983046:CRU983048 DBQ983046:DBQ983048 DLM983046:DLM983048 DVI983046:DVI983048 EFE983046:EFE983048 EPA983046:EPA983048 EYW983046:EYW983048 FIS983046:FIS983048 FSO983046:FSO983048 GCK983046:GCK983048 GMG983046:GMG983048 GWC983046:GWC983048 HFY983046:HFY983048 HPU983046:HPU983048 HZQ983046:HZQ983048 IJM983046:IJM983048 ITI983046:ITI983048 JDE983046:JDE983048 JNA983046:JNA983048 JWW983046:JWW983048 KGS983046:KGS983048 KQO983046:KQO983048 LAK983046:LAK983048 LKG983046:LKG983048 LUC983046:LUC983048 MDY983046:MDY983048 MNU983046:MNU983048 MXQ983046:MXQ983048 NHM983046:NHM983048 NRI983046:NRI983048 OBE983046:OBE983048 OLA983046:OLA983048 OUW983046:OUW983048 PES983046:PES983048 POO983046:POO983048 PYK983046:PYK983048 QIG983046:QIG983048 QSC983046:QSC983048 RBY983046:RBY983048 RLU983046:RLU983048 RVQ983046:RVQ983048 SFM983046:SFM983048 SPI983046:SPI983048 SZE983046:SZE983048 TJA983046:TJA983048 TSW983046:TSW983048 UCS983046:UCS983048 UMO983046:UMO983048 UWK983046:UWK983048 VGG983046:VGG983048 VQC983046:VQC983048 VZY983046:VZY983048 WJU983046:WJU983048 WTQ983046:WTQ983048 HE65532:HE65537 RA65532:RA65537 AAW65532:AAW65537 AKS65532:AKS65537 AUO65532:AUO65537 BEK65532:BEK65537 BOG65532:BOG65537 BYC65532:BYC65537 CHY65532:CHY65537 CRU65532:CRU65537 DBQ65532:DBQ65537 DLM65532:DLM65537 DVI65532:DVI65537 EFE65532:EFE65537 EPA65532:EPA65537 EYW65532:EYW65537 FIS65532:FIS65537 FSO65532:FSO65537 GCK65532:GCK65537 GMG65532:GMG65537 GWC65532:GWC65537 HFY65532:HFY65537 HPU65532:HPU65537 HZQ65532:HZQ65537 IJM65532:IJM65537 ITI65532:ITI65537 JDE65532:JDE65537 JNA65532:JNA65537 JWW65532:JWW65537 KGS65532:KGS65537 KQO65532:KQO65537 LAK65532:LAK65537 LKG65532:LKG65537 LUC65532:LUC65537 MDY65532:MDY65537 MNU65532:MNU65537 MXQ65532:MXQ65537 NHM65532:NHM65537 NRI65532:NRI65537 OBE65532:OBE65537 OLA65532:OLA65537 OUW65532:OUW65537 PES65532:PES65537 POO65532:POO65537 PYK65532:PYK65537 QIG65532:QIG65537 QSC65532:QSC65537 RBY65532:RBY65537 RLU65532:RLU65537 RVQ65532:RVQ65537 SFM65532:SFM65537 SPI65532:SPI65537 SZE65532:SZE65537 TJA65532:TJA65537 TSW65532:TSW65537 UCS65532:UCS65537 UMO65532:UMO65537 UWK65532:UWK65537 VGG65532:VGG65537 VQC65532:VQC65537 VZY65532:VZY65537 WJU65532:WJU65537 WTQ65532:WTQ65537 HE131068:HE131073 RA131068:RA131073 AAW131068:AAW131073 AKS131068:AKS131073 AUO131068:AUO131073 BEK131068:BEK131073 BOG131068:BOG131073 BYC131068:BYC131073 CHY131068:CHY131073 CRU131068:CRU131073 DBQ131068:DBQ131073 DLM131068:DLM131073 DVI131068:DVI131073 EFE131068:EFE131073 EPA131068:EPA131073 EYW131068:EYW131073 FIS131068:FIS131073 FSO131068:FSO131073 GCK131068:GCK131073 GMG131068:GMG131073 GWC131068:GWC131073 HFY131068:HFY131073 HPU131068:HPU131073 HZQ131068:HZQ131073 IJM131068:IJM131073 ITI131068:ITI131073 JDE131068:JDE131073 JNA131068:JNA131073 JWW131068:JWW131073 KGS131068:KGS131073 KQO131068:KQO131073 LAK131068:LAK131073 LKG131068:LKG131073 LUC131068:LUC131073 MDY131068:MDY131073 MNU131068:MNU131073 MXQ131068:MXQ131073 NHM131068:NHM131073 NRI131068:NRI131073 OBE131068:OBE131073 OLA131068:OLA131073 OUW131068:OUW131073 PES131068:PES131073 POO131068:POO131073 PYK131068:PYK131073 QIG131068:QIG131073 QSC131068:QSC131073 RBY131068:RBY131073 RLU131068:RLU131073 RVQ131068:RVQ131073 SFM131068:SFM131073 SPI131068:SPI131073 SZE131068:SZE131073 TJA131068:TJA131073 TSW131068:TSW131073 UCS131068:UCS131073 UMO131068:UMO131073 UWK131068:UWK131073 VGG131068:VGG131073 VQC131068:VQC131073 VZY131068:VZY131073 WJU131068:WJU131073 WTQ131068:WTQ131073 HE196604:HE196609 RA196604:RA196609 AAW196604:AAW196609 AKS196604:AKS196609 AUO196604:AUO196609 BEK196604:BEK196609 BOG196604:BOG196609 BYC196604:BYC196609 CHY196604:CHY196609 CRU196604:CRU196609 DBQ196604:DBQ196609 DLM196604:DLM196609 DVI196604:DVI196609 EFE196604:EFE196609 EPA196604:EPA196609 EYW196604:EYW196609 FIS196604:FIS196609 FSO196604:FSO196609 GCK196604:GCK196609 GMG196604:GMG196609 GWC196604:GWC196609 HFY196604:HFY196609 HPU196604:HPU196609 HZQ196604:HZQ196609 IJM196604:IJM196609 ITI196604:ITI196609 JDE196604:JDE196609 JNA196604:JNA196609 JWW196604:JWW196609 KGS196604:KGS196609 KQO196604:KQO196609 LAK196604:LAK196609 LKG196604:LKG196609 LUC196604:LUC196609 MDY196604:MDY196609 MNU196604:MNU196609 MXQ196604:MXQ196609 NHM196604:NHM196609 NRI196604:NRI196609 OBE196604:OBE196609 OLA196604:OLA196609 OUW196604:OUW196609 PES196604:PES196609 POO196604:POO196609 PYK196604:PYK196609 QIG196604:QIG196609 QSC196604:QSC196609 RBY196604:RBY196609 RLU196604:RLU196609 RVQ196604:RVQ196609 SFM196604:SFM196609 SPI196604:SPI196609 SZE196604:SZE196609 TJA196604:TJA196609 TSW196604:TSW196609 UCS196604:UCS196609 UMO196604:UMO196609 UWK196604:UWK196609 VGG196604:VGG196609 VQC196604:VQC196609 VZY196604:VZY196609 WJU196604:WJU196609 WTQ196604:WTQ196609 HE262140:HE262145 RA262140:RA262145 AAW262140:AAW262145 AKS262140:AKS262145 AUO262140:AUO262145 BEK262140:BEK262145 BOG262140:BOG262145 BYC262140:BYC262145 CHY262140:CHY262145 CRU262140:CRU262145 DBQ262140:DBQ262145 DLM262140:DLM262145 DVI262140:DVI262145 EFE262140:EFE262145 EPA262140:EPA262145 EYW262140:EYW262145 FIS262140:FIS262145 FSO262140:FSO262145 GCK262140:GCK262145 GMG262140:GMG262145 GWC262140:GWC262145 HFY262140:HFY262145 HPU262140:HPU262145 HZQ262140:HZQ262145 IJM262140:IJM262145 ITI262140:ITI262145 JDE262140:JDE262145 JNA262140:JNA262145 JWW262140:JWW262145 KGS262140:KGS262145 KQO262140:KQO262145 LAK262140:LAK262145 LKG262140:LKG262145 LUC262140:LUC262145 MDY262140:MDY262145 MNU262140:MNU262145 MXQ262140:MXQ262145 NHM262140:NHM262145 NRI262140:NRI262145 OBE262140:OBE262145 OLA262140:OLA262145 OUW262140:OUW262145 PES262140:PES262145 POO262140:POO262145 PYK262140:PYK262145 QIG262140:QIG262145 QSC262140:QSC262145 RBY262140:RBY262145 RLU262140:RLU262145 RVQ262140:RVQ262145 SFM262140:SFM262145 SPI262140:SPI262145 SZE262140:SZE262145 TJA262140:TJA262145 TSW262140:TSW262145 UCS262140:UCS262145 UMO262140:UMO262145 UWK262140:UWK262145 VGG262140:VGG262145 VQC262140:VQC262145 VZY262140:VZY262145 WJU262140:WJU262145 WTQ262140:WTQ262145 HE327676:HE327681 RA327676:RA327681 AAW327676:AAW327681 AKS327676:AKS327681 AUO327676:AUO327681 BEK327676:BEK327681 BOG327676:BOG327681 BYC327676:BYC327681 CHY327676:CHY327681 CRU327676:CRU327681 DBQ327676:DBQ327681 DLM327676:DLM327681 DVI327676:DVI327681 EFE327676:EFE327681 EPA327676:EPA327681 EYW327676:EYW327681 FIS327676:FIS327681 FSO327676:FSO327681 GCK327676:GCK327681 GMG327676:GMG327681 GWC327676:GWC327681 HFY327676:HFY327681 HPU327676:HPU327681 HZQ327676:HZQ327681 IJM327676:IJM327681 ITI327676:ITI327681 JDE327676:JDE327681 JNA327676:JNA327681 JWW327676:JWW327681 KGS327676:KGS327681 KQO327676:KQO327681 LAK327676:LAK327681 LKG327676:LKG327681 LUC327676:LUC327681 MDY327676:MDY327681 MNU327676:MNU327681 MXQ327676:MXQ327681 NHM327676:NHM327681 NRI327676:NRI327681 OBE327676:OBE327681 OLA327676:OLA327681 OUW327676:OUW327681 PES327676:PES327681 POO327676:POO327681 PYK327676:PYK327681 QIG327676:QIG327681 QSC327676:QSC327681 RBY327676:RBY327681 RLU327676:RLU327681 RVQ327676:RVQ327681 SFM327676:SFM327681 SPI327676:SPI327681 SZE327676:SZE327681 TJA327676:TJA327681 TSW327676:TSW327681 UCS327676:UCS327681 UMO327676:UMO327681 UWK327676:UWK327681 VGG327676:VGG327681 VQC327676:VQC327681 VZY327676:VZY327681 WJU327676:WJU327681 WTQ327676:WTQ327681 HE393212:HE393217 RA393212:RA393217 AAW393212:AAW393217 AKS393212:AKS393217 AUO393212:AUO393217 BEK393212:BEK393217 BOG393212:BOG393217 BYC393212:BYC393217 CHY393212:CHY393217 CRU393212:CRU393217 DBQ393212:DBQ393217 DLM393212:DLM393217 DVI393212:DVI393217 EFE393212:EFE393217 EPA393212:EPA393217 EYW393212:EYW393217 FIS393212:FIS393217 FSO393212:FSO393217 GCK393212:GCK393217 GMG393212:GMG393217 GWC393212:GWC393217 HFY393212:HFY393217 HPU393212:HPU393217 HZQ393212:HZQ393217 IJM393212:IJM393217 ITI393212:ITI393217 JDE393212:JDE393217 JNA393212:JNA393217 JWW393212:JWW393217 KGS393212:KGS393217 KQO393212:KQO393217 LAK393212:LAK393217 LKG393212:LKG393217 LUC393212:LUC393217 MDY393212:MDY393217 MNU393212:MNU393217 MXQ393212:MXQ393217 NHM393212:NHM393217 NRI393212:NRI393217 OBE393212:OBE393217 OLA393212:OLA393217 OUW393212:OUW393217 PES393212:PES393217 POO393212:POO393217 PYK393212:PYK393217 QIG393212:QIG393217 QSC393212:QSC393217 RBY393212:RBY393217 RLU393212:RLU393217 RVQ393212:RVQ393217 SFM393212:SFM393217 SPI393212:SPI393217 SZE393212:SZE393217 TJA393212:TJA393217 TSW393212:TSW393217 UCS393212:UCS393217 UMO393212:UMO393217 UWK393212:UWK393217 VGG393212:VGG393217 VQC393212:VQC393217 VZY393212:VZY393217 WJU393212:WJU393217 WTQ393212:WTQ393217 HE458748:HE458753 RA458748:RA458753 AAW458748:AAW458753 AKS458748:AKS458753 AUO458748:AUO458753 BEK458748:BEK458753 BOG458748:BOG458753 BYC458748:BYC458753 CHY458748:CHY458753 CRU458748:CRU458753 DBQ458748:DBQ458753 DLM458748:DLM458753 DVI458748:DVI458753 EFE458748:EFE458753 EPA458748:EPA458753 EYW458748:EYW458753 FIS458748:FIS458753 FSO458748:FSO458753 GCK458748:GCK458753 GMG458748:GMG458753 GWC458748:GWC458753 HFY458748:HFY458753 HPU458748:HPU458753 HZQ458748:HZQ458753 IJM458748:IJM458753 ITI458748:ITI458753 JDE458748:JDE458753 JNA458748:JNA458753 JWW458748:JWW458753 KGS458748:KGS458753 KQO458748:KQO458753 LAK458748:LAK458753 LKG458748:LKG458753 LUC458748:LUC458753 MDY458748:MDY458753 MNU458748:MNU458753 MXQ458748:MXQ458753 NHM458748:NHM458753 NRI458748:NRI458753 OBE458748:OBE458753 OLA458748:OLA458753 OUW458748:OUW458753 PES458748:PES458753 POO458748:POO458753 PYK458748:PYK458753 QIG458748:QIG458753 QSC458748:QSC458753 RBY458748:RBY458753 RLU458748:RLU458753 RVQ458748:RVQ458753 SFM458748:SFM458753 SPI458748:SPI458753 SZE458748:SZE458753 TJA458748:TJA458753 TSW458748:TSW458753 UCS458748:UCS458753 UMO458748:UMO458753 UWK458748:UWK458753 VGG458748:VGG458753 VQC458748:VQC458753 VZY458748:VZY458753 WJU458748:WJU458753 WTQ458748:WTQ458753 HE524284:HE524289 RA524284:RA524289 AAW524284:AAW524289 AKS524284:AKS524289 AUO524284:AUO524289 BEK524284:BEK524289 BOG524284:BOG524289 BYC524284:BYC524289 CHY524284:CHY524289 CRU524284:CRU524289 DBQ524284:DBQ524289 DLM524284:DLM524289 DVI524284:DVI524289 EFE524284:EFE524289 EPA524284:EPA524289 EYW524284:EYW524289 FIS524284:FIS524289 FSO524284:FSO524289 GCK524284:GCK524289 GMG524284:GMG524289 GWC524284:GWC524289 HFY524284:HFY524289 HPU524284:HPU524289 HZQ524284:HZQ524289 IJM524284:IJM524289 ITI524284:ITI524289 JDE524284:JDE524289 JNA524284:JNA524289 JWW524284:JWW524289 KGS524284:KGS524289 KQO524284:KQO524289 LAK524284:LAK524289 LKG524284:LKG524289 LUC524284:LUC524289 MDY524284:MDY524289 MNU524284:MNU524289 MXQ524284:MXQ524289 NHM524284:NHM524289 NRI524284:NRI524289 OBE524284:OBE524289 OLA524284:OLA524289 OUW524284:OUW524289 PES524284:PES524289 POO524284:POO524289 PYK524284:PYK524289 QIG524284:QIG524289 QSC524284:QSC524289 RBY524284:RBY524289 RLU524284:RLU524289 RVQ524284:RVQ524289 SFM524284:SFM524289 SPI524284:SPI524289 SZE524284:SZE524289 TJA524284:TJA524289 TSW524284:TSW524289 UCS524284:UCS524289 UMO524284:UMO524289 UWK524284:UWK524289 VGG524284:VGG524289 VQC524284:VQC524289 VZY524284:VZY524289 WJU524284:WJU524289 WTQ524284:WTQ524289 HE589820:HE589825 RA589820:RA589825 AAW589820:AAW589825 AKS589820:AKS589825 AUO589820:AUO589825 BEK589820:BEK589825 BOG589820:BOG589825 BYC589820:BYC589825 CHY589820:CHY589825 CRU589820:CRU589825 DBQ589820:DBQ589825 DLM589820:DLM589825 DVI589820:DVI589825 EFE589820:EFE589825 EPA589820:EPA589825 EYW589820:EYW589825 FIS589820:FIS589825 FSO589820:FSO589825 GCK589820:GCK589825 GMG589820:GMG589825 GWC589820:GWC589825 HFY589820:HFY589825 HPU589820:HPU589825 HZQ589820:HZQ589825 IJM589820:IJM589825 ITI589820:ITI589825 JDE589820:JDE589825 JNA589820:JNA589825 JWW589820:JWW589825 KGS589820:KGS589825 KQO589820:KQO589825 LAK589820:LAK589825 LKG589820:LKG589825 LUC589820:LUC589825 MDY589820:MDY589825 MNU589820:MNU589825 MXQ589820:MXQ589825 NHM589820:NHM589825 NRI589820:NRI589825 OBE589820:OBE589825 OLA589820:OLA589825 OUW589820:OUW589825 PES589820:PES589825 POO589820:POO589825 PYK589820:PYK589825 QIG589820:QIG589825 QSC589820:QSC589825 RBY589820:RBY589825 RLU589820:RLU589825 RVQ589820:RVQ589825 SFM589820:SFM589825 SPI589820:SPI589825 SZE589820:SZE589825 TJA589820:TJA589825 TSW589820:TSW589825 UCS589820:UCS589825 UMO589820:UMO589825 UWK589820:UWK589825 VGG589820:VGG589825 VQC589820:VQC589825 VZY589820:VZY589825 WJU589820:WJU589825 WTQ589820:WTQ589825 HE655356:HE655361 RA655356:RA655361 AAW655356:AAW655361 AKS655356:AKS655361 AUO655356:AUO655361 BEK655356:BEK655361 BOG655356:BOG655361 BYC655356:BYC655361 CHY655356:CHY655361 CRU655356:CRU655361 DBQ655356:DBQ655361 DLM655356:DLM655361 DVI655356:DVI655361 EFE655356:EFE655361 EPA655356:EPA655361 EYW655356:EYW655361 FIS655356:FIS655361 FSO655356:FSO655361 GCK655356:GCK655361 GMG655356:GMG655361 GWC655356:GWC655361 HFY655356:HFY655361 HPU655356:HPU655361 HZQ655356:HZQ655361 IJM655356:IJM655361 ITI655356:ITI655361 JDE655356:JDE655361 JNA655356:JNA655361 JWW655356:JWW655361 KGS655356:KGS655361 KQO655356:KQO655361 LAK655356:LAK655361 LKG655356:LKG655361 LUC655356:LUC655361 MDY655356:MDY655361 MNU655356:MNU655361 MXQ655356:MXQ655361 NHM655356:NHM655361 NRI655356:NRI655361 OBE655356:OBE655361 OLA655356:OLA655361 OUW655356:OUW655361 PES655356:PES655361 POO655356:POO655361 PYK655356:PYK655361 QIG655356:QIG655361 QSC655356:QSC655361 RBY655356:RBY655361 RLU655356:RLU655361 RVQ655356:RVQ655361 SFM655356:SFM655361 SPI655356:SPI655361 SZE655356:SZE655361 TJA655356:TJA655361 TSW655356:TSW655361 UCS655356:UCS655361 UMO655356:UMO655361 UWK655356:UWK655361 VGG655356:VGG655361 VQC655356:VQC655361 VZY655356:VZY655361 WJU655356:WJU655361 WTQ655356:WTQ655361 HE720892:HE720897 RA720892:RA720897 AAW720892:AAW720897 AKS720892:AKS720897 AUO720892:AUO720897 BEK720892:BEK720897 BOG720892:BOG720897 BYC720892:BYC720897 CHY720892:CHY720897 CRU720892:CRU720897 DBQ720892:DBQ720897 DLM720892:DLM720897 DVI720892:DVI720897 EFE720892:EFE720897 EPA720892:EPA720897 EYW720892:EYW720897 FIS720892:FIS720897 FSO720892:FSO720897 GCK720892:GCK720897 GMG720892:GMG720897 GWC720892:GWC720897 HFY720892:HFY720897 HPU720892:HPU720897 HZQ720892:HZQ720897 IJM720892:IJM720897 ITI720892:ITI720897 JDE720892:JDE720897 JNA720892:JNA720897 JWW720892:JWW720897 KGS720892:KGS720897 KQO720892:KQO720897 LAK720892:LAK720897 LKG720892:LKG720897 LUC720892:LUC720897 MDY720892:MDY720897 MNU720892:MNU720897 MXQ720892:MXQ720897 NHM720892:NHM720897 NRI720892:NRI720897 OBE720892:OBE720897 OLA720892:OLA720897 OUW720892:OUW720897 PES720892:PES720897 POO720892:POO720897 PYK720892:PYK720897 QIG720892:QIG720897 QSC720892:QSC720897 RBY720892:RBY720897 RLU720892:RLU720897 RVQ720892:RVQ720897 SFM720892:SFM720897 SPI720892:SPI720897 SZE720892:SZE720897 TJA720892:TJA720897 TSW720892:TSW720897 UCS720892:UCS720897 UMO720892:UMO720897 UWK720892:UWK720897 VGG720892:VGG720897 VQC720892:VQC720897 VZY720892:VZY720897 WJU720892:WJU720897 WTQ720892:WTQ720897 HE786428:HE786433 RA786428:RA786433 AAW786428:AAW786433 AKS786428:AKS786433 AUO786428:AUO786433 BEK786428:BEK786433 BOG786428:BOG786433 BYC786428:BYC786433 CHY786428:CHY786433 CRU786428:CRU786433 DBQ786428:DBQ786433 DLM786428:DLM786433 DVI786428:DVI786433 EFE786428:EFE786433 EPA786428:EPA786433 EYW786428:EYW786433 FIS786428:FIS786433 FSO786428:FSO786433 GCK786428:GCK786433 GMG786428:GMG786433 GWC786428:GWC786433 HFY786428:HFY786433 HPU786428:HPU786433 HZQ786428:HZQ786433 IJM786428:IJM786433 ITI786428:ITI786433 JDE786428:JDE786433 JNA786428:JNA786433 JWW786428:JWW786433 KGS786428:KGS786433 KQO786428:KQO786433 LAK786428:LAK786433 LKG786428:LKG786433 LUC786428:LUC786433 MDY786428:MDY786433 MNU786428:MNU786433 MXQ786428:MXQ786433 NHM786428:NHM786433 NRI786428:NRI786433 OBE786428:OBE786433 OLA786428:OLA786433 OUW786428:OUW786433 PES786428:PES786433 POO786428:POO786433 PYK786428:PYK786433 QIG786428:QIG786433 QSC786428:QSC786433 RBY786428:RBY786433 RLU786428:RLU786433 RVQ786428:RVQ786433 SFM786428:SFM786433 SPI786428:SPI786433 SZE786428:SZE786433 TJA786428:TJA786433 TSW786428:TSW786433 UCS786428:UCS786433 UMO786428:UMO786433 UWK786428:UWK786433 VGG786428:VGG786433 VQC786428:VQC786433 VZY786428:VZY786433 WJU786428:WJU786433 WTQ786428:WTQ786433 HE851964:HE851969 RA851964:RA851969 AAW851964:AAW851969 AKS851964:AKS851969 AUO851964:AUO851969 BEK851964:BEK851969 BOG851964:BOG851969 BYC851964:BYC851969 CHY851964:CHY851969 CRU851964:CRU851969 DBQ851964:DBQ851969 DLM851964:DLM851969 DVI851964:DVI851969 EFE851964:EFE851969 EPA851964:EPA851969 EYW851964:EYW851969 FIS851964:FIS851969 FSO851964:FSO851969 GCK851964:GCK851969 GMG851964:GMG851969 GWC851964:GWC851969 HFY851964:HFY851969 HPU851964:HPU851969 HZQ851964:HZQ851969 IJM851964:IJM851969 ITI851964:ITI851969 JDE851964:JDE851969 JNA851964:JNA851969 JWW851964:JWW851969 KGS851964:KGS851969 KQO851964:KQO851969 LAK851964:LAK851969 LKG851964:LKG851969 LUC851964:LUC851969 MDY851964:MDY851969 MNU851964:MNU851969 MXQ851964:MXQ851969 NHM851964:NHM851969 NRI851964:NRI851969 OBE851964:OBE851969 OLA851964:OLA851969 OUW851964:OUW851969 PES851964:PES851969 POO851964:POO851969 PYK851964:PYK851969 QIG851964:QIG851969 QSC851964:QSC851969 RBY851964:RBY851969 RLU851964:RLU851969 RVQ851964:RVQ851969 SFM851964:SFM851969 SPI851964:SPI851969 SZE851964:SZE851969 TJA851964:TJA851969 TSW851964:TSW851969 UCS851964:UCS851969 UMO851964:UMO851969 UWK851964:UWK851969 VGG851964:VGG851969 VQC851964:VQC851969 VZY851964:VZY851969 WJU851964:WJU851969 WTQ851964:WTQ851969 HE917500:HE917505 RA917500:RA917505 AAW917500:AAW917505 AKS917500:AKS917505 AUO917500:AUO917505 BEK917500:BEK917505 BOG917500:BOG917505 BYC917500:BYC917505 CHY917500:CHY917505 CRU917500:CRU917505 DBQ917500:DBQ917505 DLM917500:DLM917505 DVI917500:DVI917505 EFE917500:EFE917505 EPA917500:EPA917505 EYW917500:EYW917505 FIS917500:FIS917505 FSO917500:FSO917505 GCK917500:GCK917505 GMG917500:GMG917505 GWC917500:GWC917505 HFY917500:HFY917505 HPU917500:HPU917505 HZQ917500:HZQ917505 IJM917500:IJM917505 ITI917500:ITI917505 JDE917500:JDE917505 JNA917500:JNA917505 JWW917500:JWW917505 KGS917500:KGS917505 KQO917500:KQO917505 LAK917500:LAK917505 LKG917500:LKG917505 LUC917500:LUC917505 MDY917500:MDY917505 MNU917500:MNU917505 MXQ917500:MXQ917505 NHM917500:NHM917505 NRI917500:NRI917505 OBE917500:OBE917505 OLA917500:OLA917505 OUW917500:OUW917505 PES917500:PES917505 POO917500:POO917505 PYK917500:PYK917505 QIG917500:QIG917505 QSC917500:QSC917505 RBY917500:RBY917505 RLU917500:RLU917505 RVQ917500:RVQ917505 SFM917500:SFM917505 SPI917500:SPI917505 SZE917500:SZE917505 TJA917500:TJA917505 TSW917500:TSW917505 UCS917500:UCS917505 UMO917500:UMO917505 UWK917500:UWK917505 VGG917500:VGG917505 VQC917500:VQC917505 VZY917500:VZY917505 WJU917500:WJU917505 WTQ917500:WTQ917505 HE983036:HE983041 RA983036:RA983041 AAW983036:AAW983041 AKS983036:AKS983041 AUO983036:AUO983041 BEK983036:BEK983041 BOG983036:BOG983041 BYC983036:BYC983041 CHY983036:CHY983041 CRU983036:CRU983041 DBQ983036:DBQ983041 DLM983036:DLM983041 DVI983036:DVI983041 EFE983036:EFE983041 EPA983036:EPA983041 EYW983036:EYW983041 FIS983036:FIS983041 FSO983036:FSO983041 GCK983036:GCK983041 GMG983036:GMG983041 GWC983036:GWC983041 HFY983036:HFY983041 HPU983036:HPU983041 HZQ983036:HZQ983041 IJM983036:IJM983041 ITI983036:ITI983041 JDE983036:JDE983041 JNA983036:JNA983041 JWW983036:JWW983041 KGS983036:KGS983041 KQO983036:KQO983041 LAK983036:LAK983041 LKG983036:LKG983041 LUC983036:LUC983041 MDY983036:MDY983041 MNU983036:MNU983041 MXQ983036:MXQ983041 NHM983036:NHM983041 NRI983036:NRI983041 OBE983036:OBE983041 OLA983036:OLA983041 OUW983036:OUW983041 PES983036:PES983041 POO983036:POO983041 PYK983036:PYK983041 QIG983036:QIG983041 QSC983036:QSC983041 RBY983036:RBY983041 RLU983036:RLU983041 RVQ983036:RVQ983041 SFM983036:SFM983041 SPI983036:SPI983041 SZE983036:SZE983041 TJA983036:TJA983041 TSW983036:TSW983041 UCS983036:UCS983041 UMO983036:UMO983041 UWK983036:UWK983041 VGG983036:VGG983041 VQC983036:VQC983041 VZY983036:VZY983041 WJU983036:WJU983041 K131088:M131088 K196624:M196624 K262160:M262160 K327696:M327696 K393232:M393232 K458768:M458768 K524304:M524304 K589840:M589840 K655376:M655376 K720912:M720912 K786448:M786448 K851984:M851984 K917520:M917520 K983056:M983056 K65552:M65552 WSJ983053:WTQ983053 WIN983053:WJU983053 VYR983053:VZY983053 VOV983053:VQC983053 VEZ983053:VGG983053 UVD983053:UWK983053 ULH983053:UMO983053 UBL983053:UCS983053 TRP983053:TSW983053 THT983053:TJA983053 SXX983053:SZE983053 SOB983053:SPI983053 SEF983053:SFM983053 RUJ983053:RVQ983053 RKN983053:RLU983053 RAR983053:RBY983053 QQV983053:QSC983053 QGZ983053:QIG983053 PXD983053:PYK983053 PNH983053:POO983053 PDL983053:PES983053 OTP983053:OUW983053 OJT983053:OLA983053 NZX983053:OBE983053 NQB983053:NRI983053 NGF983053:NHM983053 MWJ983053:MXQ983053 MMN983053:MNU983053 MCR983053:MDY983053 LSV983053:LUC983053 LIZ983053:LKG983053 KZD983053:LAK983053 KPH983053:KQO983053 KFL983053:KGS983053 JVP983053:JWW983053 JLT983053:JNA983053 JBX983053:JDE983053 ISB983053:ITI983053 IIF983053:IJM983053 HYJ983053:HZQ983053 HON983053:HPU983053 HER983053:HFY983053 GUV983053:GWC983053 GKZ983053:GMG983053 GBD983053:GCK983053 FRH983053:FSO983053 FHL983053:FIS983053 EXP983053:EYW983053 ENT983053:EPA983053 EDX983053:EFE983053 DUB983053:DVI983053 DKF983053:DLM983053 DAJ983053:DBQ983053 CQN983053:CRU983053 CGR983053:CHY983053 BWV983053:BYC983053 BMZ983053:BOG983053 BDD983053:BEK983053 ATH983053:AUO983053 AJL983053:AKS983053 ZP983053:AAW983053 PT983053:RA983053 FX983053:HE983053 WSJ917517:WTQ917517 WIN917517:WJU917517 VYR917517:VZY917517 VOV917517:VQC917517 VEZ917517:VGG917517 UVD917517:UWK917517 ULH917517:UMO917517 UBL917517:UCS917517 TRP917517:TSW917517 THT917517:TJA917517 SXX917517:SZE917517 SOB917517:SPI917517 SEF917517:SFM917517 RUJ917517:RVQ917517 RKN917517:RLU917517 RAR917517:RBY917517 QQV917517:QSC917517 QGZ917517:QIG917517 PXD917517:PYK917517 PNH917517:POO917517 PDL917517:PES917517 OTP917517:OUW917517 OJT917517:OLA917517 NZX917517:OBE917517 NQB917517:NRI917517 NGF917517:NHM917517 MWJ917517:MXQ917517 MMN917517:MNU917517 MCR917517:MDY917517 LSV917517:LUC917517 LIZ917517:LKG917517 KZD917517:LAK917517 KPH917517:KQO917517 KFL917517:KGS917517 JVP917517:JWW917517 JLT917517:JNA917517 JBX917517:JDE917517 ISB917517:ITI917517 IIF917517:IJM917517 HYJ917517:HZQ917517 HON917517:HPU917517 HER917517:HFY917517 GUV917517:GWC917517 GKZ917517:GMG917517 GBD917517:GCK917517 FRH917517:FSO917517 FHL917517:FIS917517 EXP917517:EYW917517 ENT917517:EPA917517 EDX917517:EFE917517 DUB917517:DVI917517 DKF917517:DLM917517 DAJ917517:DBQ917517 CQN917517:CRU917517 CGR917517:CHY917517 BWV917517:BYC917517 BMZ917517:BOG917517 BDD917517:BEK917517 ATH917517:AUO917517 AJL917517:AKS917517 ZP917517:AAW917517 PT917517:RA917517 FX917517:HE917517 WSJ851981:WTQ851981 WIN851981:WJU851981 VYR851981:VZY851981 VOV851981:VQC851981 VEZ851981:VGG851981 UVD851981:UWK851981 ULH851981:UMO851981 UBL851981:UCS851981 TRP851981:TSW851981 THT851981:TJA851981 SXX851981:SZE851981 SOB851981:SPI851981 SEF851981:SFM851981 RUJ851981:RVQ851981 RKN851981:RLU851981 RAR851981:RBY851981 QQV851981:QSC851981 QGZ851981:QIG851981 PXD851981:PYK851981 PNH851981:POO851981 PDL851981:PES851981 OTP851981:OUW851981 OJT851981:OLA851981 NZX851981:OBE851981 NQB851981:NRI851981 NGF851981:NHM851981 MWJ851981:MXQ851981 MMN851981:MNU851981 MCR851981:MDY851981 LSV851981:LUC851981 LIZ851981:LKG851981 KZD851981:LAK851981 KPH851981:KQO851981 KFL851981:KGS851981 JVP851981:JWW851981 JLT851981:JNA851981 JBX851981:JDE851981 ISB851981:ITI851981 IIF851981:IJM851981 HYJ851981:HZQ851981 HON851981:HPU851981 HER851981:HFY851981 GUV851981:GWC851981 GKZ851981:GMG851981 GBD851981:GCK851981 FRH851981:FSO851981 FHL851981:FIS851981 EXP851981:EYW851981 ENT851981:EPA851981 EDX851981:EFE851981 DUB851981:DVI851981 DKF851981:DLM851981 DAJ851981:DBQ851981 CQN851981:CRU851981 CGR851981:CHY851981 BWV851981:BYC851981 BMZ851981:BOG851981 BDD851981:BEK851981 ATH851981:AUO851981 AJL851981:AKS851981 ZP851981:AAW851981 PT851981:RA851981 FX851981:HE851981 WSJ786445:WTQ786445 WIN786445:WJU786445 VYR786445:VZY786445 VOV786445:VQC786445 VEZ786445:VGG786445 UVD786445:UWK786445 ULH786445:UMO786445 UBL786445:UCS786445 TRP786445:TSW786445 THT786445:TJA786445 SXX786445:SZE786445 SOB786445:SPI786445 SEF786445:SFM786445 RUJ786445:RVQ786445 RKN786445:RLU786445 RAR786445:RBY786445 QQV786445:QSC786445 QGZ786445:QIG786445 PXD786445:PYK786445 PNH786445:POO786445 PDL786445:PES786445 OTP786445:OUW786445 OJT786445:OLA786445 NZX786445:OBE786445 NQB786445:NRI786445 NGF786445:NHM786445 MWJ786445:MXQ786445 MMN786445:MNU786445 MCR786445:MDY786445 LSV786445:LUC786445 LIZ786445:LKG786445 KZD786445:LAK786445 KPH786445:KQO786445 KFL786445:KGS786445 JVP786445:JWW786445 JLT786445:JNA786445 JBX786445:JDE786445 ISB786445:ITI786445 IIF786445:IJM786445 HYJ786445:HZQ786445 HON786445:HPU786445 HER786445:HFY786445 GUV786445:GWC786445 GKZ786445:GMG786445 GBD786445:GCK786445 FRH786445:FSO786445 FHL786445:FIS786445 EXP786445:EYW786445 ENT786445:EPA786445 EDX786445:EFE786445 DUB786445:DVI786445 DKF786445:DLM786445 DAJ786445:DBQ786445 CQN786445:CRU786445 CGR786445:CHY786445 BWV786445:BYC786445 BMZ786445:BOG786445 BDD786445:BEK786445 ATH786445:AUO786445 AJL786445:AKS786445 ZP786445:AAW786445 PT786445:RA786445 FX786445:HE786445 WSJ720909:WTQ720909 WIN720909:WJU720909 VYR720909:VZY720909 VOV720909:VQC720909 VEZ720909:VGG720909 UVD720909:UWK720909 ULH720909:UMO720909 UBL720909:UCS720909 TRP720909:TSW720909 THT720909:TJA720909 SXX720909:SZE720909 SOB720909:SPI720909 SEF720909:SFM720909 RUJ720909:RVQ720909 RKN720909:RLU720909 RAR720909:RBY720909 QQV720909:QSC720909 QGZ720909:QIG720909 PXD720909:PYK720909 PNH720909:POO720909 PDL720909:PES720909 OTP720909:OUW720909 OJT720909:OLA720909 NZX720909:OBE720909 NQB720909:NRI720909 NGF720909:NHM720909 MWJ720909:MXQ720909 MMN720909:MNU720909 MCR720909:MDY720909 LSV720909:LUC720909 LIZ720909:LKG720909 KZD720909:LAK720909 KPH720909:KQO720909 KFL720909:KGS720909 JVP720909:JWW720909 JLT720909:JNA720909 JBX720909:JDE720909 ISB720909:ITI720909 IIF720909:IJM720909 HYJ720909:HZQ720909 HON720909:HPU720909 HER720909:HFY720909 GUV720909:GWC720909 GKZ720909:GMG720909 GBD720909:GCK720909 FRH720909:FSO720909 FHL720909:FIS720909 EXP720909:EYW720909 ENT720909:EPA720909 EDX720909:EFE720909 DUB720909:DVI720909 DKF720909:DLM720909 DAJ720909:DBQ720909 CQN720909:CRU720909 CGR720909:CHY720909 BWV720909:BYC720909 BMZ720909:BOG720909 BDD720909:BEK720909 ATH720909:AUO720909 AJL720909:AKS720909 ZP720909:AAW720909 PT720909:RA720909 FX720909:HE720909 WSJ655373:WTQ655373 WIN655373:WJU655373 VYR655373:VZY655373 VOV655373:VQC655373 VEZ655373:VGG655373 UVD655373:UWK655373 ULH655373:UMO655373 UBL655373:UCS655373 TRP655373:TSW655373 THT655373:TJA655373 SXX655373:SZE655373 SOB655373:SPI655373 SEF655373:SFM655373 RUJ655373:RVQ655373 RKN655373:RLU655373 RAR655373:RBY655373 QQV655373:QSC655373 QGZ655373:QIG655373 PXD655373:PYK655373 PNH655373:POO655373 PDL655373:PES655373 OTP655373:OUW655373 OJT655373:OLA655373 NZX655373:OBE655373 NQB655373:NRI655373 NGF655373:NHM655373 MWJ655373:MXQ655373 MMN655373:MNU655373 MCR655373:MDY655373 LSV655373:LUC655373 LIZ655373:LKG655373 KZD655373:LAK655373 KPH655373:KQO655373 KFL655373:KGS655373 JVP655373:JWW655373 JLT655373:JNA655373 JBX655373:JDE655373 ISB655373:ITI655373 IIF655373:IJM655373 HYJ655373:HZQ655373 HON655373:HPU655373 HER655373:HFY655373 GUV655373:GWC655373 GKZ655373:GMG655373 GBD655373:GCK655373 FRH655373:FSO655373 FHL655373:FIS655373 EXP655373:EYW655373 ENT655373:EPA655373 EDX655373:EFE655373 DUB655373:DVI655373 DKF655373:DLM655373 DAJ655373:DBQ655373 CQN655373:CRU655373 CGR655373:CHY655373 BWV655373:BYC655373 BMZ655373:BOG655373 BDD655373:BEK655373 ATH655373:AUO655373 AJL655373:AKS655373 ZP655373:AAW655373 PT655373:RA655373 FX655373:HE655373 WSJ589837:WTQ589837 WIN589837:WJU589837 VYR589837:VZY589837 VOV589837:VQC589837 VEZ589837:VGG589837 UVD589837:UWK589837 ULH589837:UMO589837 UBL589837:UCS589837 TRP589837:TSW589837 THT589837:TJA589837 SXX589837:SZE589837 SOB589837:SPI589837 SEF589837:SFM589837 RUJ589837:RVQ589837 RKN589837:RLU589837 RAR589837:RBY589837 QQV589837:QSC589837 QGZ589837:QIG589837 PXD589837:PYK589837 PNH589837:POO589837 PDL589837:PES589837 OTP589837:OUW589837 OJT589837:OLA589837 NZX589837:OBE589837 NQB589837:NRI589837 NGF589837:NHM589837 MWJ589837:MXQ589837 MMN589837:MNU589837 MCR589837:MDY589837 LSV589837:LUC589837 LIZ589837:LKG589837 KZD589837:LAK589837 KPH589837:KQO589837 KFL589837:KGS589837 JVP589837:JWW589837 JLT589837:JNA589837 JBX589837:JDE589837 ISB589837:ITI589837 IIF589837:IJM589837 HYJ589837:HZQ589837 HON589837:HPU589837 HER589837:HFY589837 GUV589837:GWC589837 GKZ589837:GMG589837 GBD589837:GCK589837 FRH589837:FSO589837 FHL589837:FIS589837 EXP589837:EYW589837 ENT589837:EPA589837 EDX589837:EFE589837 DUB589837:DVI589837 DKF589837:DLM589837 DAJ589837:DBQ589837 CQN589837:CRU589837 CGR589837:CHY589837 BWV589837:BYC589837 BMZ589837:BOG589837 BDD589837:BEK589837 ATH589837:AUO589837 AJL589837:AKS589837 ZP589837:AAW589837 PT589837:RA589837 FX589837:HE589837 WSJ524301:WTQ524301 WIN524301:WJU524301 VYR524301:VZY524301 VOV524301:VQC524301 VEZ524301:VGG524301 UVD524301:UWK524301 ULH524301:UMO524301 UBL524301:UCS524301 TRP524301:TSW524301 THT524301:TJA524301 SXX524301:SZE524301 SOB524301:SPI524301 SEF524301:SFM524301 RUJ524301:RVQ524301 RKN524301:RLU524301 RAR524301:RBY524301 QQV524301:QSC524301 QGZ524301:QIG524301 PXD524301:PYK524301 PNH524301:POO524301 PDL524301:PES524301 OTP524301:OUW524301 OJT524301:OLA524301 NZX524301:OBE524301 NQB524301:NRI524301 NGF524301:NHM524301 MWJ524301:MXQ524301 MMN524301:MNU524301 MCR524301:MDY524301 LSV524301:LUC524301 LIZ524301:LKG524301 KZD524301:LAK524301 KPH524301:KQO524301 KFL524301:KGS524301 JVP524301:JWW524301 JLT524301:JNA524301 JBX524301:JDE524301 ISB524301:ITI524301 IIF524301:IJM524301 HYJ524301:HZQ524301 HON524301:HPU524301 HER524301:HFY524301 GUV524301:GWC524301 GKZ524301:GMG524301 GBD524301:GCK524301 FRH524301:FSO524301 FHL524301:FIS524301 EXP524301:EYW524301 ENT524301:EPA524301 EDX524301:EFE524301 DUB524301:DVI524301 DKF524301:DLM524301 DAJ524301:DBQ524301 CQN524301:CRU524301 CGR524301:CHY524301 BWV524301:BYC524301 BMZ524301:BOG524301 BDD524301:BEK524301 ATH524301:AUO524301 AJL524301:AKS524301 ZP524301:AAW524301 PT524301:RA524301 FX524301:HE524301 WSJ458765:WTQ458765 WIN458765:WJU458765 VYR458765:VZY458765 VOV458765:VQC458765 VEZ458765:VGG458765 UVD458765:UWK458765 ULH458765:UMO458765 UBL458765:UCS458765 TRP458765:TSW458765 THT458765:TJA458765 SXX458765:SZE458765 SOB458765:SPI458765 SEF458765:SFM458765 RUJ458765:RVQ458765 RKN458765:RLU458765 RAR458765:RBY458765 QQV458765:QSC458765 QGZ458765:QIG458765 PXD458765:PYK458765 PNH458765:POO458765 PDL458765:PES458765 OTP458765:OUW458765 OJT458765:OLA458765 NZX458765:OBE458765 NQB458765:NRI458765 NGF458765:NHM458765 MWJ458765:MXQ458765 MMN458765:MNU458765 MCR458765:MDY458765 LSV458765:LUC458765 LIZ458765:LKG458765 KZD458765:LAK458765 KPH458765:KQO458765 KFL458765:KGS458765 JVP458765:JWW458765 JLT458765:JNA458765 JBX458765:JDE458765 ISB458765:ITI458765 IIF458765:IJM458765 HYJ458765:HZQ458765 HON458765:HPU458765 HER458765:HFY458765 GUV458765:GWC458765 GKZ458765:GMG458765 GBD458765:GCK458765 FRH458765:FSO458765 FHL458765:FIS458765 EXP458765:EYW458765 ENT458765:EPA458765 EDX458765:EFE458765 DUB458765:DVI458765 DKF458765:DLM458765 DAJ458765:DBQ458765 CQN458765:CRU458765 CGR458765:CHY458765 BWV458765:BYC458765 BMZ458765:BOG458765 BDD458765:BEK458765 ATH458765:AUO458765 AJL458765:AKS458765 ZP458765:AAW458765 PT458765:RA458765 FX458765:HE458765 WSJ393229:WTQ393229 WIN393229:WJU393229 VYR393229:VZY393229 VOV393229:VQC393229 VEZ393229:VGG393229 UVD393229:UWK393229 ULH393229:UMO393229 UBL393229:UCS393229 TRP393229:TSW393229 THT393229:TJA393229 SXX393229:SZE393229 SOB393229:SPI393229 SEF393229:SFM393229 RUJ393229:RVQ393229 RKN393229:RLU393229 RAR393229:RBY393229 QQV393229:QSC393229 QGZ393229:QIG393229 PXD393229:PYK393229 PNH393229:POO393229 PDL393229:PES393229 OTP393229:OUW393229 OJT393229:OLA393229 NZX393229:OBE393229 NQB393229:NRI393229 NGF393229:NHM393229 MWJ393229:MXQ393229 MMN393229:MNU393229 MCR393229:MDY393229 LSV393229:LUC393229 LIZ393229:LKG393229 KZD393229:LAK393229 KPH393229:KQO393229 KFL393229:KGS393229 JVP393229:JWW393229 JLT393229:JNA393229 JBX393229:JDE393229 ISB393229:ITI393229 IIF393229:IJM393229 HYJ393229:HZQ393229 HON393229:HPU393229 HER393229:HFY393229 GUV393229:GWC393229 GKZ393229:GMG393229 GBD393229:GCK393229 FRH393229:FSO393229 FHL393229:FIS393229 EXP393229:EYW393229 ENT393229:EPA393229 EDX393229:EFE393229 DUB393229:DVI393229 DKF393229:DLM393229 DAJ393229:DBQ393229 CQN393229:CRU393229 CGR393229:CHY393229 BWV393229:BYC393229 BMZ393229:BOG393229 BDD393229:BEK393229 ATH393229:AUO393229 AJL393229:AKS393229 ZP393229:AAW393229 PT393229:RA393229 FX393229:HE393229 WSJ327693:WTQ327693 WIN327693:WJU327693 VYR327693:VZY327693 VOV327693:VQC327693 VEZ327693:VGG327693 UVD327693:UWK327693 ULH327693:UMO327693 UBL327693:UCS327693 TRP327693:TSW327693 THT327693:TJA327693 SXX327693:SZE327693 SOB327693:SPI327693 SEF327693:SFM327693 RUJ327693:RVQ327693 RKN327693:RLU327693 RAR327693:RBY327693 QQV327693:QSC327693 QGZ327693:QIG327693 PXD327693:PYK327693 PNH327693:POO327693 PDL327693:PES327693 OTP327693:OUW327693 OJT327693:OLA327693 NZX327693:OBE327693 NQB327693:NRI327693 NGF327693:NHM327693 MWJ327693:MXQ327693 MMN327693:MNU327693 MCR327693:MDY327693 LSV327693:LUC327693 LIZ327693:LKG327693 KZD327693:LAK327693 KPH327693:KQO327693 KFL327693:KGS327693 JVP327693:JWW327693 JLT327693:JNA327693 JBX327693:JDE327693 ISB327693:ITI327693 IIF327693:IJM327693 HYJ327693:HZQ327693 HON327693:HPU327693 HER327693:HFY327693 GUV327693:GWC327693 GKZ327693:GMG327693 GBD327693:GCK327693 FRH327693:FSO327693 FHL327693:FIS327693 EXP327693:EYW327693 ENT327693:EPA327693 EDX327693:EFE327693 DUB327693:DVI327693 DKF327693:DLM327693 DAJ327693:DBQ327693 CQN327693:CRU327693 CGR327693:CHY327693 BWV327693:BYC327693 BMZ327693:BOG327693 BDD327693:BEK327693 ATH327693:AUO327693 AJL327693:AKS327693 ZP327693:AAW327693 PT327693:RA327693 FX327693:HE327693 WSJ262157:WTQ262157 WIN262157:WJU262157 VYR262157:VZY262157 VOV262157:VQC262157 VEZ262157:VGG262157 UVD262157:UWK262157 ULH262157:UMO262157 UBL262157:UCS262157 TRP262157:TSW262157 THT262157:TJA262157 SXX262157:SZE262157 SOB262157:SPI262157 SEF262157:SFM262157 RUJ262157:RVQ262157 RKN262157:RLU262157 RAR262157:RBY262157 QQV262157:QSC262157 QGZ262157:QIG262157 PXD262157:PYK262157 PNH262157:POO262157 PDL262157:PES262157 OTP262157:OUW262157 OJT262157:OLA262157 NZX262157:OBE262157 NQB262157:NRI262157 NGF262157:NHM262157 MWJ262157:MXQ262157 MMN262157:MNU262157 MCR262157:MDY262157 LSV262157:LUC262157 LIZ262157:LKG262157 KZD262157:LAK262157 KPH262157:KQO262157 KFL262157:KGS262157 JVP262157:JWW262157 JLT262157:JNA262157 JBX262157:JDE262157 ISB262157:ITI262157 IIF262157:IJM262157 HYJ262157:HZQ262157 HON262157:HPU262157 HER262157:HFY262157 GUV262157:GWC262157 GKZ262157:GMG262157 GBD262157:GCK262157 FRH262157:FSO262157 FHL262157:FIS262157 EXP262157:EYW262157 ENT262157:EPA262157 EDX262157:EFE262157 DUB262157:DVI262157 DKF262157:DLM262157 DAJ262157:DBQ262157 CQN262157:CRU262157 CGR262157:CHY262157 BWV262157:BYC262157 BMZ262157:BOG262157 BDD262157:BEK262157 ATH262157:AUO262157 AJL262157:AKS262157 ZP262157:AAW262157 PT262157:RA262157 FX262157:HE262157 WSJ196621:WTQ196621 WIN196621:WJU196621 VYR196621:VZY196621 VOV196621:VQC196621 VEZ196621:VGG196621 UVD196621:UWK196621 ULH196621:UMO196621 UBL196621:UCS196621 TRP196621:TSW196621 THT196621:TJA196621 SXX196621:SZE196621 SOB196621:SPI196621 SEF196621:SFM196621 RUJ196621:RVQ196621 RKN196621:RLU196621 RAR196621:RBY196621 QQV196621:QSC196621 QGZ196621:QIG196621 PXD196621:PYK196621 PNH196621:POO196621 PDL196621:PES196621 OTP196621:OUW196621 OJT196621:OLA196621 NZX196621:OBE196621 NQB196621:NRI196621 NGF196621:NHM196621 MWJ196621:MXQ196621 MMN196621:MNU196621 MCR196621:MDY196621 LSV196621:LUC196621 LIZ196621:LKG196621 KZD196621:LAK196621 KPH196621:KQO196621 KFL196621:KGS196621 JVP196621:JWW196621 JLT196621:JNA196621 JBX196621:JDE196621 ISB196621:ITI196621 IIF196621:IJM196621 HYJ196621:HZQ196621 HON196621:HPU196621 HER196621:HFY196621 GUV196621:GWC196621 GKZ196621:GMG196621 GBD196621:GCK196621 FRH196621:FSO196621 FHL196621:FIS196621 EXP196621:EYW196621 ENT196621:EPA196621 EDX196621:EFE196621 DUB196621:DVI196621 DKF196621:DLM196621 DAJ196621:DBQ196621 CQN196621:CRU196621 CGR196621:CHY196621 BWV196621:BYC196621 BMZ196621:BOG196621 BDD196621:BEK196621 ATH196621:AUO196621 AJL196621:AKS196621 ZP196621:AAW196621 PT196621:RA196621 FX196621:HE196621 WSJ131085:WTQ131085 WIN131085:WJU131085 VYR131085:VZY131085 VOV131085:VQC131085 VEZ131085:VGG131085 UVD131085:UWK131085 ULH131085:UMO131085 UBL131085:UCS131085 TRP131085:TSW131085 THT131085:TJA131085 SXX131085:SZE131085 SOB131085:SPI131085 SEF131085:SFM131085 RUJ131085:RVQ131085 RKN131085:RLU131085 RAR131085:RBY131085 QQV131085:QSC131085 QGZ131085:QIG131085 PXD131085:PYK131085 PNH131085:POO131085 PDL131085:PES131085 OTP131085:OUW131085 OJT131085:OLA131085 NZX131085:OBE131085 NQB131085:NRI131085 NGF131085:NHM131085 MWJ131085:MXQ131085 MMN131085:MNU131085 MCR131085:MDY131085 LSV131085:LUC131085 LIZ131085:LKG131085 KZD131085:LAK131085 KPH131085:KQO131085 KFL131085:KGS131085 JVP131085:JWW131085 JLT131085:JNA131085 JBX131085:JDE131085 ISB131085:ITI131085 IIF131085:IJM131085 HYJ131085:HZQ131085 HON131085:HPU131085 HER131085:HFY131085 GUV131085:GWC131085 GKZ131085:GMG131085 GBD131085:GCK131085 FRH131085:FSO131085 FHL131085:FIS131085 EXP131085:EYW131085 ENT131085:EPA131085 EDX131085:EFE131085 DUB131085:DVI131085 DKF131085:DLM131085 DAJ131085:DBQ131085 CQN131085:CRU131085 CGR131085:CHY131085 BWV131085:BYC131085 BMZ131085:BOG131085 BDD131085:BEK131085 ATH131085:AUO131085 AJL131085:AKS131085 ZP131085:AAW131085 PT131085:RA131085 FX131085:HE131085 WSJ65549:WTQ65549 WIN65549:WJU65549 VYR65549:VZY65549 VOV65549:VQC65549 VEZ65549:VGG65549 UVD65549:UWK65549 ULH65549:UMO65549 UBL65549:UCS65549 TRP65549:TSW65549 THT65549:TJA65549 SXX65549:SZE65549 SOB65549:SPI65549 SEF65549:SFM65549 RUJ65549:RVQ65549 RKN65549:RLU65549 RAR65549:RBY65549 QQV65549:QSC65549 QGZ65549:QIG65549 PXD65549:PYK65549 PNH65549:POO65549 PDL65549:PES65549 OTP65549:OUW65549 OJT65549:OLA65549 NZX65549:OBE65549 NQB65549:NRI65549 NGF65549:NHM65549 MWJ65549:MXQ65549 MMN65549:MNU65549 MCR65549:MDY65549 LSV65549:LUC65549 LIZ65549:LKG65549 KZD65549:LAK65549 KPH65549:KQO65549 KFL65549:KGS65549 JVP65549:JWW65549 JLT65549:JNA65549 JBX65549:JDE65549 ISB65549:ITI65549 IIF65549:IJM65549 HYJ65549:HZQ65549 HON65549:HPU65549 HER65549:HFY65549 GUV65549:GWC65549 GKZ65549:GMG65549 GBD65549:GCK65549 FRH65549:FSO65549 FHL65549:FIS65549 EXP65549:EYW65549 ENT65549:EPA65549 EDX65549:EFE65549 DUB65549:DVI65549 DKF65549:DLM65549 DAJ65549:DBQ65549 CQN65549:CRU65549 CGR65549:CHY65549 BWV65549:BYC65549 BMZ65549:BOG65549 BDD65549:BEK65549 ATH65549:AUO65549 AJL65549:AKS65549 ZP65549:AAW65549 PT65549:RA65549 FX65549:HE65549 BEK9 AUO9 AAW9 AKS9 RA9 HE9 WTQ9 WJU9 VZY9 VQC9 VGG9 UWK9 UMO9 UCS9 TSW9 TJA9 SZE9 SPI9 SFM9 RVQ9 RLU9 RBY9 QSC9 QIG9 PYK9 POO9 PES9 OUW9 OLA9 OBE9 NRI9 NHM9 MXQ9 MNU9 MDY9 LUC9 LKG9 LAK9 KQO9 KGS9 JWW9 JNA9 JDE9 ITI9 IJM9 HZQ9 HPU9 HFY9 GWC9 GMG9 GCK9 FSO9 FIS9 EYW9 EPA9 EFE9 DVI9 DLM9 DBQ9 CRU9 CHY9 BYC9 BOG9 AUO6 AAW6 AKS6 RA6 HE6 WTQ6 WJU6 VZY6 VQC6 VGG6 UWK6 UMO6 UCS6 TSW6 TJA6 SZE6 SPI6 SFM6 RVQ6 RLU6 RBY6 QSC6 QIG6 PYK6 POO6 PES6 OUW6 OLA6 OBE6 NRI6 NHM6 MXQ6 MNU6 MDY6 LUC6 LKG6 LAK6 KQO6 KGS6 JWW6 JNA6 JDE6 ITI6 IJM6 HZQ6 HPU6 HFY6 GWC6 GMG6 GCK6 FSO6 FIS6 EYW6 EPA6 EFE6 DVI6 DLM6 DBQ6 CRU6 CHY6 BYC6 BOG6 BEK6 AE131071:AG131071 AE65535:AG65535 AE983039:AG983039 AE917503:AG917503 AE851967:AG851967 AE786431:AG786431 AE720895:AG720895 AE655359:AG655359 AE589823:AG589823 AE524287:AG524287 AE458751:AG458751 AE393215:AG393215 AE327679:AG327679 AE262143:AG262143 AE196607:AG196607 AE131088:AG131088 AE196624:AG196624 AE262160:AG262160 AE327696:AG327696 AE393232:AG393232 AE458768:AG458768 AE524304:AG524304 AE589840:AG589840 AE655376:AG655376 AE720912:AG720912 AE786448:AG786448 AE851984:AG851984 AE917520:AG917520 AE983056:AG983056 AE65552:AG65552 BEK28 AUO28 AAW28 AKS28 RA28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AUO24:AUO25 AAW24:AAW25 AKS24:AKS25 RA24:RA25 HE24:HE25 WTQ24:WTQ25 WJU24:WJU25 VZY24:VZY25 VQC24:VQC25 VGG24:VGG25 UWK24:UWK25 UMO24:UMO25 UCS24:UCS25 TSW24:TSW25 TJA24:TJA25 SZE24:SZE25 SPI24:SPI25 SFM24:SFM25 RVQ24:RVQ25 RLU24:RLU25 RBY24:RBY25 QSC24:QSC25 QIG24:QIG25 PYK24:PYK25 POO24:POO25 PES24:PES25 OUW24:OUW25 OLA24:OLA25 OBE24:OBE25 NRI24:NRI25 NHM24:NHM25 MXQ24:MXQ25 MNU24:MNU25 MDY24:MDY25 LUC24:LUC25 LKG24:LKG25 LAK24:LAK25 KQO24:KQO25 KGS24:KGS25 JWW24:JWW25 JNA24:JNA25 JDE24:JDE25 ITI24:ITI25 IJM24:IJM25 HZQ24:HZQ25 HPU24:HPU25 HFY24:HFY25 GWC24:GWC25 GMG24:GMG25 GCK24:GCK25 FSO24:FSO25 FIS24:FIS25 EYW24:EYW25 EPA24:EPA25 EFE24:EFE25 DVI24:DVI25 DLM24:DLM25 DBQ24:DBQ25 CRU24:CRU25 CHY24:CHY25 BYC24:BYC25 BOG24:BOG25 BEK24:BEK25" xr:uid="{00000000-0002-0000-0400-000000000000}">
      <formula1>#REF!</formula1>
    </dataValidation>
    <dataValidation type="list" allowBlank="1" showErrorMessage="1" prompt="「その他」の場合は入力してください" sqref="FX65544:FZ65544 WTF983048:WTH983048 WJJ983048:WJL983048 VZN983048:VZP983048 VPR983048:VPT983048 VFV983048:VFX983048 UVZ983048:UWB983048 UMD983048:UMF983048 UCH983048:UCJ983048 TSL983048:TSN983048 TIP983048:TIR983048 SYT983048:SYV983048 SOX983048:SOZ983048 SFB983048:SFD983048 RVF983048:RVH983048 RLJ983048:RLL983048 RBN983048:RBP983048 QRR983048:QRT983048 QHV983048:QHX983048 PXZ983048:PYB983048 POD983048:POF983048 PEH983048:PEJ983048 OUL983048:OUN983048 OKP983048:OKR983048 OAT983048:OAV983048 NQX983048:NQZ983048 NHB983048:NHD983048 MXF983048:MXH983048 MNJ983048:MNL983048 MDN983048:MDP983048 LTR983048:LTT983048 LJV983048:LJX983048 KZZ983048:LAB983048 KQD983048:KQF983048 KGH983048:KGJ983048 JWL983048:JWN983048 JMP983048:JMR983048 JCT983048:JCV983048 ISX983048:ISZ983048 IJB983048:IJD983048 HZF983048:HZH983048 HPJ983048:HPL983048 HFN983048:HFP983048 GVR983048:GVT983048 GLV983048:GLX983048 GBZ983048:GCB983048 FSD983048:FSF983048 FIH983048:FIJ983048 EYL983048:EYN983048 EOP983048:EOR983048 EET983048:EEV983048 DUX983048:DUZ983048 DLB983048:DLD983048 DBF983048:DBH983048 CRJ983048:CRL983048 CHN983048:CHP983048 BXR983048:BXT983048 BNV983048:BNX983048 BDZ983048:BEB983048 AUD983048:AUF983048 AKH983048:AKJ983048 AAL983048:AAN983048 QP983048:QR983048 GT983048:GV983048 WTF917512:WTH917512 WJJ917512:WJL917512 VZN917512:VZP917512 VPR917512:VPT917512 VFV917512:VFX917512 UVZ917512:UWB917512 UMD917512:UMF917512 UCH917512:UCJ917512 TSL917512:TSN917512 TIP917512:TIR917512 SYT917512:SYV917512 SOX917512:SOZ917512 SFB917512:SFD917512 RVF917512:RVH917512 RLJ917512:RLL917512 RBN917512:RBP917512 QRR917512:QRT917512 QHV917512:QHX917512 PXZ917512:PYB917512 POD917512:POF917512 PEH917512:PEJ917512 OUL917512:OUN917512 OKP917512:OKR917512 OAT917512:OAV917512 NQX917512:NQZ917512 NHB917512:NHD917512 MXF917512:MXH917512 MNJ917512:MNL917512 MDN917512:MDP917512 LTR917512:LTT917512 LJV917512:LJX917512 KZZ917512:LAB917512 KQD917512:KQF917512 KGH917512:KGJ917512 JWL917512:JWN917512 JMP917512:JMR917512 JCT917512:JCV917512 ISX917512:ISZ917512 IJB917512:IJD917512 HZF917512:HZH917512 HPJ917512:HPL917512 HFN917512:HFP917512 GVR917512:GVT917512 GLV917512:GLX917512 GBZ917512:GCB917512 FSD917512:FSF917512 FIH917512:FIJ917512 EYL917512:EYN917512 EOP917512:EOR917512 EET917512:EEV917512 DUX917512:DUZ917512 DLB917512:DLD917512 DBF917512:DBH917512 CRJ917512:CRL917512 CHN917512:CHP917512 BXR917512:BXT917512 BNV917512:BNX917512 BDZ917512:BEB917512 AUD917512:AUF917512 AKH917512:AKJ917512 AAL917512:AAN917512 QP917512:QR917512 GT917512:GV917512 WTF851976:WTH851976 WJJ851976:WJL851976 VZN851976:VZP851976 VPR851976:VPT851976 VFV851976:VFX851976 UVZ851976:UWB851976 UMD851976:UMF851976 UCH851976:UCJ851976 TSL851976:TSN851976 TIP851976:TIR851976 SYT851976:SYV851976 SOX851976:SOZ851976 SFB851976:SFD851976 RVF851976:RVH851976 RLJ851976:RLL851976 RBN851976:RBP851976 QRR851976:QRT851976 QHV851976:QHX851976 PXZ851976:PYB851976 POD851976:POF851976 PEH851976:PEJ851976 OUL851976:OUN851976 OKP851976:OKR851976 OAT851976:OAV851976 NQX851976:NQZ851976 NHB851976:NHD851976 MXF851976:MXH851976 MNJ851976:MNL851976 MDN851976:MDP851976 LTR851976:LTT851976 LJV851976:LJX851976 KZZ851976:LAB851976 KQD851976:KQF851976 KGH851976:KGJ851976 JWL851976:JWN851976 JMP851976:JMR851976 JCT851976:JCV851976 ISX851976:ISZ851976 IJB851976:IJD851976 HZF851976:HZH851976 HPJ851976:HPL851976 HFN851976:HFP851976 GVR851976:GVT851976 GLV851976:GLX851976 GBZ851976:GCB851976 FSD851976:FSF851976 FIH851976:FIJ851976 EYL851976:EYN851976 EOP851976:EOR851976 EET851976:EEV851976 DUX851976:DUZ851976 DLB851976:DLD851976 DBF851976:DBH851976 CRJ851976:CRL851976 CHN851976:CHP851976 BXR851976:BXT851976 BNV851976:BNX851976 BDZ851976:BEB851976 AUD851976:AUF851976 AKH851976:AKJ851976 AAL851976:AAN851976 QP851976:QR851976 GT851976:GV851976 WTF786440:WTH786440 WJJ786440:WJL786440 VZN786440:VZP786440 VPR786440:VPT786440 VFV786440:VFX786440 UVZ786440:UWB786440 UMD786440:UMF786440 UCH786440:UCJ786440 TSL786440:TSN786440 TIP786440:TIR786440 SYT786440:SYV786440 SOX786440:SOZ786440 SFB786440:SFD786440 RVF786440:RVH786440 RLJ786440:RLL786440 RBN786440:RBP786440 QRR786440:QRT786440 QHV786440:QHX786440 PXZ786440:PYB786440 POD786440:POF786440 PEH786440:PEJ786440 OUL786440:OUN786440 OKP786440:OKR786440 OAT786440:OAV786440 NQX786440:NQZ786440 NHB786440:NHD786440 MXF786440:MXH786440 MNJ786440:MNL786440 MDN786440:MDP786440 LTR786440:LTT786440 LJV786440:LJX786440 KZZ786440:LAB786440 KQD786440:KQF786440 KGH786440:KGJ786440 JWL786440:JWN786440 JMP786440:JMR786440 JCT786440:JCV786440 ISX786440:ISZ786440 IJB786440:IJD786440 HZF786440:HZH786440 HPJ786440:HPL786440 HFN786440:HFP786440 GVR786440:GVT786440 GLV786440:GLX786440 GBZ786440:GCB786440 FSD786440:FSF786440 FIH786440:FIJ786440 EYL786440:EYN786440 EOP786440:EOR786440 EET786440:EEV786440 DUX786440:DUZ786440 DLB786440:DLD786440 DBF786440:DBH786440 CRJ786440:CRL786440 CHN786440:CHP786440 BXR786440:BXT786440 BNV786440:BNX786440 BDZ786440:BEB786440 AUD786440:AUF786440 AKH786440:AKJ786440 AAL786440:AAN786440 QP786440:QR786440 GT786440:GV786440 WTF720904:WTH720904 WJJ720904:WJL720904 VZN720904:VZP720904 VPR720904:VPT720904 VFV720904:VFX720904 UVZ720904:UWB720904 UMD720904:UMF720904 UCH720904:UCJ720904 TSL720904:TSN720904 TIP720904:TIR720904 SYT720904:SYV720904 SOX720904:SOZ720904 SFB720904:SFD720904 RVF720904:RVH720904 RLJ720904:RLL720904 RBN720904:RBP720904 QRR720904:QRT720904 QHV720904:QHX720904 PXZ720904:PYB720904 POD720904:POF720904 PEH720904:PEJ720904 OUL720904:OUN720904 OKP720904:OKR720904 OAT720904:OAV720904 NQX720904:NQZ720904 NHB720904:NHD720904 MXF720904:MXH720904 MNJ720904:MNL720904 MDN720904:MDP720904 LTR720904:LTT720904 LJV720904:LJX720904 KZZ720904:LAB720904 KQD720904:KQF720904 KGH720904:KGJ720904 JWL720904:JWN720904 JMP720904:JMR720904 JCT720904:JCV720904 ISX720904:ISZ720904 IJB720904:IJD720904 HZF720904:HZH720904 HPJ720904:HPL720904 HFN720904:HFP720904 GVR720904:GVT720904 GLV720904:GLX720904 GBZ720904:GCB720904 FSD720904:FSF720904 FIH720904:FIJ720904 EYL720904:EYN720904 EOP720904:EOR720904 EET720904:EEV720904 DUX720904:DUZ720904 DLB720904:DLD720904 DBF720904:DBH720904 CRJ720904:CRL720904 CHN720904:CHP720904 BXR720904:BXT720904 BNV720904:BNX720904 BDZ720904:BEB720904 AUD720904:AUF720904 AKH720904:AKJ720904 AAL720904:AAN720904 QP720904:QR720904 GT720904:GV720904 WTF655368:WTH655368 WJJ655368:WJL655368 VZN655368:VZP655368 VPR655368:VPT655368 VFV655368:VFX655368 UVZ655368:UWB655368 UMD655368:UMF655368 UCH655368:UCJ655368 TSL655368:TSN655368 TIP655368:TIR655368 SYT655368:SYV655368 SOX655368:SOZ655368 SFB655368:SFD655368 RVF655368:RVH655368 RLJ655368:RLL655368 RBN655368:RBP655368 QRR655368:QRT655368 QHV655368:QHX655368 PXZ655368:PYB655368 POD655368:POF655368 PEH655368:PEJ655368 OUL655368:OUN655368 OKP655368:OKR655368 OAT655368:OAV655368 NQX655368:NQZ655368 NHB655368:NHD655368 MXF655368:MXH655368 MNJ655368:MNL655368 MDN655368:MDP655368 LTR655368:LTT655368 LJV655368:LJX655368 KZZ655368:LAB655368 KQD655368:KQF655368 KGH655368:KGJ655368 JWL655368:JWN655368 JMP655368:JMR655368 JCT655368:JCV655368 ISX655368:ISZ655368 IJB655368:IJD655368 HZF655368:HZH655368 HPJ655368:HPL655368 HFN655368:HFP655368 GVR655368:GVT655368 GLV655368:GLX655368 GBZ655368:GCB655368 FSD655368:FSF655368 FIH655368:FIJ655368 EYL655368:EYN655368 EOP655368:EOR655368 EET655368:EEV655368 DUX655368:DUZ655368 DLB655368:DLD655368 DBF655368:DBH655368 CRJ655368:CRL655368 CHN655368:CHP655368 BXR655368:BXT655368 BNV655368:BNX655368 BDZ655368:BEB655368 AUD655368:AUF655368 AKH655368:AKJ655368 AAL655368:AAN655368 QP655368:QR655368 GT655368:GV655368 WTF589832:WTH589832 WJJ589832:WJL589832 VZN589832:VZP589832 VPR589832:VPT589832 VFV589832:VFX589832 UVZ589832:UWB589832 UMD589832:UMF589832 UCH589832:UCJ589832 TSL589832:TSN589832 TIP589832:TIR589832 SYT589832:SYV589832 SOX589832:SOZ589832 SFB589832:SFD589832 RVF589832:RVH589832 RLJ589832:RLL589832 RBN589832:RBP589832 QRR589832:QRT589832 QHV589832:QHX589832 PXZ589832:PYB589832 POD589832:POF589832 PEH589832:PEJ589832 OUL589832:OUN589832 OKP589832:OKR589832 OAT589832:OAV589832 NQX589832:NQZ589832 NHB589832:NHD589832 MXF589832:MXH589832 MNJ589832:MNL589832 MDN589832:MDP589832 LTR589832:LTT589832 LJV589832:LJX589832 KZZ589832:LAB589832 KQD589832:KQF589832 KGH589832:KGJ589832 JWL589832:JWN589832 JMP589832:JMR589832 JCT589832:JCV589832 ISX589832:ISZ589832 IJB589832:IJD589832 HZF589832:HZH589832 HPJ589832:HPL589832 HFN589832:HFP589832 GVR589832:GVT589832 GLV589832:GLX589832 GBZ589832:GCB589832 FSD589832:FSF589832 FIH589832:FIJ589832 EYL589832:EYN589832 EOP589832:EOR589832 EET589832:EEV589832 DUX589832:DUZ589832 DLB589832:DLD589832 DBF589832:DBH589832 CRJ589832:CRL589832 CHN589832:CHP589832 BXR589832:BXT589832 BNV589832:BNX589832 BDZ589832:BEB589832 AUD589832:AUF589832 AKH589832:AKJ589832 AAL589832:AAN589832 QP589832:QR589832 GT589832:GV589832 WTF524296:WTH524296 WJJ524296:WJL524296 VZN524296:VZP524296 VPR524296:VPT524296 VFV524296:VFX524296 UVZ524296:UWB524296 UMD524296:UMF524296 UCH524296:UCJ524296 TSL524296:TSN524296 TIP524296:TIR524296 SYT524296:SYV524296 SOX524296:SOZ524296 SFB524296:SFD524296 RVF524296:RVH524296 RLJ524296:RLL524296 RBN524296:RBP524296 QRR524296:QRT524296 QHV524296:QHX524296 PXZ524296:PYB524296 POD524296:POF524296 PEH524296:PEJ524296 OUL524296:OUN524296 OKP524296:OKR524296 OAT524296:OAV524296 NQX524296:NQZ524296 NHB524296:NHD524296 MXF524296:MXH524296 MNJ524296:MNL524296 MDN524296:MDP524296 LTR524296:LTT524296 LJV524296:LJX524296 KZZ524296:LAB524296 KQD524296:KQF524296 KGH524296:KGJ524296 JWL524296:JWN524296 JMP524296:JMR524296 JCT524296:JCV524296 ISX524296:ISZ524296 IJB524296:IJD524296 HZF524296:HZH524296 HPJ524296:HPL524296 HFN524296:HFP524296 GVR524296:GVT524296 GLV524296:GLX524296 GBZ524296:GCB524296 FSD524296:FSF524296 FIH524296:FIJ524296 EYL524296:EYN524296 EOP524296:EOR524296 EET524296:EEV524296 DUX524296:DUZ524296 DLB524296:DLD524296 DBF524296:DBH524296 CRJ524296:CRL524296 CHN524296:CHP524296 BXR524296:BXT524296 BNV524296:BNX524296 BDZ524296:BEB524296 AUD524296:AUF524296 AKH524296:AKJ524296 AAL524296:AAN524296 QP524296:QR524296 GT524296:GV524296 WTF458760:WTH458760 WJJ458760:WJL458760 VZN458760:VZP458760 VPR458760:VPT458760 VFV458760:VFX458760 UVZ458760:UWB458760 UMD458760:UMF458760 UCH458760:UCJ458760 TSL458760:TSN458760 TIP458760:TIR458760 SYT458760:SYV458760 SOX458760:SOZ458760 SFB458760:SFD458760 RVF458760:RVH458760 RLJ458760:RLL458760 RBN458760:RBP458760 QRR458760:QRT458760 QHV458760:QHX458760 PXZ458760:PYB458760 POD458760:POF458760 PEH458760:PEJ458760 OUL458760:OUN458760 OKP458760:OKR458760 OAT458760:OAV458760 NQX458760:NQZ458760 NHB458760:NHD458760 MXF458760:MXH458760 MNJ458760:MNL458760 MDN458760:MDP458760 LTR458760:LTT458760 LJV458760:LJX458760 KZZ458760:LAB458760 KQD458760:KQF458760 KGH458760:KGJ458760 JWL458760:JWN458760 JMP458760:JMR458760 JCT458760:JCV458760 ISX458760:ISZ458760 IJB458760:IJD458760 HZF458760:HZH458760 HPJ458760:HPL458760 HFN458760:HFP458760 GVR458760:GVT458760 GLV458760:GLX458760 GBZ458760:GCB458760 FSD458760:FSF458760 FIH458760:FIJ458760 EYL458760:EYN458760 EOP458760:EOR458760 EET458760:EEV458760 DUX458760:DUZ458760 DLB458760:DLD458760 DBF458760:DBH458760 CRJ458760:CRL458760 CHN458760:CHP458760 BXR458760:BXT458760 BNV458760:BNX458760 BDZ458760:BEB458760 AUD458760:AUF458760 AKH458760:AKJ458760 AAL458760:AAN458760 QP458760:QR458760 GT458760:GV458760 WTF393224:WTH393224 WJJ393224:WJL393224 VZN393224:VZP393224 VPR393224:VPT393224 VFV393224:VFX393224 UVZ393224:UWB393224 UMD393224:UMF393224 UCH393224:UCJ393224 TSL393224:TSN393224 TIP393224:TIR393224 SYT393224:SYV393224 SOX393224:SOZ393224 SFB393224:SFD393224 RVF393224:RVH393224 RLJ393224:RLL393224 RBN393224:RBP393224 QRR393224:QRT393224 QHV393224:QHX393224 PXZ393224:PYB393224 POD393224:POF393224 PEH393224:PEJ393224 OUL393224:OUN393224 OKP393224:OKR393224 OAT393224:OAV393224 NQX393224:NQZ393224 NHB393224:NHD393224 MXF393224:MXH393224 MNJ393224:MNL393224 MDN393224:MDP393224 LTR393224:LTT393224 LJV393224:LJX393224 KZZ393224:LAB393224 KQD393224:KQF393224 KGH393224:KGJ393224 JWL393224:JWN393224 JMP393224:JMR393224 JCT393224:JCV393224 ISX393224:ISZ393224 IJB393224:IJD393224 HZF393224:HZH393224 HPJ393224:HPL393224 HFN393224:HFP393224 GVR393224:GVT393224 GLV393224:GLX393224 GBZ393224:GCB393224 FSD393224:FSF393224 FIH393224:FIJ393224 EYL393224:EYN393224 EOP393224:EOR393224 EET393224:EEV393224 DUX393224:DUZ393224 DLB393224:DLD393224 DBF393224:DBH393224 CRJ393224:CRL393224 CHN393224:CHP393224 BXR393224:BXT393224 BNV393224:BNX393224 BDZ393224:BEB393224 AUD393224:AUF393224 AKH393224:AKJ393224 AAL393224:AAN393224 QP393224:QR393224 GT393224:GV393224 WTF327688:WTH327688 WJJ327688:WJL327688 VZN327688:VZP327688 VPR327688:VPT327688 VFV327688:VFX327688 UVZ327688:UWB327688 UMD327688:UMF327688 UCH327688:UCJ327688 TSL327688:TSN327688 TIP327688:TIR327688 SYT327688:SYV327688 SOX327688:SOZ327688 SFB327688:SFD327688 RVF327688:RVH327688 RLJ327688:RLL327688 RBN327688:RBP327688 QRR327688:QRT327688 QHV327688:QHX327688 PXZ327688:PYB327688 POD327688:POF327688 PEH327688:PEJ327688 OUL327688:OUN327688 OKP327688:OKR327688 OAT327688:OAV327688 NQX327688:NQZ327688 NHB327688:NHD327688 MXF327688:MXH327688 MNJ327688:MNL327688 MDN327688:MDP327688 LTR327688:LTT327688 LJV327688:LJX327688 KZZ327688:LAB327688 KQD327688:KQF327688 KGH327688:KGJ327688 JWL327688:JWN327688 JMP327688:JMR327688 JCT327688:JCV327688 ISX327688:ISZ327688 IJB327688:IJD327688 HZF327688:HZH327688 HPJ327688:HPL327688 HFN327688:HFP327688 GVR327688:GVT327688 GLV327688:GLX327688 GBZ327688:GCB327688 FSD327688:FSF327688 FIH327688:FIJ327688 EYL327688:EYN327688 EOP327688:EOR327688 EET327688:EEV327688 DUX327688:DUZ327688 DLB327688:DLD327688 DBF327688:DBH327688 CRJ327688:CRL327688 CHN327688:CHP327688 BXR327688:BXT327688 BNV327688:BNX327688 BDZ327688:BEB327688 AUD327688:AUF327688 AKH327688:AKJ327688 AAL327688:AAN327688 QP327688:QR327688 GT327688:GV327688 WTF262152:WTH262152 WJJ262152:WJL262152 VZN262152:VZP262152 VPR262152:VPT262152 VFV262152:VFX262152 UVZ262152:UWB262152 UMD262152:UMF262152 UCH262152:UCJ262152 TSL262152:TSN262152 TIP262152:TIR262152 SYT262152:SYV262152 SOX262152:SOZ262152 SFB262152:SFD262152 RVF262152:RVH262152 RLJ262152:RLL262152 RBN262152:RBP262152 QRR262152:QRT262152 QHV262152:QHX262152 PXZ262152:PYB262152 POD262152:POF262152 PEH262152:PEJ262152 OUL262152:OUN262152 OKP262152:OKR262152 OAT262152:OAV262152 NQX262152:NQZ262152 NHB262152:NHD262152 MXF262152:MXH262152 MNJ262152:MNL262152 MDN262152:MDP262152 LTR262152:LTT262152 LJV262152:LJX262152 KZZ262152:LAB262152 KQD262152:KQF262152 KGH262152:KGJ262152 JWL262152:JWN262152 JMP262152:JMR262152 JCT262152:JCV262152 ISX262152:ISZ262152 IJB262152:IJD262152 HZF262152:HZH262152 HPJ262152:HPL262152 HFN262152:HFP262152 GVR262152:GVT262152 GLV262152:GLX262152 GBZ262152:GCB262152 FSD262152:FSF262152 FIH262152:FIJ262152 EYL262152:EYN262152 EOP262152:EOR262152 EET262152:EEV262152 DUX262152:DUZ262152 DLB262152:DLD262152 DBF262152:DBH262152 CRJ262152:CRL262152 CHN262152:CHP262152 BXR262152:BXT262152 BNV262152:BNX262152 BDZ262152:BEB262152 AUD262152:AUF262152 AKH262152:AKJ262152 AAL262152:AAN262152 QP262152:QR262152 GT262152:GV262152 WTF196616:WTH196616 WJJ196616:WJL196616 VZN196616:VZP196616 VPR196616:VPT196616 VFV196616:VFX196616 UVZ196616:UWB196616 UMD196616:UMF196616 UCH196616:UCJ196616 TSL196616:TSN196616 TIP196616:TIR196616 SYT196616:SYV196616 SOX196616:SOZ196616 SFB196616:SFD196616 RVF196616:RVH196616 RLJ196616:RLL196616 RBN196616:RBP196616 QRR196616:QRT196616 QHV196616:QHX196616 PXZ196616:PYB196616 POD196616:POF196616 PEH196616:PEJ196616 OUL196616:OUN196616 OKP196616:OKR196616 OAT196616:OAV196616 NQX196616:NQZ196616 NHB196616:NHD196616 MXF196616:MXH196616 MNJ196616:MNL196616 MDN196616:MDP196616 LTR196616:LTT196616 LJV196616:LJX196616 KZZ196616:LAB196616 KQD196616:KQF196616 KGH196616:KGJ196616 JWL196616:JWN196616 JMP196616:JMR196616 JCT196616:JCV196616 ISX196616:ISZ196616 IJB196616:IJD196616 HZF196616:HZH196616 HPJ196616:HPL196616 HFN196616:HFP196616 GVR196616:GVT196616 GLV196616:GLX196616 GBZ196616:GCB196616 FSD196616:FSF196616 FIH196616:FIJ196616 EYL196616:EYN196616 EOP196616:EOR196616 EET196616:EEV196616 DUX196616:DUZ196616 DLB196616:DLD196616 DBF196616:DBH196616 CRJ196616:CRL196616 CHN196616:CHP196616 BXR196616:BXT196616 BNV196616:BNX196616 BDZ196616:BEB196616 AUD196616:AUF196616 AKH196616:AKJ196616 AAL196616:AAN196616 QP196616:QR196616 GT196616:GV196616 WTF131080:WTH131080 WJJ131080:WJL131080 VZN131080:VZP131080 VPR131080:VPT131080 VFV131080:VFX131080 UVZ131080:UWB131080 UMD131080:UMF131080 UCH131080:UCJ131080 TSL131080:TSN131080 TIP131080:TIR131080 SYT131080:SYV131080 SOX131080:SOZ131080 SFB131080:SFD131080 RVF131080:RVH131080 RLJ131080:RLL131080 RBN131080:RBP131080 QRR131080:QRT131080 QHV131080:QHX131080 PXZ131080:PYB131080 POD131080:POF131080 PEH131080:PEJ131080 OUL131080:OUN131080 OKP131080:OKR131080 OAT131080:OAV131080 NQX131080:NQZ131080 NHB131080:NHD131080 MXF131080:MXH131080 MNJ131080:MNL131080 MDN131080:MDP131080 LTR131080:LTT131080 LJV131080:LJX131080 KZZ131080:LAB131080 KQD131080:KQF131080 KGH131080:KGJ131080 JWL131080:JWN131080 JMP131080:JMR131080 JCT131080:JCV131080 ISX131080:ISZ131080 IJB131080:IJD131080 HZF131080:HZH131080 HPJ131080:HPL131080 HFN131080:HFP131080 GVR131080:GVT131080 GLV131080:GLX131080 GBZ131080:GCB131080 FSD131080:FSF131080 FIH131080:FIJ131080 EYL131080:EYN131080 EOP131080:EOR131080 EET131080:EEV131080 DUX131080:DUZ131080 DLB131080:DLD131080 DBF131080:DBH131080 CRJ131080:CRL131080 CHN131080:CHP131080 BXR131080:BXT131080 BNV131080:BNX131080 BDZ131080:BEB131080 AUD131080:AUF131080 AKH131080:AKJ131080 AAL131080:AAN131080 QP131080:QR131080 GT131080:GV131080 WTF65544:WTH65544 WJJ65544:WJL65544 VZN65544:VZP65544 VPR65544:VPT65544 VFV65544:VFX65544 UVZ65544:UWB65544 UMD65544:UMF65544 UCH65544:UCJ65544 TSL65544:TSN65544 TIP65544:TIR65544 SYT65544:SYV65544 SOX65544:SOZ65544 SFB65544:SFD65544 RVF65544:RVH65544 RLJ65544:RLL65544 RBN65544:RBP65544 QRR65544:QRT65544 QHV65544:QHX65544 PXZ65544:PYB65544 POD65544:POF65544 PEH65544:PEJ65544 OUL65544:OUN65544 OKP65544:OKR65544 OAT65544:OAV65544 NQX65544:NQZ65544 NHB65544:NHD65544 MXF65544:MXH65544 MNJ65544:MNL65544 MDN65544:MDP65544 LTR65544:LTT65544 LJV65544:LJX65544 KZZ65544:LAB65544 KQD65544:KQF65544 KGH65544:KGJ65544 JWL65544:JWN65544 JMP65544:JMR65544 JCT65544:JCV65544 ISX65544:ISZ65544 IJB65544:IJD65544 HZF65544:HZH65544 HPJ65544:HPL65544 HFN65544:HFP65544 GVR65544:GVT65544 GLV65544:GLX65544 GBZ65544:GCB65544 FSD65544:FSF65544 FIH65544:FIJ65544 EYL65544:EYN65544 EOP65544:EOR65544 EET65544:EEV65544 DUX65544:DUZ65544 DLB65544:DLD65544 DBF65544:DBH65544 CRJ65544:CRL65544 CHN65544:CHP65544 BXR65544:BXT65544 BNV65544:BNX65544 BDZ65544:BEB65544 AUD65544:AUF65544 AKH65544:AKJ65544 AAL65544:AAN65544 QP65544:QR65544 GT65544:GV65544 WSU983048:WSW983048 WIY983048:WJA983048 VZC983048:VZE983048 VPG983048:VPI983048 VFK983048:VFM983048 UVO983048:UVQ983048 ULS983048:ULU983048 UBW983048:UBY983048 TSA983048:TSC983048 TIE983048:TIG983048 SYI983048:SYK983048 SOM983048:SOO983048 SEQ983048:SES983048 RUU983048:RUW983048 RKY983048:RLA983048 RBC983048:RBE983048 QRG983048:QRI983048 QHK983048:QHM983048 PXO983048:PXQ983048 PNS983048:PNU983048 PDW983048:PDY983048 OUA983048:OUC983048 OKE983048:OKG983048 OAI983048:OAK983048 NQM983048:NQO983048 NGQ983048:NGS983048 MWU983048:MWW983048 MMY983048:MNA983048 MDC983048:MDE983048 LTG983048:LTI983048 LJK983048:LJM983048 KZO983048:KZQ983048 KPS983048:KPU983048 KFW983048:KFY983048 JWA983048:JWC983048 JME983048:JMG983048 JCI983048:JCK983048 ISM983048:ISO983048 IIQ983048:IIS983048 HYU983048:HYW983048 HOY983048:HPA983048 HFC983048:HFE983048 GVG983048:GVI983048 GLK983048:GLM983048 GBO983048:GBQ983048 FRS983048:FRU983048 FHW983048:FHY983048 EYA983048:EYC983048 EOE983048:EOG983048 EEI983048:EEK983048 DUM983048:DUO983048 DKQ983048:DKS983048 DAU983048:DAW983048 CQY983048:CRA983048 CHC983048:CHE983048 BXG983048:BXI983048 BNK983048:BNM983048 BDO983048:BDQ983048 ATS983048:ATU983048 AJW983048:AJY983048 AAA983048:AAC983048 QE983048:QG983048 GI983048:GK983048 WSU917512:WSW917512 WIY917512:WJA917512 VZC917512:VZE917512 VPG917512:VPI917512 VFK917512:VFM917512 UVO917512:UVQ917512 ULS917512:ULU917512 UBW917512:UBY917512 TSA917512:TSC917512 TIE917512:TIG917512 SYI917512:SYK917512 SOM917512:SOO917512 SEQ917512:SES917512 RUU917512:RUW917512 RKY917512:RLA917512 RBC917512:RBE917512 QRG917512:QRI917512 QHK917512:QHM917512 PXO917512:PXQ917512 PNS917512:PNU917512 PDW917512:PDY917512 OUA917512:OUC917512 OKE917512:OKG917512 OAI917512:OAK917512 NQM917512:NQO917512 NGQ917512:NGS917512 MWU917512:MWW917512 MMY917512:MNA917512 MDC917512:MDE917512 LTG917512:LTI917512 LJK917512:LJM917512 KZO917512:KZQ917512 KPS917512:KPU917512 KFW917512:KFY917512 JWA917512:JWC917512 JME917512:JMG917512 JCI917512:JCK917512 ISM917512:ISO917512 IIQ917512:IIS917512 HYU917512:HYW917512 HOY917512:HPA917512 HFC917512:HFE917512 GVG917512:GVI917512 GLK917512:GLM917512 GBO917512:GBQ917512 FRS917512:FRU917512 FHW917512:FHY917512 EYA917512:EYC917512 EOE917512:EOG917512 EEI917512:EEK917512 DUM917512:DUO917512 DKQ917512:DKS917512 DAU917512:DAW917512 CQY917512:CRA917512 CHC917512:CHE917512 BXG917512:BXI917512 BNK917512:BNM917512 BDO917512:BDQ917512 ATS917512:ATU917512 AJW917512:AJY917512 AAA917512:AAC917512 QE917512:QG917512 GI917512:GK917512 WSU851976:WSW851976 WIY851976:WJA851976 VZC851976:VZE851976 VPG851976:VPI851976 VFK851976:VFM851976 UVO851976:UVQ851976 ULS851976:ULU851976 UBW851976:UBY851976 TSA851976:TSC851976 TIE851976:TIG851976 SYI851976:SYK851976 SOM851976:SOO851976 SEQ851976:SES851976 RUU851976:RUW851976 RKY851976:RLA851976 RBC851976:RBE851976 QRG851976:QRI851976 QHK851976:QHM851976 PXO851976:PXQ851976 PNS851976:PNU851976 PDW851976:PDY851976 OUA851976:OUC851976 OKE851976:OKG851976 OAI851976:OAK851976 NQM851976:NQO851976 NGQ851976:NGS851976 MWU851976:MWW851976 MMY851976:MNA851976 MDC851976:MDE851976 LTG851976:LTI851976 LJK851976:LJM851976 KZO851976:KZQ851976 KPS851976:KPU851976 KFW851976:KFY851976 JWA851976:JWC851976 JME851976:JMG851976 JCI851976:JCK851976 ISM851976:ISO851976 IIQ851976:IIS851976 HYU851976:HYW851976 HOY851976:HPA851976 HFC851976:HFE851976 GVG851976:GVI851976 GLK851976:GLM851976 GBO851976:GBQ851976 FRS851976:FRU851976 FHW851976:FHY851976 EYA851976:EYC851976 EOE851976:EOG851976 EEI851976:EEK851976 DUM851976:DUO851976 DKQ851976:DKS851976 DAU851976:DAW851976 CQY851976:CRA851976 CHC851976:CHE851976 BXG851976:BXI851976 BNK851976:BNM851976 BDO851976:BDQ851976 ATS851976:ATU851976 AJW851976:AJY851976 AAA851976:AAC851976 QE851976:QG851976 GI851976:GK851976 WSU786440:WSW786440 WIY786440:WJA786440 VZC786440:VZE786440 VPG786440:VPI786440 VFK786440:VFM786440 UVO786440:UVQ786440 ULS786440:ULU786440 UBW786440:UBY786440 TSA786440:TSC786440 TIE786440:TIG786440 SYI786440:SYK786440 SOM786440:SOO786440 SEQ786440:SES786440 RUU786440:RUW786440 RKY786440:RLA786440 RBC786440:RBE786440 QRG786440:QRI786440 QHK786440:QHM786440 PXO786440:PXQ786440 PNS786440:PNU786440 PDW786440:PDY786440 OUA786440:OUC786440 OKE786440:OKG786440 OAI786440:OAK786440 NQM786440:NQO786440 NGQ786440:NGS786440 MWU786440:MWW786440 MMY786440:MNA786440 MDC786440:MDE786440 LTG786440:LTI786440 LJK786440:LJM786440 KZO786440:KZQ786440 KPS786440:KPU786440 KFW786440:KFY786440 JWA786440:JWC786440 JME786440:JMG786440 JCI786440:JCK786440 ISM786440:ISO786440 IIQ786440:IIS786440 HYU786440:HYW786440 HOY786440:HPA786440 HFC786440:HFE786440 GVG786440:GVI786440 GLK786440:GLM786440 GBO786440:GBQ786440 FRS786440:FRU786440 FHW786440:FHY786440 EYA786440:EYC786440 EOE786440:EOG786440 EEI786440:EEK786440 DUM786440:DUO786440 DKQ786440:DKS786440 DAU786440:DAW786440 CQY786440:CRA786440 CHC786440:CHE786440 BXG786440:BXI786440 BNK786440:BNM786440 BDO786440:BDQ786440 ATS786440:ATU786440 AJW786440:AJY786440 AAA786440:AAC786440 QE786440:QG786440 GI786440:GK786440 WSU720904:WSW720904 WIY720904:WJA720904 VZC720904:VZE720904 VPG720904:VPI720904 VFK720904:VFM720904 UVO720904:UVQ720904 ULS720904:ULU720904 UBW720904:UBY720904 TSA720904:TSC720904 TIE720904:TIG720904 SYI720904:SYK720904 SOM720904:SOO720904 SEQ720904:SES720904 RUU720904:RUW720904 RKY720904:RLA720904 RBC720904:RBE720904 QRG720904:QRI720904 QHK720904:QHM720904 PXO720904:PXQ720904 PNS720904:PNU720904 PDW720904:PDY720904 OUA720904:OUC720904 OKE720904:OKG720904 OAI720904:OAK720904 NQM720904:NQO720904 NGQ720904:NGS720904 MWU720904:MWW720904 MMY720904:MNA720904 MDC720904:MDE720904 LTG720904:LTI720904 LJK720904:LJM720904 KZO720904:KZQ720904 KPS720904:KPU720904 KFW720904:KFY720904 JWA720904:JWC720904 JME720904:JMG720904 JCI720904:JCK720904 ISM720904:ISO720904 IIQ720904:IIS720904 HYU720904:HYW720904 HOY720904:HPA720904 HFC720904:HFE720904 GVG720904:GVI720904 GLK720904:GLM720904 GBO720904:GBQ720904 FRS720904:FRU720904 FHW720904:FHY720904 EYA720904:EYC720904 EOE720904:EOG720904 EEI720904:EEK720904 DUM720904:DUO720904 DKQ720904:DKS720904 DAU720904:DAW720904 CQY720904:CRA720904 CHC720904:CHE720904 BXG720904:BXI720904 BNK720904:BNM720904 BDO720904:BDQ720904 ATS720904:ATU720904 AJW720904:AJY720904 AAA720904:AAC720904 QE720904:QG720904 GI720904:GK720904 WSU655368:WSW655368 WIY655368:WJA655368 VZC655368:VZE655368 VPG655368:VPI655368 VFK655368:VFM655368 UVO655368:UVQ655368 ULS655368:ULU655368 UBW655368:UBY655368 TSA655368:TSC655368 TIE655368:TIG655368 SYI655368:SYK655368 SOM655368:SOO655368 SEQ655368:SES655368 RUU655368:RUW655368 RKY655368:RLA655368 RBC655368:RBE655368 QRG655368:QRI655368 QHK655368:QHM655368 PXO655368:PXQ655368 PNS655368:PNU655368 PDW655368:PDY655368 OUA655368:OUC655368 OKE655368:OKG655368 OAI655368:OAK655368 NQM655368:NQO655368 NGQ655368:NGS655368 MWU655368:MWW655368 MMY655368:MNA655368 MDC655368:MDE655368 LTG655368:LTI655368 LJK655368:LJM655368 KZO655368:KZQ655368 KPS655368:KPU655368 KFW655368:KFY655368 JWA655368:JWC655368 JME655368:JMG655368 JCI655368:JCK655368 ISM655368:ISO655368 IIQ655368:IIS655368 HYU655368:HYW655368 HOY655368:HPA655368 HFC655368:HFE655368 GVG655368:GVI655368 GLK655368:GLM655368 GBO655368:GBQ655368 FRS655368:FRU655368 FHW655368:FHY655368 EYA655368:EYC655368 EOE655368:EOG655368 EEI655368:EEK655368 DUM655368:DUO655368 DKQ655368:DKS655368 DAU655368:DAW655368 CQY655368:CRA655368 CHC655368:CHE655368 BXG655368:BXI655368 BNK655368:BNM655368 BDO655368:BDQ655368 ATS655368:ATU655368 AJW655368:AJY655368 AAA655368:AAC655368 QE655368:QG655368 GI655368:GK655368 WSU589832:WSW589832 WIY589832:WJA589832 VZC589832:VZE589832 VPG589832:VPI589832 VFK589832:VFM589832 UVO589832:UVQ589832 ULS589832:ULU589832 UBW589832:UBY589832 TSA589832:TSC589832 TIE589832:TIG589832 SYI589832:SYK589832 SOM589832:SOO589832 SEQ589832:SES589832 RUU589832:RUW589832 RKY589832:RLA589832 RBC589832:RBE589832 QRG589832:QRI589832 QHK589832:QHM589832 PXO589832:PXQ589832 PNS589832:PNU589832 PDW589832:PDY589832 OUA589832:OUC589832 OKE589832:OKG589832 OAI589832:OAK589832 NQM589832:NQO589832 NGQ589832:NGS589832 MWU589832:MWW589832 MMY589832:MNA589832 MDC589832:MDE589832 LTG589832:LTI589832 LJK589832:LJM589832 KZO589832:KZQ589832 KPS589832:KPU589832 KFW589832:KFY589832 JWA589832:JWC589832 JME589832:JMG589832 JCI589832:JCK589832 ISM589832:ISO589832 IIQ589832:IIS589832 HYU589832:HYW589832 HOY589832:HPA589832 HFC589832:HFE589832 GVG589832:GVI589832 GLK589832:GLM589832 GBO589832:GBQ589832 FRS589832:FRU589832 FHW589832:FHY589832 EYA589832:EYC589832 EOE589832:EOG589832 EEI589832:EEK589832 DUM589832:DUO589832 DKQ589832:DKS589832 DAU589832:DAW589832 CQY589832:CRA589832 CHC589832:CHE589832 BXG589832:BXI589832 BNK589832:BNM589832 BDO589832:BDQ589832 ATS589832:ATU589832 AJW589832:AJY589832 AAA589832:AAC589832 QE589832:QG589832 GI589832:GK589832 WSU524296:WSW524296 WIY524296:WJA524296 VZC524296:VZE524296 VPG524296:VPI524296 VFK524296:VFM524296 UVO524296:UVQ524296 ULS524296:ULU524296 UBW524296:UBY524296 TSA524296:TSC524296 TIE524296:TIG524296 SYI524296:SYK524296 SOM524296:SOO524296 SEQ524296:SES524296 RUU524296:RUW524296 RKY524296:RLA524296 RBC524296:RBE524296 QRG524296:QRI524296 QHK524296:QHM524296 PXO524296:PXQ524296 PNS524296:PNU524296 PDW524296:PDY524296 OUA524296:OUC524296 OKE524296:OKG524296 OAI524296:OAK524296 NQM524296:NQO524296 NGQ524296:NGS524296 MWU524296:MWW524296 MMY524296:MNA524296 MDC524296:MDE524296 LTG524296:LTI524296 LJK524296:LJM524296 KZO524296:KZQ524296 KPS524296:KPU524296 KFW524296:KFY524296 JWA524296:JWC524296 JME524296:JMG524296 JCI524296:JCK524296 ISM524296:ISO524296 IIQ524296:IIS524296 HYU524296:HYW524296 HOY524296:HPA524296 HFC524296:HFE524296 GVG524296:GVI524296 GLK524296:GLM524296 GBO524296:GBQ524296 FRS524296:FRU524296 FHW524296:FHY524296 EYA524296:EYC524296 EOE524296:EOG524296 EEI524296:EEK524296 DUM524296:DUO524296 DKQ524296:DKS524296 DAU524296:DAW524296 CQY524296:CRA524296 CHC524296:CHE524296 BXG524296:BXI524296 BNK524296:BNM524296 BDO524296:BDQ524296 ATS524296:ATU524296 AJW524296:AJY524296 AAA524296:AAC524296 QE524296:QG524296 GI524296:GK524296 WSU458760:WSW458760 WIY458760:WJA458760 VZC458760:VZE458760 VPG458760:VPI458760 VFK458760:VFM458760 UVO458760:UVQ458760 ULS458760:ULU458760 UBW458760:UBY458760 TSA458760:TSC458760 TIE458760:TIG458760 SYI458760:SYK458760 SOM458760:SOO458760 SEQ458760:SES458760 RUU458760:RUW458760 RKY458760:RLA458760 RBC458760:RBE458760 QRG458760:QRI458760 QHK458760:QHM458760 PXO458760:PXQ458760 PNS458760:PNU458760 PDW458760:PDY458760 OUA458760:OUC458760 OKE458760:OKG458760 OAI458760:OAK458760 NQM458760:NQO458760 NGQ458760:NGS458760 MWU458760:MWW458760 MMY458760:MNA458760 MDC458760:MDE458760 LTG458760:LTI458760 LJK458760:LJM458760 KZO458760:KZQ458760 KPS458760:KPU458760 KFW458760:KFY458760 JWA458760:JWC458760 JME458760:JMG458760 JCI458760:JCK458760 ISM458760:ISO458760 IIQ458760:IIS458760 HYU458760:HYW458760 HOY458760:HPA458760 HFC458760:HFE458760 GVG458760:GVI458760 GLK458760:GLM458760 GBO458760:GBQ458760 FRS458760:FRU458760 FHW458760:FHY458760 EYA458760:EYC458760 EOE458760:EOG458760 EEI458760:EEK458760 DUM458760:DUO458760 DKQ458760:DKS458760 DAU458760:DAW458760 CQY458760:CRA458760 CHC458760:CHE458760 BXG458760:BXI458760 BNK458760:BNM458760 BDO458760:BDQ458760 ATS458760:ATU458760 AJW458760:AJY458760 AAA458760:AAC458760 QE458760:QG458760 GI458760:GK458760 WSU393224:WSW393224 WIY393224:WJA393224 VZC393224:VZE393224 VPG393224:VPI393224 VFK393224:VFM393224 UVO393224:UVQ393224 ULS393224:ULU393224 UBW393224:UBY393224 TSA393224:TSC393224 TIE393224:TIG393224 SYI393224:SYK393224 SOM393224:SOO393224 SEQ393224:SES393224 RUU393224:RUW393224 RKY393224:RLA393224 RBC393224:RBE393224 QRG393224:QRI393224 QHK393224:QHM393224 PXO393224:PXQ393224 PNS393224:PNU393224 PDW393224:PDY393224 OUA393224:OUC393224 OKE393224:OKG393224 OAI393224:OAK393224 NQM393224:NQO393224 NGQ393224:NGS393224 MWU393224:MWW393224 MMY393224:MNA393224 MDC393224:MDE393224 LTG393224:LTI393224 LJK393224:LJM393224 KZO393224:KZQ393224 KPS393224:KPU393224 KFW393224:KFY393224 JWA393224:JWC393224 JME393224:JMG393224 JCI393224:JCK393224 ISM393224:ISO393224 IIQ393224:IIS393224 HYU393224:HYW393224 HOY393224:HPA393224 HFC393224:HFE393224 GVG393224:GVI393224 GLK393224:GLM393224 GBO393224:GBQ393224 FRS393224:FRU393224 FHW393224:FHY393224 EYA393224:EYC393224 EOE393224:EOG393224 EEI393224:EEK393224 DUM393224:DUO393224 DKQ393224:DKS393224 DAU393224:DAW393224 CQY393224:CRA393224 CHC393224:CHE393224 BXG393224:BXI393224 BNK393224:BNM393224 BDO393224:BDQ393224 ATS393224:ATU393224 AJW393224:AJY393224 AAA393224:AAC393224 QE393224:QG393224 GI393224:GK393224 WSU327688:WSW327688 WIY327688:WJA327688 VZC327688:VZE327688 VPG327688:VPI327688 VFK327688:VFM327688 UVO327688:UVQ327688 ULS327688:ULU327688 UBW327688:UBY327688 TSA327688:TSC327688 TIE327688:TIG327688 SYI327688:SYK327688 SOM327688:SOO327688 SEQ327688:SES327688 RUU327688:RUW327688 RKY327688:RLA327688 RBC327688:RBE327688 QRG327688:QRI327688 QHK327688:QHM327688 PXO327688:PXQ327688 PNS327688:PNU327688 PDW327688:PDY327688 OUA327688:OUC327688 OKE327688:OKG327688 OAI327688:OAK327688 NQM327688:NQO327688 NGQ327688:NGS327688 MWU327688:MWW327688 MMY327688:MNA327688 MDC327688:MDE327688 LTG327688:LTI327688 LJK327688:LJM327688 KZO327688:KZQ327688 KPS327688:KPU327688 KFW327688:KFY327688 JWA327688:JWC327688 JME327688:JMG327688 JCI327688:JCK327688 ISM327688:ISO327688 IIQ327688:IIS327688 HYU327688:HYW327688 HOY327688:HPA327688 HFC327688:HFE327688 GVG327688:GVI327688 GLK327688:GLM327688 GBO327688:GBQ327688 FRS327688:FRU327688 FHW327688:FHY327688 EYA327688:EYC327688 EOE327688:EOG327688 EEI327688:EEK327688 DUM327688:DUO327688 DKQ327688:DKS327688 DAU327688:DAW327688 CQY327688:CRA327688 CHC327688:CHE327688 BXG327688:BXI327688 BNK327688:BNM327688 BDO327688:BDQ327688 ATS327688:ATU327688 AJW327688:AJY327688 AAA327688:AAC327688 QE327688:QG327688 GI327688:GK327688 WSU262152:WSW262152 WIY262152:WJA262152 VZC262152:VZE262152 VPG262152:VPI262152 VFK262152:VFM262152 UVO262152:UVQ262152 ULS262152:ULU262152 UBW262152:UBY262152 TSA262152:TSC262152 TIE262152:TIG262152 SYI262152:SYK262152 SOM262152:SOO262152 SEQ262152:SES262152 RUU262152:RUW262152 RKY262152:RLA262152 RBC262152:RBE262152 QRG262152:QRI262152 QHK262152:QHM262152 PXO262152:PXQ262152 PNS262152:PNU262152 PDW262152:PDY262152 OUA262152:OUC262152 OKE262152:OKG262152 OAI262152:OAK262152 NQM262152:NQO262152 NGQ262152:NGS262152 MWU262152:MWW262152 MMY262152:MNA262152 MDC262152:MDE262152 LTG262152:LTI262152 LJK262152:LJM262152 KZO262152:KZQ262152 KPS262152:KPU262152 KFW262152:KFY262152 JWA262152:JWC262152 JME262152:JMG262152 JCI262152:JCK262152 ISM262152:ISO262152 IIQ262152:IIS262152 HYU262152:HYW262152 HOY262152:HPA262152 HFC262152:HFE262152 GVG262152:GVI262152 GLK262152:GLM262152 GBO262152:GBQ262152 FRS262152:FRU262152 FHW262152:FHY262152 EYA262152:EYC262152 EOE262152:EOG262152 EEI262152:EEK262152 DUM262152:DUO262152 DKQ262152:DKS262152 DAU262152:DAW262152 CQY262152:CRA262152 CHC262152:CHE262152 BXG262152:BXI262152 BNK262152:BNM262152 BDO262152:BDQ262152 ATS262152:ATU262152 AJW262152:AJY262152 AAA262152:AAC262152 QE262152:QG262152 GI262152:GK262152 WSU196616:WSW196616 WIY196616:WJA196616 VZC196616:VZE196616 VPG196616:VPI196616 VFK196616:VFM196616 UVO196616:UVQ196616 ULS196616:ULU196616 UBW196616:UBY196616 TSA196616:TSC196616 TIE196616:TIG196616 SYI196616:SYK196616 SOM196616:SOO196616 SEQ196616:SES196616 RUU196616:RUW196616 RKY196616:RLA196616 RBC196616:RBE196616 QRG196616:QRI196616 QHK196616:QHM196616 PXO196616:PXQ196616 PNS196616:PNU196616 PDW196616:PDY196616 OUA196616:OUC196616 OKE196616:OKG196616 OAI196616:OAK196616 NQM196616:NQO196616 NGQ196616:NGS196616 MWU196616:MWW196616 MMY196616:MNA196616 MDC196616:MDE196616 LTG196616:LTI196616 LJK196616:LJM196616 KZO196616:KZQ196616 KPS196616:KPU196616 KFW196616:KFY196616 JWA196616:JWC196616 JME196616:JMG196616 JCI196616:JCK196616 ISM196616:ISO196616 IIQ196616:IIS196616 HYU196616:HYW196616 HOY196616:HPA196616 HFC196616:HFE196616 GVG196616:GVI196616 GLK196616:GLM196616 GBO196616:GBQ196616 FRS196616:FRU196616 FHW196616:FHY196616 EYA196616:EYC196616 EOE196616:EOG196616 EEI196616:EEK196616 DUM196616:DUO196616 DKQ196616:DKS196616 DAU196616:DAW196616 CQY196616:CRA196616 CHC196616:CHE196616 BXG196616:BXI196616 BNK196616:BNM196616 BDO196616:BDQ196616 ATS196616:ATU196616 AJW196616:AJY196616 AAA196616:AAC196616 QE196616:QG196616 GI196616:GK196616 WSU131080:WSW131080 WIY131080:WJA131080 VZC131080:VZE131080 VPG131080:VPI131080 VFK131080:VFM131080 UVO131080:UVQ131080 ULS131080:ULU131080 UBW131080:UBY131080 TSA131080:TSC131080 TIE131080:TIG131080 SYI131080:SYK131080 SOM131080:SOO131080 SEQ131080:SES131080 RUU131080:RUW131080 RKY131080:RLA131080 RBC131080:RBE131080 QRG131080:QRI131080 QHK131080:QHM131080 PXO131080:PXQ131080 PNS131080:PNU131080 PDW131080:PDY131080 OUA131080:OUC131080 OKE131080:OKG131080 OAI131080:OAK131080 NQM131080:NQO131080 NGQ131080:NGS131080 MWU131080:MWW131080 MMY131080:MNA131080 MDC131080:MDE131080 LTG131080:LTI131080 LJK131080:LJM131080 KZO131080:KZQ131080 KPS131080:KPU131080 KFW131080:KFY131080 JWA131080:JWC131080 JME131080:JMG131080 JCI131080:JCK131080 ISM131080:ISO131080 IIQ131080:IIS131080 HYU131080:HYW131080 HOY131080:HPA131080 HFC131080:HFE131080 GVG131080:GVI131080 GLK131080:GLM131080 GBO131080:GBQ131080 FRS131080:FRU131080 FHW131080:FHY131080 EYA131080:EYC131080 EOE131080:EOG131080 EEI131080:EEK131080 DUM131080:DUO131080 DKQ131080:DKS131080 DAU131080:DAW131080 CQY131080:CRA131080 CHC131080:CHE131080 BXG131080:BXI131080 BNK131080:BNM131080 BDO131080:BDQ131080 ATS131080:ATU131080 AJW131080:AJY131080 AAA131080:AAC131080 QE131080:QG131080 GI131080:GK131080 WSU65544:WSW65544 WIY65544:WJA65544 VZC65544:VZE65544 VPG65544:VPI65544 VFK65544:VFM65544 UVO65544:UVQ65544 ULS65544:ULU65544 UBW65544:UBY65544 TSA65544:TSC65544 TIE65544:TIG65544 SYI65544:SYK65544 SOM65544:SOO65544 SEQ65544:SES65544 RUU65544:RUW65544 RKY65544:RLA65544 RBC65544:RBE65544 QRG65544:QRI65544 QHK65544:QHM65544 PXO65544:PXQ65544 PNS65544:PNU65544 PDW65544:PDY65544 OUA65544:OUC65544 OKE65544:OKG65544 OAI65544:OAK65544 NQM65544:NQO65544 NGQ65544:NGS65544 MWU65544:MWW65544 MMY65544:MNA65544 MDC65544:MDE65544 LTG65544:LTI65544 LJK65544:LJM65544 KZO65544:KZQ65544 KPS65544:KPU65544 KFW65544:KFY65544 JWA65544:JWC65544 JME65544:JMG65544 JCI65544:JCK65544 ISM65544:ISO65544 IIQ65544:IIS65544 HYU65544:HYW65544 HOY65544:HPA65544 HFC65544:HFE65544 GVG65544:GVI65544 GLK65544:GLM65544 GBO65544:GBQ65544 FRS65544:FRU65544 FHW65544:FHY65544 EYA65544:EYC65544 EOE65544:EOG65544 EEI65544:EEK65544 DUM65544:DUO65544 DKQ65544:DKS65544 DAU65544:DAW65544 CQY65544:CRA65544 CHC65544:CHE65544 BXG65544:BXI65544 BNK65544:BNM65544 BDO65544:BDQ65544 ATS65544:ATU65544 AJW65544:AJY65544 AAA65544:AAC65544 QE65544:QG65544 GI65544:GK65544 WSJ983048:WSL983048 WIN983048:WIP983048 VYR983048:VYT983048 VOV983048:VOX983048 VEZ983048:VFB983048 UVD983048:UVF983048 ULH983048:ULJ983048 UBL983048:UBN983048 TRP983048:TRR983048 THT983048:THV983048 SXX983048:SXZ983048 SOB983048:SOD983048 SEF983048:SEH983048 RUJ983048:RUL983048 RKN983048:RKP983048 RAR983048:RAT983048 QQV983048:QQX983048 QGZ983048:QHB983048 PXD983048:PXF983048 PNH983048:PNJ983048 PDL983048:PDN983048 OTP983048:OTR983048 OJT983048:OJV983048 NZX983048:NZZ983048 NQB983048:NQD983048 NGF983048:NGH983048 MWJ983048:MWL983048 MMN983048:MMP983048 MCR983048:MCT983048 LSV983048:LSX983048 LIZ983048:LJB983048 KZD983048:KZF983048 KPH983048:KPJ983048 KFL983048:KFN983048 JVP983048:JVR983048 JLT983048:JLV983048 JBX983048:JBZ983048 ISB983048:ISD983048 IIF983048:IIH983048 HYJ983048:HYL983048 HON983048:HOP983048 HER983048:HET983048 GUV983048:GUX983048 GKZ983048:GLB983048 GBD983048:GBF983048 FRH983048:FRJ983048 FHL983048:FHN983048 EXP983048:EXR983048 ENT983048:ENV983048 EDX983048:EDZ983048 DUB983048:DUD983048 DKF983048:DKH983048 DAJ983048:DAL983048 CQN983048:CQP983048 CGR983048:CGT983048 BWV983048:BWX983048 BMZ983048:BNB983048 BDD983048:BDF983048 ATH983048:ATJ983048 AJL983048:AJN983048 ZP983048:ZR983048 PT983048:PV983048 FX983048:FZ983048 K983051 WSJ917512:WSL917512 WIN917512:WIP917512 VYR917512:VYT917512 VOV917512:VOX917512 VEZ917512:VFB917512 UVD917512:UVF917512 ULH917512:ULJ917512 UBL917512:UBN917512 TRP917512:TRR917512 THT917512:THV917512 SXX917512:SXZ917512 SOB917512:SOD917512 SEF917512:SEH917512 RUJ917512:RUL917512 RKN917512:RKP917512 RAR917512:RAT917512 QQV917512:QQX917512 QGZ917512:QHB917512 PXD917512:PXF917512 PNH917512:PNJ917512 PDL917512:PDN917512 OTP917512:OTR917512 OJT917512:OJV917512 NZX917512:NZZ917512 NQB917512:NQD917512 NGF917512:NGH917512 MWJ917512:MWL917512 MMN917512:MMP917512 MCR917512:MCT917512 LSV917512:LSX917512 LIZ917512:LJB917512 KZD917512:KZF917512 KPH917512:KPJ917512 KFL917512:KFN917512 JVP917512:JVR917512 JLT917512:JLV917512 JBX917512:JBZ917512 ISB917512:ISD917512 IIF917512:IIH917512 HYJ917512:HYL917512 HON917512:HOP917512 HER917512:HET917512 GUV917512:GUX917512 GKZ917512:GLB917512 GBD917512:GBF917512 FRH917512:FRJ917512 FHL917512:FHN917512 EXP917512:EXR917512 ENT917512:ENV917512 EDX917512:EDZ917512 DUB917512:DUD917512 DKF917512:DKH917512 DAJ917512:DAL917512 CQN917512:CQP917512 CGR917512:CGT917512 BWV917512:BWX917512 BMZ917512:BNB917512 BDD917512:BDF917512 ATH917512:ATJ917512 AJL917512:AJN917512 ZP917512:ZR917512 PT917512:PV917512 FX917512:FZ917512 K917515 WSJ851976:WSL851976 WIN851976:WIP851976 VYR851976:VYT851976 VOV851976:VOX851976 VEZ851976:VFB851976 UVD851976:UVF851976 ULH851976:ULJ851976 UBL851976:UBN851976 TRP851976:TRR851976 THT851976:THV851976 SXX851976:SXZ851976 SOB851976:SOD851976 SEF851976:SEH851976 RUJ851976:RUL851976 RKN851976:RKP851976 RAR851976:RAT851976 QQV851976:QQX851976 QGZ851976:QHB851976 PXD851976:PXF851976 PNH851976:PNJ851976 PDL851976:PDN851976 OTP851976:OTR851976 OJT851976:OJV851976 NZX851976:NZZ851976 NQB851976:NQD851976 NGF851976:NGH851976 MWJ851976:MWL851976 MMN851976:MMP851976 MCR851976:MCT851976 LSV851976:LSX851976 LIZ851976:LJB851976 KZD851976:KZF851976 KPH851976:KPJ851976 KFL851976:KFN851976 JVP851976:JVR851976 JLT851976:JLV851976 JBX851976:JBZ851976 ISB851976:ISD851976 IIF851976:IIH851976 HYJ851976:HYL851976 HON851976:HOP851976 HER851976:HET851976 GUV851976:GUX851976 GKZ851976:GLB851976 GBD851976:GBF851976 FRH851976:FRJ851976 FHL851976:FHN851976 EXP851976:EXR851976 ENT851976:ENV851976 EDX851976:EDZ851976 DUB851976:DUD851976 DKF851976:DKH851976 DAJ851976:DAL851976 CQN851976:CQP851976 CGR851976:CGT851976 BWV851976:BWX851976 BMZ851976:BNB851976 BDD851976:BDF851976 ATH851976:ATJ851976 AJL851976:AJN851976 ZP851976:ZR851976 PT851976:PV851976 FX851976:FZ851976 K851979 WSJ786440:WSL786440 WIN786440:WIP786440 VYR786440:VYT786440 VOV786440:VOX786440 VEZ786440:VFB786440 UVD786440:UVF786440 ULH786440:ULJ786440 UBL786440:UBN786440 TRP786440:TRR786440 THT786440:THV786440 SXX786440:SXZ786440 SOB786440:SOD786440 SEF786440:SEH786440 RUJ786440:RUL786440 RKN786440:RKP786440 RAR786440:RAT786440 QQV786440:QQX786440 QGZ786440:QHB786440 PXD786440:PXF786440 PNH786440:PNJ786440 PDL786440:PDN786440 OTP786440:OTR786440 OJT786440:OJV786440 NZX786440:NZZ786440 NQB786440:NQD786440 NGF786440:NGH786440 MWJ786440:MWL786440 MMN786440:MMP786440 MCR786440:MCT786440 LSV786440:LSX786440 LIZ786440:LJB786440 KZD786440:KZF786440 KPH786440:KPJ786440 KFL786440:KFN786440 JVP786440:JVR786440 JLT786440:JLV786440 JBX786440:JBZ786440 ISB786440:ISD786440 IIF786440:IIH786440 HYJ786440:HYL786440 HON786440:HOP786440 HER786440:HET786440 GUV786440:GUX786440 GKZ786440:GLB786440 GBD786440:GBF786440 FRH786440:FRJ786440 FHL786440:FHN786440 EXP786440:EXR786440 ENT786440:ENV786440 EDX786440:EDZ786440 DUB786440:DUD786440 DKF786440:DKH786440 DAJ786440:DAL786440 CQN786440:CQP786440 CGR786440:CGT786440 BWV786440:BWX786440 BMZ786440:BNB786440 BDD786440:BDF786440 ATH786440:ATJ786440 AJL786440:AJN786440 ZP786440:ZR786440 PT786440:PV786440 FX786440:FZ786440 K786443 WSJ720904:WSL720904 WIN720904:WIP720904 VYR720904:VYT720904 VOV720904:VOX720904 VEZ720904:VFB720904 UVD720904:UVF720904 ULH720904:ULJ720904 UBL720904:UBN720904 TRP720904:TRR720904 THT720904:THV720904 SXX720904:SXZ720904 SOB720904:SOD720904 SEF720904:SEH720904 RUJ720904:RUL720904 RKN720904:RKP720904 RAR720904:RAT720904 QQV720904:QQX720904 QGZ720904:QHB720904 PXD720904:PXF720904 PNH720904:PNJ720904 PDL720904:PDN720904 OTP720904:OTR720904 OJT720904:OJV720904 NZX720904:NZZ720904 NQB720904:NQD720904 NGF720904:NGH720904 MWJ720904:MWL720904 MMN720904:MMP720904 MCR720904:MCT720904 LSV720904:LSX720904 LIZ720904:LJB720904 KZD720904:KZF720904 KPH720904:KPJ720904 KFL720904:KFN720904 JVP720904:JVR720904 JLT720904:JLV720904 JBX720904:JBZ720904 ISB720904:ISD720904 IIF720904:IIH720904 HYJ720904:HYL720904 HON720904:HOP720904 HER720904:HET720904 GUV720904:GUX720904 GKZ720904:GLB720904 GBD720904:GBF720904 FRH720904:FRJ720904 FHL720904:FHN720904 EXP720904:EXR720904 ENT720904:ENV720904 EDX720904:EDZ720904 DUB720904:DUD720904 DKF720904:DKH720904 DAJ720904:DAL720904 CQN720904:CQP720904 CGR720904:CGT720904 BWV720904:BWX720904 BMZ720904:BNB720904 BDD720904:BDF720904 ATH720904:ATJ720904 AJL720904:AJN720904 ZP720904:ZR720904 PT720904:PV720904 FX720904:FZ720904 K720907 WSJ655368:WSL655368 WIN655368:WIP655368 VYR655368:VYT655368 VOV655368:VOX655368 VEZ655368:VFB655368 UVD655368:UVF655368 ULH655368:ULJ655368 UBL655368:UBN655368 TRP655368:TRR655368 THT655368:THV655368 SXX655368:SXZ655368 SOB655368:SOD655368 SEF655368:SEH655368 RUJ655368:RUL655368 RKN655368:RKP655368 RAR655368:RAT655368 QQV655368:QQX655368 QGZ655368:QHB655368 PXD655368:PXF655368 PNH655368:PNJ655368 PDL655368:PDN655368 OTP655368:OTR655368 OJT655368:OJV655368 NZX655368:NZZ655368 NQB655368:NQD655368 NGF655368:NGH655368 MWJ655368:MWL655368 MMN655368:MMP655368 MCR655368:MCT655368 LSV655368:LSX655368 LIZ655368:LJB655368 KZD655368:KZF655368 KPH655368:KPJ655368 KFL655368:KFN655368 JVP655368:JVR655368 JLT655368:JLV655368 JBX655368:JBZ655368 ISB655368:ISD655368 IIF655368:IIH655368 HYJ655368:HYL655368 HON655368:HOP655368 HER655368:HET655368 GUV655368:GUX655368 GKZ655368:GLB655368 GBD655368:GBF655368 FRH655368:FRJ655368 FHL655368:FHN655368 EXP655368:EXR655368 ENT655368:ENV655368 EDX655368:EDZ655368 DUB655368:DUD655368 DKF655368:DKH655368 DAJ655368:DAL655368 CQN655368:CQP655368 CGR655368:CGT655368 BWV655368:BWX655368 BMZ655368:BNB655368 BDD655368:BDF655368 ATH655368:ATJ655368 AJL655368:AJN655368 ZP655368:ZR655368 PT655368:PV655368 FX655368:FZ655368 K655371 WSJ589832:WSL589832 WIN589832:WIP589832 VYR589832:VYT589832 VOV589832:VOX589832 VEZ589832:VFB589832 UVD589832:UVF589832 ULH589832:ULJ589832 UBL589832:UBN589832 TRP589832:TRR589832 THT589832:THV589832 SXX589832:SXZ589832 SOB589832:SOD589832 SEF589832:SEH589832 RUJ589832:RUL589832 RKN589832:RKP589832 RAR589832:RAT589832 QQV589832:QQX589832 QGZ589832:QHB589832 PXD589832:PXF589832 PNH589832:PNJ589832 PDL589832:PDN589832 OTP589832:OTR589832 OJT589832:OJV589832 NZX589832:NZZ589832 NQB589832:NQD589832 NGF589832:NGH589832 MWJ589832:MWL589832 MMN589832:MMP589832 MCR589832:MCT589832 LSV589832:LSX589832 LIZ589832:LJB589832 KZD589832:KZF589832 KPH589832:KPJ589832 KFL589832:KFN589832 JVP589832:JVR589832 JLT589832:JLV589832 JBX589832:JBZ589832 ISB589832:ISD589832 IIF589832:IIH589832 HYJ589832:HYL589832 HON589832:HOP589832 HER589832:HET589832 GUV589832:GUX589832 GKZ589832:GLB589832 GBD589832:GBF589832 FRH589832:FRJ589832 FHL589832:FHN589832 EXP589832:EXR589832 ENT589832:ENV589832 EDX589832:EDZ589832 DUB589832:DUD589832 DKF589832:DKH589832 DAJ589832:DAL589832 CQN589832:CQP589832 CGR589832:CGT589832 BWV589832:BWX589832 BMZ589832:BNB589832 BDD589832:BDF589832 ATH589832:ATJ589832 AJL589832:AJN589832 ZP589832:ZR589832 PT589832:PV589832 FX589832:FZ589832 K589835 WSJ524296:WSL524296 WIN524296:WIP524296 VYR524296:VYT524296 VOV524296:VOX524296 VEZ524296:VFB524296 UVD524296:UVF524296 ULH524296:ULJ524296 UBL524296:UBN524296 TRP524296:TRR524296 THT524296:THV524296 SXX524296:SXZ524296 SOB524296:SOD524296 SEF524296:SEH524296 RUJ524296:RUL524296 RKN524296:RKP524296 RAR524296:RAT524296 QQV524296:QQX524296 QGZ524296:QHB524296 PXD524296:PXF524296 PNH524296:PNJ524296 PDL524296:PDN524296 OTP524296:OTR524296 OJT524296:OJV524296 NZX524296:NZZ524296 NQB524296:NQD524296 NGF524296:NGH524296 MWJ524296:MWL524296 MMN524296:MMP524296 MCR524296:MCT524296 LSV524296:LSX524296 LIZ524296:LJB524296 KZD524296:KZF524296 KPH524296:KPJ524296 KFL524296:KFN524296 JVP524296:JVR524296 JLT524296:JLV524296 JBX524296:JBZ524296 ISB524296:ISD524296 IIF524296:IIH524296 HYJ524296:HYL524296 HON524296:HOP524296 HER524296:HET524296 GUV524296:GUX524296 GKZ524296:GLB524296 GBD524296:GBF524296 FRH524296:FRJ524296 FHL524296:FHN524296 EXP524296:EXR524296 ENT524296:ENV524296 EDX524296:EDZ524296 DUB524296:DUD524296 DKF524296:DKH524296 DAJ524296:DAL524296 CQN524296:CQP524296 CGR524296:CGT524296 BWV524296:BWX524296 BMZ524296:BNB524296 BDD524296:BDF524296 ATH524296:ATJ524296 AJL524296:AJN524296 ZP524296:ZR524296 PT524296:PV524296 FX524296:FZ524296 K524299 WSJ458760:WSL458760 WIN458760:WIP458760 VYR458760:VYT458760 VOV458760:VOX458760 VEZ458760:VFB458760 UVD458760:UVF458760 ULH458760:ULJ458760 UBL458760:UBN458760 TRP458760:TRR458760 THT458760:THV458760 SXX458760:SXZ458760 SOB458760:SOD458760 SEF458760:SEH458760 RUJ458760:RUL458760 RKN458760:RKP458760 RAR458760:RAT458760 QQV458760:QQX458760 QGZ458760:QHB458760 PXD458760:PXF458760 PNH458760:PNJ458760 PDL458760:PDN458760 OTP458760:OTR458760 OJT458760:OJV458760 NZX458760:NZZ458760 NQB458760:NQD458760 NGF458760:NGH458760 MWJ458760:MWL458760 MMN458760:MMP458760 MCR458760:MCT458760 LSV458760:LSX458760 LIZ458760:LJB458760 KZD458760:KZF458760 KPH458760:KPJ458760 KFL458760:KFN458760 JVP458760:JVR458760 JLT458760:JLV458760 JBX458760:JBZ458760 ISB458760:ISD458760 IIF458760:IIH458760 HYJ458760:HYL458760 HON458760:HOP458760 HER458760:HET458760 GUV458760:GUX458760 GKZ458760:GLB458760 GBD458760:GBF458760 FRH458760:FRJ458760 FHL458760:FHN458760 EXP458760:EXR458760 ENT458760:ENV458760 EDX458760:EDZ458760 DUB458760:DUD458760 DKF458760:DKH458760 DAJ458760:DAL458760 CQN458760:CQP458760 CGR458760:CGT458760 BWV458760:BWX458760 BMZ458760:BNB458760 BDD458760:BDF458760 ATH458760:ATJ458760 AJL458760:AJN458760 ZP458760:ZR458760 PT458760:PV458760 FX458760:FZ458760 K458763 WSJ393224:WSL393224 WIN393224:WIP393224 VYR393224:VYT393224 VOV393224:VOX393224 VEZ393224:VFB393224 UVD393224:UVF393224 ULH393224:ULJ393224 UBL393224:UBN393224 TRP393224:TRR393224 THT393224:THV393224 SXX393224:SXZ393224 SOB393224:SOD393224 SEF393224:SEH393224 RUJ393224:RUL393224 RKN393224:RKP393224 RAR393224:RAT393224 QQV393224:QQX393224 QGZ393224:QHB393224 PXD393224:PXF393224 PNH393224:PNJ393224 PDL393224:PDN393224 OTP393224:OTR393224 OJT393224:OJV393224 NZX393224:NZZ393224 NQB393224:NQD393224 NGF393224:NGH393224 MWJ393224:MWL393224 MMN393224:MMP393224 MCR393224:MCT393224 LSV393224:LSX393224 LIZ393224:LJB393224 KZD393224:KZF393224 KPH393224:KPJ393224 KFL393224:KFN393224 JVP393224:JVR393224 JLT393224:JLV393224 JBX393224:JBZ393224 ISB393224:ISD393224 IIF393224:IIH393224 HYJ393224:HYL393224 HON393224:HOP393224 HER393224:HET393224 GUV393224:GUX393224 GKZ393224:GLB393224 GBD393224:GBF393224 FRH393224:FRJ393224 FHL393224:FHN393224 EXP393224:EXR393224 ENT393224:ENV393224 EDX393224:EDZ393224 DUB393224:DUD393224 DKF393224:DKH393224 DAJ393224:DAL393224 CQN393224:CQP393224 CGR393224:CGT393224 BWV393224:BWX393224 BMZ393224:BNB393224 BDD393224:BDF393224 ATH393224:ATJ393224 AJL393224:AJN393224 ZP393224:ZR393224 PT393224:PV393224 FX393224:FZ393224 K393227 WSJ327688:WSL327688 WIN327688:WIP327688 VYR327688:VYT327688 VOV327688:VOX327688 VEZ327688:VFB327688 UVD327688:UVF327688 ULH327688:ULJ327688 UBL327688:UBN327688 TRP327688:TRR327688 THT327688:THV327688 SXX327688:SXZ327688 SOB327688:SOD327688 SEF327688:SEH327688 RUJ327688:RUL327688 RKN327688:RKP327688 RAR327688:RAT327688 QQV327688:QQX327688 QGZ327688:QHB327688 PXD327688:PXF327688 PNH327688:PNJ327688 PDL327688:PDN327688 OTP327688:OTR327688 OJT327688:OJV327688 NZX327688:NZZ327688 NQB327688:NQD327688 NGF327688:NGH327688 MWJ327688:MWL327688 MMN327688:MMP327688 MCR327688:MCT327688 LSV327688:LSX327688 LIZ327688:LJB327688 KZD327688:KZF327688 KPH327688:KPJ327688 KFL327688:KFN327688 JVP327688:JVR327688 JLT327688:JLV327688 JBX327688:JBZ327688 ISB327688:ISD327688 IIF327688:IIH327688 HYJ327688:HYL327688 HON327688:HOP327688 HER327688:HET327688 GUV327688:GUX327688 GKZ327688:GLB327688 GBD327688:GBF327688 FRH327688:FRJ327688 FHL327688:FHN327688 EXP327688:EXR327688 ENT327688:ENV327688 EDX327688:EDZ327688 DUB327688:DUD327688 DKF327688:DKH327688 DAJ327688:DAL327688 CQN327688:CQP327688 CGR327688:CGT327688 BWV327688:BWX327688 BMZ327688:BNB327688 BDD327688:BDF327688 ATH327688:ATJ327688 AJL327688:AJN327688 ZP327688:ZR327688 PT327688:PV327688 FX327688:FZ327688 K327691 WSJ262152:WSL262152 WIN262152:WIP262152 VYR262152:VYT262152 VOV262152:VOX262152 VEZ262152:VFB262152 UVD262152:UVF262152 ULH262152:ULJ262152 UBL262152:UBN262152 TRP262152:TRR262152 THT262152:THV262152 SXX262152:SXZ262152 SOB262152:SOD262152 SEF262152:SEH262152 RUJ262152:RUL262152 RKN262152:RKP262152 RAR262152:RAT262152 QQV262152:QQX262152 QGZ262152:QHB262152 PXD262152:PXF262152 PNH262152:PNJ262152 PDL262152:PDN262152 OTP262152:OTR262152 OJT262152:OJV262152 NZX262152:NZZ262152 NQB262152:NQD262152 NGF262152:NGH262152 MWJ262152:MWL262152 MMN262152:MMP262152 MCR262152:MCT262152 LSV262152:LSX262152 LIZ262152:LJB262152 KZD262152:KZF262152 KPH262152:KPJ262152 KFL262152:KFN262152 JVP262152:JVR262152 JLT262152:JLV262152 JBX262152:JBZ262152 ISB262152:ISD262152 IIF262152:IIH262152 HYJ262152:HYL262152 HON262152:HOP262152 HER262152:HET262152 GUV262152:GUX262152 GKZ262152:GLB262152 GBD262152:GBF262152 FRH262152:FRJ262152 FHL262152:FHN262152 EXP262152:EXR262152 ENT262152:ENV262152 EDX262152:EDZ262152 DUB262152:DUD262152 DKF262152:DKH262152 DAJ262152:DAL262152 CQN262152:CQP262152 CGR262152:CGT262152 BWV262152:BWX262152 BMZ262152:BNB262152 BDD262152:BDF262152 ATH262152:ATJ262152 AJL262152:AJN262152 ZP262152:ZR262152 PT262152:PV262152 FX262152:FZ262152 K262155 WSJ196616:WSL196616 WIN196616:WIP196616 VYR196616:VYT196616 VOV196616:VOX196616 VEZ196616:VFB196616 UVD196616:UVF196616 ULH196616:ULJ196616 UBL196616:UBN196616 TRP196616:TRR196616 THT196616:THV196616 SXX196616:SXZ196616 SOB196616:SOD196616 SEF196616:SEH196616 RUJ196616:RUL196616 RKN196616:RKP196616 RAR196616:RAT196616 QQV196616:QQX196616 QGZ196616:QHB196616 PXD196616:PXF196616 PNH196616:PNJ196616 PDL196616:PDN196616 OTP196616:OTR196616 OJT196616:OJV196616 NZX196616:NZZ196616 NQB196616:NQD196616 NGF196616:NGH196616 MWJ196616:MWL196616 MMN196616:MMP196616 MCR196616:MCT196616 LSV196616:LSX196616 LIZ196616:LJB196616 KZD196616:KZF196616 KPH196616:KPJ196616 KFL196616:KFN196616 JVP196616:JVR196616 JLT196616:JLV196616 JBX196616:JBZ196616 ISB196616:ISD196616 IIF196616:IIH196616 HYJ196616:HYL196616 HON196616:HOP196616 HER196616:HET196616 GUV196616:GUX196616 GKZ196616:GLB196616 GBD196616:GBF196616 FRH196616:FRJ196616 FHL196616:FHN196616 EXP196616:EXR196616 ENT196616:ENV196616 EDX196616:EDZ196616 DUB196616:DUD196616 DKF196616:DKH196616 DAJ196616:DAL196616 CQN196616:CQP196616 CGR196616:CGT196616 BWV196616:BWX196616 BMZ196616:BNB196616 BDD196616:BDF196616 ATH196616:ATJ196616 AJL196616:AJN196616 ZP196616:ZR196616 PT196616:PV196616 FX196616:FZ196616 K196619 WSJ131080:WSL131080 WIN131080:WIP131080 VYR131080:VYT131080 VOV131080:VOX131080 VEZ131080:VFB131080 UVD131080:UVF131080 ULH131080:ULJ131080 UBL131080:UBN131080 TRP131080:TRR131080 THT131080:THV131080 SXX131080:SXZ131080 SOB131080:SOD131080 SEF131080:SEH131080 RUJ131080:RUL131080 RKN131080:RKP131080 RAR131080:RAT131080 QQV131080:QQX131080 QGZ131080:QHB131080 PXD131080:PXF131080 PNH131080:PNJ131080 PDL131080:PDN131080 OTP131080:OTR131080 OJT131080:OJV131080 NZX131080:NZZ131080 NQB131080:NQD131080 NGF131080:NGH131080 MWJ131080:MWL131080 MMN131080:MMP131080 MCR131080:MCT131080 LSV131080:LSX131080 LIZ131080:LJB131080 KZD131080:KZF131080 KPH131080:KPJ131080 KFL131080:KFN131080 JVP131080:JVR131080 JLT131080:JLV131080 JBX131080:JBZ131080 ISB131080:ISD131080 IIF131080:IIH131080 HYJ131080:HYL131080 HON131080:HOP131080 HER131080:HET131080 GUV131080:GUX131080 GKZ131080:GLB131080 GBD131080:GBF131080 FRH131080:FRJ131080 FHL131080:FHN131080 EXP131080:EXR131080 ENT131080:ENV131080 EDX131080:EDZ131080 DUB131080:DUD131080 DKF131080:DKH131080 DAJ131080:DAL131080 CQN131080:CQP131080 CGR131080:CGT131080 BWV131080:BWX131080 BMZ131080:BNB131080 BDD131080:BDF131080 ATH131080:ATJ131080 AJL131080:AJN131080 ZP131080:ZR131080 PT131080:PV131080 FX131080:FZ131080 K131083 WSJ65544:WSL65544 WIN65544:WIP65544 VYR65544:VYT65544 VOV65544:VOX65544 VEZ65544:VFB65544 UVD65544:UVF65544 ULH65544:ULJ65544 UBL65544:UBN65544 TRP65544:TRR65544 THT65544:THV65544 SXX65544:SXZ65544 SOB65544:SOD65544 SEF65544:SEH65544 RUJ65544:RUL65544 RKN65544:RKP65544 RAR65544:RAT65544 QQV65544:QQX65544 QGZ65544:QHB65544 PXD65544:PXF65544 PNH65544:PNJ65544 PDL65544:PDN65544 OTP65544:OTR65544 OJT65544:OJV65544 NZX65544:NZZ65544 NQB65544:NQD65544 NGF65544:NGH65544 MWJ65544:MWL65544 MMN65544:MMP65544 MCR65544:MCT65544 LSV65544:LSX65544 LIZ65544:LJB65544 KZD65544:KZF65544 KPH65544:KPJ65544 KFL65544:KFN65544 JVP65544:JVR65544 JLT65544:JLV65544 JBX65544:JBZ65544 ISB65544:ISD65544 IIF65544:IIH65544 HYJ65544:HYL65544 HON65544:HOP65544 HER65544:HET65544 GUV65544:GUX65544 GKZ65544:GLB65544 GBD65544:GBF65544 FRH65544:FRJ65544 FHL65544:FHN65544 EXP65544:EXR65544 ENT65544:ENV65544 EDX65544:EDZ65544 DUB65544:DUD65544 DKF65544:DKH65544 DAJ65544:DAL65544 CQN65544:CQP65544 CGR65544:CGT65544 BWV65544:BWX65544 BMZ65544:BNB65544 BDD65544:BDF65544 ATH65544:ATJ65544 AJL65544:AJN65544 ZP65544:ZR65544 PT65544:PV65544 K65547 VZN983041 VPR983041 VFV983041 UVZ983041 UMD983041 UCH983041 TSL983041 TIP983041 SYT983041 SOX983041 SFB983041 RVF983041 RLJ983041 RBN983041 QRR983041 QHV983041 PXZ983041 POD983041 PEH983041 OUL983041 OKP983041 OAT983041 NQX983041 NHB983041 MXF983041 MNJ983041 MDN983041 LTR983041 LJV983041 KZZ983041 KQD983041 KGH983041 JWL983041 JMP983041 JCT983041 ISX983041 IJB983041 HZF983041 HPJ983041 HFN983041 GVR983041 GLV983041 GBZ983041 FSD983041 FIH983041 EYL983041 EOP983041 EET983041 DUX983041 DLB983041 DBF983041 CRJ983041 CHN983041 BXR983041 BNV983041 BDZ983041 AUD983041 AKH983041 AAL983041 QP983041 GT983041 WTF917505 WJJ917505 VZN917505 VPR917505 VFV917505 UVZ917505 UMD917505 UCH917505 TSL917505 TIP917505 SYT917505 SOX917505 SFB917505 RVF917505 RLJ917505 RBN917505 QRR917505 QHV917505 PXZ917505 POD917505 PEH917505 OUL917505 OKP917505 OAT917505 NQX917505 NHB917505 MXF917505 MNJ917505 MDN917505 LTR917505 LJV917505 KZZ917505 KQD917505 KGH917505 JWL917505 JMP917505 JCT917505 ISX917505 IJB917505 HZF917505 HPJ917505 HFN917505 GVR917505 GLV917505 GBZ917505 FSD917505 FIH917505 EYL917505 EOP917505 EET917505 DUX917505 DLB917505 DBF917505 CRJ917505 CHN917505 BXR917505 BNV917505 BDZ917505 AUD917505 AKH917505 AAL917505 QP917505 GT917505 WTF851969 WJJ851969 VZN851969 VPR851969 VFV851969 UVZ851969 UMD851969 UCH851969 TSL851969 TIP851969 SYT851969 SOX851969 SFB851969 RVF851969 RLJ851969 RBN851969 QRR851969 QHV851969 PXZ851969 POD851969 PEH851969 OUL851969 OKP851969 OAT851969 NQX851969 NHB851969 MXF851969 MNJ851969 MDN851969 LTR851969 LJV851969 KZZ851969 KQD851969 KGH851969 JWL851969 JMP851969 JCT851969 ISX851969 IJB851969 HZF851969 HPJ851969 HFN851969 GVR851969 GLV851969 GBZ851969 FSD851969 FIH851969 EYL851969 EOP851969 EET851969 DUX851969 DLB851969 DBF851969 CRJ851969 CHN851969 BXR851969 BNV851969 BDZ851969 AUD851969 AKH851969 AAL851969 QP851969 GT851969 WTF786433 WJJ786433 VZN786433 VPR786433 VFV786433 UVZ786433 UMD786433 UCH786433 TSL786433 TIP786433 SYT786433 SOX786433 SFB786433 RVF786433 RLJ786433 RBN786433 QRR786433 QHV786433 PXZ786433 POD786433 PEH786433 OUL786433 OKP786433 OAT786433 NQX786433 NHB786433 MXF786433 MNJ786433 MDN786433 LTR786433 LJV786433 KZZ786433 KQD786433 KGH786433 JWL786433 JMP786433 JCT786433 ISX786433 IJB786433 HZF786433 HPJ786433 HFN786433 GVR786433 GLV786433 GBZ786433 FSD786433 FIH786433 EYL786433 EOP786433 EET786433 DUX786433 DLB786433 DBF786433 CRJ786433 CHN786433 BXR786433 BNV786433 BDZ786433 AUD786433 AKH786433 AAL786433 QP786433 GT786433 WTF720897 WJJ720897 VZN720897 VPR720897 VFV720897 UVZ720897 UMD720897 UCH720897 TSL720897 TIP720897 SYT720897 SOX720897 SFB720897 RVF720897 RLJ720897 RBN720897 QRR720897 QHV720897 PXZ720897 POD720897 PEH720897 OUL720897 OKP720897 OAT720897 NQX720897 NHB720897 MXF720897 MNJ720897 MDN720897 LTR720897 LJV720897 KZZ720897 KQD720897 KGH720897 JWL720897 JMP720897 JCT720897 ISX720897 IJB720897 HZF720897 HPJ720897 HFN720897 GVR720897 GLV720897 GBZ720897 FSD720897 FIH720897 EYL720897 EOP720897 EET720897 DUX720897 DLB720897 DBF720897 CRJ720897 CHN720897 BXR720897 BNV720897 BDZ720897 AUD720897 AKH720897 AAL720897 QP720897 GT720897 WTF655361 WJJ655361 VZN655361 VPR655361 VFV655361 UVZ655361 UMD655361 UCH655361 TSL655361 TIP655361 SYT655361 SOX655361 SFB655361 RVF655361 RLJ655361 RBN655361 QRR655361 QHV655361 PXZ655361 POD655361 PEH655361 OUL655361 OKP655361 OAT655361 NQX655361 NHB655361 MXF655361 MNJ655361 MDN655361 LTR655361 LJV655361 KZZ655361 KQD655361 KGH655361 JWL655361 JMP655361 JCT655361 ISX655361 IJB655361 HZF655361 HPJ655361 HFN655361 GVR655361 GLV655361 GBZ655361 FSD655361 FIH655361 EYL655361 EOP655361 EET655361 DUX655361 DLB655361 DBF655361 CRJ655361 CHN655361 BXR655361 BNV655361 BDZ655361 AUD655361 AKH655361 AAL655361 QP655361 GT655361 WTF589825 WJJ589825 VZN589825 VPR589825 VFV589825 UVZ589825 UMD589825 UCH589825 TSL589825 TIP589825 SYT589825 SOX589825 SFB589825 RVF589825 RLJ589825 RBN589825 QRR589825 QHV589825 PXZ589825 POD589825 PEH589825 OUL589825 OKP589825 OAT589825 NQX589825 NHB589825 MXF589825 MNJ589825 MDN589825 LTR589825 LJV589825 KZZ589825 KQD589825 KGH589825 JWL589825 JMP589825 JCT589825 ISX589825 IJB589825 HZF589825 HPJ589825 HFN589825 GVR589825 GLV589825 GBZ589825 FSD589825 FIH589825 EYL589825 EOP589825 EET589825 DUX589825 DLB589825 DBF589825 CRJ589825 CHN589825 BXR589825 BNV589825 BDZ589825 AUD589825 AKH589825 AAL589825 QP589825 GT589825 WTF524289 WJJ524289 VZN524289 VPR524289 VFV524289 UVZ524289 UMD524289 UCH524289 TSL524289 TIP524289 SYT524289 SOX524289 SFB524289 RVF524289 RLJ524289 RBN524289 QRR524289 QHV524289 PXZ524289 POD524289 PEH524289 OUL524289 OKP524289 OAT524289 NQX524289 NHB524289 MXF524289 MNJ524289 MDN524289 LTR524289 LJV524289 KZZ524289 KQD524289 KGH524289 JWL524289 JMP524289 JCT524289 ISX524289 IJB524289 HZF524289 HPJ524289 HFN524289 GVR524289 GLV524289 GBZ524289 FSD524289 FIH524289 EYL524289 EOP524289 EET524289 DUX524289 DLB524289 DBF524289 CRJ524289 CHN524289 BXR524289 BNV524289 BDZ524289 AUD524289 AKH524289 AAL524289 QP524289 GT524289 WTF458753 WJJ458753 VZN458753 VPR458753 VFV458753 UVZ458753 UMD458753 UCH458753 TSL458753 TIP458753 SYT458753 SOX458753 SFB458753 RVF458753 RLJ458753 RBN458753 QRR458753 QHV458753 PXZ458753 POD458753 PEH458753 OUL458753 OKP458753 OAT458753 NQX458753 NHB458753 MXF458753 MNJ458753 MDN458753 LTR458753 LJV458753 KZZ458753 KQD458753 KGH458753 JWL458753 JMP458753 JCT458753 ISX458753 IJB458753 HZF458753 HPJ458753 HFN458753 GVR458753 GLV458753 GBZ458753 FSD458753 FIH458753 EYL458753 EOP458753 EET458753 DUX458753 DLB458753 DBF458753 CRJ458753 CHN458753 BXR458753 BNV458753 BDZ458753 AUD458753 AKH458753 AAL458753 QP458753 GT458753 WTF393217 WJJ393217 VZN393217 VPR393217 VFV393217 UVZ393217 UMD393217 UCH393217 TSL393217 TIP393217 SYT393217 SOX393217 SFB393217 RVF393217 RLJ393217 RBN393217 QRR393217 QHV393217 PXZ393217 POD393217 PEH393217 OUL393217 OKP393217 OAT393217 NQX393217 NHB393217 MXF393217 MNJ393217 MDN393217 LTR393217 LJV393217 KZZ393217 KQD393217 KGH393217 JWL393217 JMP393217 JCT393217 ISX393217 IJB393217 HZF393217 HPJ393217 HFN393217 GVR393217 GLV393217 GBZ393217 FSD393217 FIH393217 EYL393217 EOP393217 EET393217 DUX393217 DLB393217 DBF393217 CRJ393217 CHN393217 BXR393217 BNV393217 BDZ393217 AUD393217 AKH393217 AAL393217 QP393217 GT393217 WTF327681 WJJ327681 VZN327681 VPR327681 VFV327681 UVZ327681 UMD327681 UCH327681 TSL327681 TIP327681 SYT327681 SOX327681 SFB327681 RVF327681 RLJ327681 RBN327681 QRR327681 QHV327681 PXZ327681 POD327681 PEH327681 OUL327681 OKP327681 OAT327681 NQX327681 NHB327681 MXF327681 MNJ327681 MDN327681 LTR327681 LJV327681 KZZ327681 KQD327681 KGH327681 JWL327681 JMP327681 JCT327681 ISX327681 IJB327681 HZF327681 HPJ327681 HFN327681 GVR327681 GLV327681 GBZ327681 FSD327681 FIH327681 EYL327681 EOP327681 EET327681 DUX327681 DLB327681 DBF327681 CRJ327681 CHN327681 BXR327681 BNV327681 BDZ327681 AUD327681 AKH327681 AAL327681 QP327681 GT327681 WTF262145 WJJ262145 VZN262145 VPR262145 VFV262145 UVZ262145 UMD262145 UCH262145 TSL262145 TIP262145 SYT262145 SOX262145 SFB262145 RVF262145 RLJ262145 RBN262145 QRR262145 QHV262145 PXZ262145 POD262145 PEH262145 OUL262145 OKP262145 OAT262145 NQX262145 NHB262145 MXF262145 MNJ262145 MDN262145 LTR262145 LJV262145 KZZ262145 KQD262145 KGH262145 JWL262145 JMP262145 JCT262145 ISX262145 IJB262145 HZF262145 HPJ262145 HFN262145 GVR262145 GLV262145 GBZ262145 FSD262145 FIH262145 EYL262145 EOP262145 EET262145 DUX262145 DLB262145 DBF262145 CRJ262145 CHN262145 BXR262145 BNV262145 BDZ262145 AUD262145 AKH262145 AAL262145 QP262145 GT262145 WTF196609 WJJ196609 VZN196609 VPR196609 VFV196609 UVZ196609 UMD196609 UCH196609 TSL196609 TIP196609 SYT196609 SOX196609 SFB196609 RVF196609 RLJ196609 RBN196609 QRR196609 QHV196609 PXZ196609 POD196609 PEH196609 OUL196609 OKP196609 OAT196609 NQX196609 NHB196609 MXF196609 MNJ196609 MDN196609 LTR196609 LJV196609 KZZ196609 KQD196609 KGH196609 JWL196609 JMP196609 JCT196609 ISX196609 IJB196609 HZF196609 HPJ196609 HFN196609 GVR196609 GLV196609 GBZ196609 FSD196609 FIH196609 EYL196609 EOP196609 EET196609 DUX196609 DLB196609 DBF196609 CRJ196609 CHN196609 BXR196609 BNV196609 BDZ196609 AUD196609 AKH196609 AAL196609 QP196609 GT196609 WTF131073 WJJ131073 VZN131073 VPR131073 VFV131073 UVZ131073 UMD131073 UCH131073 TSL131073 TIP131073 SYT131073 SOX131073 SFB131073 RVF131073 RLJ131073 RBN131073 QRR131073 QHV131073 PXZ131073 POD131073 PEH131073 OUL131073 OKP131073 OAT131073 NQX131073 NHB131073 MXF131073 MNJ131073 MDN131073 LTR131073 LJV131073 KZZ131073 KQD131073 KGH131073 JWL131073 JMP131073 JCT131073 ISX131073 IJB131073 HZF131073 HPJ131073 HFN131073 GVR131073 GLV131073 GBZ131073 FSD131073 FIH131073 EYL131073 EOP131073 EET131073 DUX131073 DLB131073 DBF131073 CRJ131073 CHN131073 BXR131073 BNV131073 BDZ131073 AUD131073 AKH131073 AAL131073 QP131073 GT131073 WTF65537 WJJ65537 VZN65537 VPR65537 VFV65537 UVZ65537 UMD65537 UCH65537 TSL65537 TIP65537 SYT65537 SOX65537 SFB65537 RVF65537 RLJ65537 RBN65537 QRR65537 QHV65537 PXZ65537 POD65537 PEH65537 OUL65537 OKP65537 OAT65537 NQX65537 NHB65537 MXF65537 MNJ65537 MDN65537 LTR65537 LJV65537 KZZ65537 KQD65537 KGH65537 JWL65537 JMP65537 JCT65537 ISX65537 IJB65537 HZF65537 HPJ65537 HFN65537 GVR65537 GLV65537 GBZ65537 FSD65537 FIH65537 EYL65537 EOP65537 EET65537 DUX65537 DLB65537 DBF65537 CRJ65537 CHN65537 BXR65537 BNV65537 BDZ65537 AUD65537 AKH65537 AAL65537 QP65537 GT65537 WTF983041 WSJ983041 WIN983041 VYR983041 VOV983041 VEZ983041 UVD983041 ULH983041 UBL983041 TRP983041 THT983041 SXX983041 SOB983041 SEF983041 RUJ983041 RKN983041 RAR983041 QQV983041 QGZ983041 PXD983041 PNH983041 PDL983041 OTP983041 OJT983041 NZX983041 NQB983041 NGF983041 MWJ983041 MMN983041 MCR983041 LSV983041 LIZ983041 KZD983041 KPH983041 KFL983041 JVP983041 JLT983041 JBX983041 ISB983041 IIF983041 HYJ983041 HON983041 HER983041 GUV983041 GKZ983041 GBD983041 FRH983041 FHL983041 EXP983041 ENT983041 EDX983041 DUB983041 DKF983041 DAJ983041 CQN983041 CGR983041 BWV983041 BMZ983041 BDD983041 ATH983041 AJL983041 ZP983041 PT983041 FX983041 K983044 WSJ917505 WIN917505 VYR917505 VOV917505 VEZ917505 UVD917505 ULH917505 UBL917505 TRP917505 THT917505 SXX917505 SOB917505 SEF917505 RUJ917505 RKN917505 RAR917505 QQV917505 QGZ917505 PXD917505 PNH917505 PDL917505 OTP917505 OJT917505 NZX917505 NQB917505 NGF917505 MWJ917505 MMN917505 MCR917505 LSV917505 LIZ917505 KZD917505 KPH917505 KFL917505 JVP917505 JLT917505 JBX917505 ISB917505 IIF917505 HYJ917505 HON917505 HER917505 GUV917505 GKZ917505 GBD917505 FRH917505 FHL917505 EXP917505 ENT917505 EDX917505 DUB917505 DKF917505 DAJ917505 CQN917505 CGR917505 BWV917505 BMZ917505 BDD917505 ATH917505 AJL917505 ZP917505 PT917505 FX917505 K917508 WSJ851969 WIN851969 VYR851969 VOV851969 VEZ851969 UVD851969 ULH851969 UBL851969 TRP851969 THT851969 SXX851969 SOB851969 SEF851969 RUJ851969 RKN851969 RAR851969 QQV851969 QGZ851969 PXD851969 PNH851969 PDL851969 OTP851969 OJT851969 NZX851969 NQB851969 NGF851969 MWJ851969 MMN851969 MCR851969 LSV851969 LIZ851969 KZD851969 KPH851969 KFL851969 JVP851969 JLT851969 JBX851969 ISB851969 IIF851969 HYJ851969 HON851969 HER851969 GUV851969 GKZ851969 GBD851969 FRH851969 FHL851969 EXP851969 ENT851969 EDX851969 DUB851969 DKF851969 DAJ851969 CQN851969 CGR851969 BWV851969 BMZ851969 BDD851969 ATH851969 AJL851969 ZP851969 PT851969 FX851969 K851972 WSJ786433 WIN786433 VYR786433 VOV786433 VEZ786433 UVD786433 ULH786433 UBL786433 TRP786433 THT786433 SXX786433 SOB786433 SEF786433 RUJ786433 RKN786433 RAR786433 QQV786433 QGZ786433 PXD786433 PNH786433 PDL786433 OTP786433 OJT786433 NZX786433 NQB786433 NGF786433 MWJ786433 MMN786433 MCR786433 LSV786433 LIZ786433 KZD786433 KPH786433 KFL786433 JVP786433 JLT786433 JBX786433 ISB786433 IIF786433 HYJ786433 HON786433 HER786433 GUV786433 GKZ786433 GBD786433 FRH786433 FHL786433 EXP786433 ENT786433 EDX786433 DUB786433 DKF786433 DAJ786433 CQN786433 CGR786433 BWV786433 BMZ786433 BDD786433 ATH786433 AJL786433 ZP786433 PT786433 FX786433 K786436 WSJ720897 WIN720897 VYR720897 VOV720897 VEZ720897 UVD720897 ULH720897 UBL720897 TRP720897 THT720897 SXX720897 SOB720897 SEF720897 RUJ720897 RKN720897 RAR720897 QQV720897 QGZ720897 PXD720897 PNH720897 PDL720897 OTP720897 OJT720897 NZX720897 NQB720897 NGF720897 MWJ720897 MMN720897 MCR720897 LSV720897 LIZ720897 KZD720897 KPH720897 KFL720897 JVP720897 JLT720897 JBX720897 ISB720897 IIF720897 HYJ720897 HON720897 HER720897 GUV720897 GKZ720897 GBD720897 FRH720897 FHL720897 EXP720897 ENT720897 EDX720897 DUB720897 DKF720897 DAJ720897 CQN720897 CGR720897 BWV720897 BMZ720897 BDD720897 ATH720897 AJL720897 ZP720897 PT720897 FX720897 K720900 WSJ655361 WIN655361 VYR655361 VOV655361 VEZ655361 UVD655361 ULH655361 UBL655361 TRP655361 THT655361 SXX655361 SOB655361 SEF655361 RUJ655361 RKN655361 RAR655361 QQV655361 QGZ655361 PXD655361 PNH655361 PDL655361 OTP655361 OJT655361 NZX655361 NQB655361 NGF655361 MWJ655361 MMN655361 MCR655361 LSV655361 LIZ655361 KZD655361 KPH655361 KFL655361 JVP655361 JLT655361 JBX655361 ISB655361 IIF655361 HYJ655361 HON655361 HER655361 GUV655361 GKZ655361 GBD655361 FRH655361 FHL655361 EXP655361 ENT655361 EDX655361 DUB655361 DKF655361 DAJ655361 CQN655361 CGR655361 BWV655361 BMZ655361 BDD655361 ATH655361 AJL655361 ZP655361 PT655361 FX655361 K655364 WSJ589825 WIN589825 VYR589825 VOV589825 VEZ589825 UVD589825 ULH589825 UBL589825 TRP589825 THT589825 SXX589825 SOB589825 SEF589825 RUJ589825 RKN589825 RAR589825 QQV589825 QGZ589825 PXD589825 PNH589825 PDL589825 OTP589825 OJT589825 NZX589825 NQB589825 NGF589825 MWJ589825 MMN589825 MCR589825 LSV589825 LIZ589825 KZD589825 KPH589825 KFL589825 JVP589825 JLT589825 JBX589825 ISB589825 IIF589825 HYJ589825 HON589825 HER589825 GUV589825 GKZ589825 GBD589825 FRH589825 FHL589825 EXP589825 ENT589825 EDX589825 DUB589825 DKF589825 DAJ589825 CQN589825 CGR589825 BWV589825 BMZ589825 BDD589825 ATH589825 AJL589825 ZP589825 PT589825 FX589825 K589828 WSJ524289 WIN524289 VYR524289 VOV524289 VEZ524289 UVD524289 ULH524289 UBL524289 TRP524289 THT524289 SXX524289 SOB524289 SEF524289 RUJ524289 RKN524289 RAR524289 QQV524289 QGZ524289 PXD524289 PNH524289 PDL524289 OTP524289 OJT524289 NZX524289 NQB524289 NGF524289 MWJ524289 MMN524289 MCR524289 LSV524289 LIZ524289 KZD524289 KPH524289 KFL524289 JVP524289 JLT524289 JBX524289 ISB524289 IIF524289 HYJ524289 HON524289 HER524289 GUV524289 GKZ524289 GBD524289 FRH524289 FHL524289 EXP524289 ENT524289 EDX524289 DUB524289 DKF524289 DAJ524289 CQN524289 CGR524289 BWV524289 BMZ524289 BDD524289 ATH524289 AJL524289 ZP524289 PT524289 FX524289 K524292 WSJ458753 WIN458753 VYR458753 VOV458753 VEZ458753 UVD458753 ULH458753 UBL458753 TRP458753 THT458753 SXX458753 SOB458753 SEF458753 RUJ458753 RKN458753 RAR458753 QQV458753 QGZ458753 PXD458753 PNH458753 PDL458753 OTP458753 OJT458753 NZX458753 NQB458753 NGF458753 MWJ458753 MMN458753 MCR458753 LSV458753 LIZ458753 KZD458753 KPH458753 KFL458753 JVP458753 JLT458753 JBX458753 ISB458753 IIF458753 HYJ458753 HON458753 HER458753 GUV458753 GKZ458753 GBD458753 FRH458753 FHL458753 EXP458753 ENT458753 EDX458753 DUB458753 DKF458753 DAJ458753 CQN458753 CGR458753 BWV458753 BMZ458753 BDD458753 ATH458753 AJL458753 ZP458753 PT458753 FX458753 K458756 WSJ393217 WIN393217 VYR393217 VOV393217 VEZ393217 UVD393217 ULH393217 UBL393217 TRP393217 THT393217 SXX393217 SOB393217 SEF393217 RUJ393217 RKN393217 RAR393217 QQV393217 QGZ393217 PXD393217 PNH393217 PDL393217 OTP393217 OJT393217 NZX393217 NQB393217 NGF393217 MWJ393217 MMN393217 MCR393217 LSV393217 LIZ393217 KZD393217 KPH393217 KFL393217 JVP393217 JLT393217 JBX393217 ISB393217 IIF393217 HYJ393217 HON393217 HER393217 GUV393217 GKZ393217 GBD393217 FRH393217 FHL393217 EXP393217 ENT393217 EDX393217 DUB393217 DKF393217 DAJ393217 CQN393217 CGR393217 BWV393217 BMZ393217 BDD393217 ATH393217 AJL393217 ZP393217 PT393217 FX393217 K393220 WSJ327681 WIN327681 VYR327681 VOV327681 VEZ327681 UVD327681 ULH327681 UBL327681 TRP327681 THT327681 SXX327681 SOB327681 SEF327681 RUJ327681 RKN327681 RAR327681 QQV327681 QGZ327681 PXD327681 PNH327681 PDL327681 OTP327681 OJT327681 NZX327681 NQB327681 NGF327681 MWJ327681 MMN327681 MCR327681 LSV327681 LIZ327681 KZD327681 KPH327681 KFL327681 JVP327681 JLT327681 JBX327681 ISB327681 IIF327681 HYJ327681 HON327681 HER327681 GUV327681 GKZ327681 GBD327681 FRH327681 FHL327681 EXP327681 ENT327681 EDX327681 DUB327681 DKF327681 DAJ327681 CQN327681 CGR327681 BWV327681 BMZ327681 BDD327681 ATH327681 AJL327681 ZP327681 PT327681 FX327681 K327684 WSJ262145 WIN262145 VYR262145 VOV262145 VEZ262145 UVD262145 ULH262145 UBL262145 TRP262145 THT262145 SXX262145 SOB262145 SEF262145 RUJ262145 RKN262145 RAR262145 QQV262145 QGZ262145 PXD262145 PNH262145 PDL262145 OTP262145 OJT262145 NZX262145 NQB262145 NGF262145 MWJ262145 MMN262145 MCR262145 LSV262145 LIZ262145 KZD262145 KPH262145 KFL262145 JVP262145 JLT262145 JBX262145 ISB262145 IIF262145 HYJ262145 HON262145 HER262145 GUV262145 GKZ262145 GBD262145 FRH262145 FHL262145 EXP262145 ENT262145 EDX262145 DUB262145 DKF262145 DAJ262145 CQN262145 CGR262145 BWV262145 BMZ262145 BDD262145 ATH262145 AJL262145 ZP262145 PT262145 FX262145 K262148 WSJ196609 WIN196609 VYR196609 VOV196609 VEZ196609 UVD196609 ULH196609 UBL196609 TRP196609 THT196609 SXX196609 SOB196609 SEF196609 RUJ196609 RKN196609 RAR196609 QQV196609 QGZ196609 PXD196609 PNH196609 PDL196609 OTP196609 OJT196609 NZX196609 NQB196609 NGF196609 MWJ196609 MMN196609 MCR196609 LSV196609 LIZ196609 KZD196609 KPH196609 KFL196609 JVP196609 JLT196609 JBX196609 ISB196609 IIF196609 HYJ196609 HON196609 HER196609 GUV196609 GKZ196609 GBD196609 FRH196609 FHL196609 EXP196609 ENT196609 EDX196609 DUB196609 DKF196609 DAJ196609 CQN196609 CGR196609 BWV196609 BMZ196609 BDD196609 ATH196609 AJL196609 ZP196609 PT196609 FX196609 K196612 WSJ131073 WIN131073 VYR131073 VOV131073 VEZ131073 UVD131073 ULH131073 UBL131073 TRP131073 THT131073 SXX131073 SOB131073 SEF131073 RUJ131073 RKN131073 RAR131073 QQV131073 QGZ131073 PXD131073 PNH131073 PDL131073 OTP131073 OJT131073 NZX131073 NQB131073 NGF131073 MWJ131073 MMN131073 MCR131073 LSV131073 LIZ131073 KZD131073 KPH131073 KFL131073 JVP131073 JLT131073 JBX131073 ISB131073 IIF131073 HYJ131073 HON131073 HER131073 GUV131073 GKZ131073 GBD131073 FRH131073 FHL131073 EXP131073 ENT131073 EDX131073 DUB131073 DKF131073 DAJ131073 CQN131073 CGR131073 BWV131073 BMZ131073 BDD131073 ATH131073 AJL131073 ZP131073 PT131073 FX131073 K131076 WSJ65537 WIN65537 VYR65537 VOV65537 VEZ65537 UVD65537 ULH65537 UBL65537 TRP65537 THT65537 SXX65537 SOB65537 SEF65537 RUJ65537 RKN65537 RAR65537 QQV65537 QGZ65537 PXD65537 PNH65537 PDL65537 OTP65537 OJT65537 NZX65537 NQB65537 NGF65537 MWJ65537 MMN65537 MCR65537 LSV65537 LIZ65537 KZD65537 KPH65537 KFL65537 JVP65537 JLT65537 JBX65537 ISB65537 IIF65537 HYJ65537 HON65537 HER65537 GUV65537 GKZ65537 GBD65537 FRH65537 FHL65537 EXP65537 ENT65537 EDX65537 DUB65537 DKF65537 DAJ65537 CQN65537 CGR65537 BWV65537 BMZ65537 BDD65537 ATH65537 AJL65537 ZP65537 PT65537 FX65537 K65540 WJJ983041 WSU983041 WIY983041 VZC983041 VPG983041 VFK983041 UVO983041 ULS983041 UBW983041 TSA983041 TIE983041 SYI983041 SOM983041 SEQ983041 RUU983041 RKY983041 RBC983041 QRG983041 QHK983041 PXO983041 PNS983041 PDW983041 OUA983041 OKE983041 OAI983041 NQM983041 NGQ983041 MWU983041 MMY983041 MDC983041 LTG983041 LJK983041 KZO983041 KPS983041 KFW983041 JWA983041 JME983041 JCI983041 ISM983041 IIQ983041 HYU983041 HOY983041 HFC983041 GVG983041 GLK983041 GBO983041 FRS983041 FHW983041 EYA983041 EOE983041 EEI983041 DUM983041 DKQ983041 DAU983041 CQY983041 CHC983041 BXG983041 BNK983041 BDO983041 ATS983041 AJW983041 AAA983041 QE983041 GI983041 WSU917505 WIY917505 VZC917505 VPG917505 VFK917505 UVO917505 ULS917505 UBW917505 TSA917505 TIE917505 SYI917505 SOM917505 SEQ917505 RUU917505 RKY917505 RBC917505 QRG917505 QHK917505 PXO917505 PNS917505 PDW917505 OUA917505 OKE917505 OAI917505 NQM917505 NGQ917505 MWU917505 MMY917505 MDC917505 LTG917505 LJK917505 KZO917505 KPS917505 KFW917505 JWA917505 JME917505 JCI917505 ISM917505 IIQ917505 HYU917505 HOY917505 HFC917505 GVG917505 GLK917505 GBO917505 FRS917505 FHW917505 EYA917505 EOE917505 EEI917505 DUM917505 DKQ917505 DAU917505 CQY917505 CHC917505 BXG917505 BNK917505 BDO917505 ATS917505 AJW917505 AAA917505 QE917505 GI917505 WSU851969 WIY851969 VZC851969 VPG851969 VFK851969 UVO851969 ULS851969 UBW851969 TSA851969 TIE851969 SYI851969 SOM851969 SEQ851969 RUU851969 RKY851969 RBC851969 QRG851969 QHK851969 PXO851969 PNS851969 PDW851969 OUA851969 OKE851969 OAI851969 NQM851969 NGQ851969 MWU851969 MMY851969 MDC851969 LTG851969 LJK851969 KZO851969 KPS851969 KFW851969 JWA851969 JME851969 JCI851969 ISM851969 IIQ851969 HYU851969 HOY851969 HFC851969 GVG851969 GLK851969 GBO851969 FRS851969 FHW851969 EYA851969 EOE851969 EEI851969 DUM851969 DKQ851969 DAU851969 CQY851969 CHC851969 BXG851969 BNK851969 BDO851969 ATS851969 AJW851969 AAA851969 QE851969 GI851969 WSU786433 WIY786433 VZC786433 VPG786433 VFK786433 UVO786433 ULS786433 UBW786433 TSA786433 TIE786433 SYI786433 SOM786433 SEQ786433 RUU786433 RKY786433 RBC786433 QRG786433 QHK786433 PXO786433 PNS786433 PDW786433 OUA786433 OKE786433 OAI786433 NQM786433 NGQ786433 MWU786433 MMY786433 MDC786433 LTG786433 LJK786433 KZO786433 KPS786433 KFW786433 JWA786433 JME786433 JCI786433 ISM786433 IIQ786433 HYU786433 HOY786433 HFC786433 GVG786433 GLK786433 GBO786433 FRS786433 FHW786433 EYA786433 EOE786433 EEI786433 DUM786433 DKQ786433 DAU786433 CQY786433 CHC786433 BXG786433 BNK786433 BDO786433 ATS786433 AJW786433 AAA786433 QE786433 GI786433 WSU720897 WIY720897 VZC720897 VPG720897 VFK720897 UVO720897 ULS720897 UBW720897 TSA720897 TIE720897 SYI720897 SOM720897 SEQ720897 RUU720897 RKY720897 RBC720897 QRG720897 QHK720897 PXO720897 PNS720897 PDW720897 OUA720897 OKE720897 OAI720897 NQM720897 NGQ720897 MWU720897 MMY720897 MDC720897 LTG720897 LJK720897 KZO720897 KPS720897 KFW720897 JWA720897 JME720897 JCI720897 ISM720897 IIQ720897 HYU720897 HOY720897 HFC720897 GVG720897 GLK720897 GBO720897 FRS720897 FHW720897 EYA720897 EOE720897 EEI720897 DUM720897 DKQ720897 DAU720897 CQY720897 CHC720897 BXG720897 BNK720897 BDO720897 ATS720897 AJW720897 AAA720897 QE720897 GI720897 WSU655361 WIY655361 VZC655361 VPG655361 VFK655361 UVO655361 ULS655361 UBW655361 TSA655361 TIE655361 SYI655361 SOM655361 SEQ655361 RUU655361 RKY655361 RBC655361 QRG655361 QHK655361 PXO655361 PNS655361 PDW655361 OUA655361 OKE655361 OAI655361 NQM655361 NGQ655361 MWU655361 MMY655361 MDC655361 LTG655361 LJK655361 KZO655361 KPS655361 KFW655361 JWA655361 JME655361 JCI655361 ISM655361 IIQ655361 HYU655361 HOY655361 HFC655361 GVG655361 GLK655361 GBO655361 FRS655361 FHW655361 EYA655361 EOE655361 EEI655361 DUM655361 DKQ655361 DAU655361 CQY655361 CHC655361 BXG655361 BNK655361 BDO655361 ATS655361 AJW655361 AAA655361 QE655361 GI655361 WSU589825 WIY589825 VZC589825 VPG589825 VFK589825 UVO589825 ULS589825 UBW589825 TSA589825 TIE589825 SYI589825 SOM589825 SEQ589825 RUU589825 RKY589825 RBC589825 QRG589825 QHK589825 PXO589825 PNS589825 PDW589825 OUA589825 OKE589825 OAI589825 NQM589825 NGQ589825 MWU589825 MMY589825 MDC589825 LTG589825 LJK589825 KZO589825 KPS589825 KFW589825 JWA589825 JME589825 JCI589825 ISM589825 IIQ589825 HYU589825 HOY589825 HFC589825 GVG589825 GLK589825 GBO589825 FRS589825 FHW589825 EYA589825 EOE589825 EEI589825 DUM589825 DKQ589825 DAU589825 CQY589825 CHC589825 BXG589825 BNK589825 BDO589825 ATS589825 AJW589825 AAA589825 QE589825 GI589825 WSU524289 WIY524289 VZC524289 VPG524289 VFK524289 UVO524289 ULS524289 UBW524289 TSA524289 TIE524289 SYI524289 SOM524289 SEQ524289 RUU524289 RKY524289 RBC524289 QRG524289 QHK524289 PXO524289 PNS524289 PDW524289 OUA524289 OKE524289 OAI524289 NQM524289 NGQ524289 MWU524289 MMY524289 MDC524289 LTG524289 LJK524289 KZO524289 KPS524289 KFW524289 JWA524289 JME524289 JCI524289 ISM524289 IIQ524289 HYU524289 HOY524289 HFC524289 GVG524289 GLK524289 GBO524289 FRS524289 FHW524289 EYA524289 EOE524289 EEI524289 DUM524289 DKQ524289 DAU524289 CQY524289 CHC524289 BXG524289 BNK524289 BDO524289 ATS524289 AJW524289 AAA524289 QE524289 GI524289 WSU458753 WIY458753 VZC458753 VPG458753 VFK458753 UVO458753 ULS458753 UBW458753 TSA458753 TIE458753 SYI458753 SOM458753 SEQ458753 RUU458753 RKY458753 RBC458753 QRG458753 QHK458753 PXO458753 PNS458753 PDW458753 OUA458753 OKE458753 OAI458753 NQM458753 NGQ458753 MWU458753 MMY458753 MDC458753 LTG458753 LJK458753 KZO458753 KPS458753 KFW458753 JWA458753 JME458753 JCI458753 ISM458753 IIQ458753 HYU458753 HOY458753 HFC458753 GVG458753 GLK458753 GBO458753 FRS458753 FHW458753 EYA458753 EOE458753 EEI458753 DUM458753 DKQ458753 DAU458753 CQY458753 CHC458753 BXG458753 BNK458753 BDO458753 ATS458753 AJW458753 AAA458753 QE458753 GI458753 WSU393217 WIY393217 VZC393217 VPG393217 VFK393217 UVO393217 ULS393217 UBW393217 TSA393217 TIE393217 SYI393217 SOM393217 SEQ393217 RUU393217 RKY393217 RBC393217 QRG393217 QHK393217 PXO393217 PNS393217 PDW393217 OUA393217 OKE393217 OAI393217 NQM393217 NGQ393217 MWU393217 MMY393217 MDC393217 LTG393217 LJK393217 KZO393217 KPS393217 KFW393217 JWA393217 JME393217 JCI393217 ISM393217 IIQ393217 HYU393217 HOY393217 HFC393217 GVG393217 GLK393217 GBO393217 FRS393217 FHW393217 EYA393217 EOE393217 EEI393217 DUM393217 DKQ393217 DAU393217 CQY393217 CHC393217 BXG393217 BNK393217 BDO393217 ATS393217 AJW393217 AAA393217 QE393217 GI393217 WSU327681 WIY327681 VZC327681 VPG327681 VFK327681 UVO327681 ULS327681 UBW327681 TSA327681 TIE327681 SYI327681 SOM327681 SEQ327681 RUU327681 RKY327681 RBC327681 QRG327681 QHK327681 PXO327681 PNS327681 PDW327681 OUA327681 OKE327681 OAI327681 NQM327681 NGQ327681 MWU327681 MMY327681 MDC327681 LTG327681 LJK327681 KZO327681 KPS327681 KFW327681 JWA327681 JME327681 JCI327681 ISM327681 IIQ327681 HYU327681 HOY327681 HFC327681 GVG327681 GLK327681 GBO327681 FRS327681 FHW327681 EYA327681 EOE327681 EEI327681 DUM327681 DKQ327681 DAU327681 CQY327681 CHC327681 BXG327681 BNK327681 BDO327681 ATS327681 AJW327681 AAA327681 QE327681 GI327681 WSU262145 WIY262145 VZC262145 VPG262145 VFK262145 UVO262145 ULS262145 UBW262145 TSA262145 TIE262145 SYI262145 SOM262145 SEQ262145 RUU262145 RKY262145 RBC262145 QRG262145 QHK262145 PXO262145 PNS262145 PDW262145 OUA262145 OKE262145 OAI262145 NQM262145 NGQ262145 MWU262145 MMY262145 MDC262145 LTG262145 LJK262145 KZO262145 KPS262145 KFW262145 JWA262145 JME262145 JCI262145 ISM262145 IIQ262145 HYU262145 HOY262145 HFC262145 GVG262145 GLK262145 GBO262145 FRS262145 FHW262145 EYA262145 EOE262145 EEI262145 DUM262145 DKQ262145 DAU262145 CQY262145 CHC262145 BXG262145 BNK262145 BDO262145 ATS262145 AJW262145 AAA262145 QE262145 GI262145 WSU196609 WIY196609 VZC196609 VPG196609 VFK196609 UVO196609 ULS196609 UBW196609 TSA196609 TIE196609 SYI196609 SOM196609 SEQ196609 RUU196609 RKY196609 RBC196609 QRG196609 QHK196609 PXO196609 PNS196609 PDW196609 OUA196609 OKE196609 OAI196609 NQM196609 NGQ196609 MWU196609 MMY196609 MDC196609 LTG196609 LJK196609 KZO196609 KPS196609 KFW196609 JWA196609 JME196609 JCI196609 ISM196609 IIQ196609 HYU196609 HOY196609 HFC196609 GVG196609 GLK196609 GBO196609 FRS196609 FHW196609 EYA196609 EOE196609 EEI196609 DUM196609 DKQ196609 DAU196609 CQY196609 CHC196609 BXG196609 BNK196609 BDO196609 ATS196609 AJW196609 AAA196609 QE196609 GI196609 WSU131073 WIY131073 VZC131073 VPG131073 VFK131073 UVO131073 ULS131073 UBW131073 TSA131073 TIE131073 SYI131073 SOM131073 SEQ131073 RUU131073 RKY131073 RBC131073 QRG131073 QHK131073 PXO131073 PNS131073 PDW131073 OUA131073 OKE131073 OAI131073 NQM131073 NGQ131073 MWU131073 MMY131073 MDC131073 LTG131073 LJK131073 KZO131073 KPS131073 KFW131073 JWA131073 JME131073 JCI131073 ISM131073 IIQ131073 HYU131073 HOY131073 HFC131073 GVG131073 GLK131073 GBO131073 FRS131073 FHW131073 EYA131073 EOE131073 EEI131073 DUM131073 DKQ131073 DAU131073 CQY131073 CHC131073 BXG131073 BNK131073 BDO131073 ATS131073 AJW131073 AAA131073 QE131073 GI131073 WSU65537 WIY65537 VZC65537 VPG65537 VFK65537 UVO65537 ULS65537 UBW65537 TSA65537 TIE65537 SYI65537 SOM65537 SEQ65537 RUU65537 RKY65537 RBC65537 QRG65537 QHK65537 PXO65537 PNS65537 PDW65537 OUA65537 OKE65537 OAI65537 NQM65537 NGQ65537 MWU65537 MMY65537 MDC65537 LTG65537 LJK65537 KZO65537 KPS65537 KFW65537 JWA65537 JME65537 JCI65537 ISM65537 IIQ65537 HYU65537 HOY65537 HFC65537 GVG65537 GLK65537 GBO65537 FRS65537 FHW65537 EYA65537 EOE65537 EEI65537 DUM65537 DKQ65537 DAU65537 CQY65537 CHC65537 BXG65537 BNK65537 BDO65537 ATS65537 AJW65537 AAA65537 QE65537 GI65537 AE983051 AE917515 AE851979 AE786443 AE720907 AE655371 AE589835 AE524299 AE458763 AE393227 AE327691 AE262155 AE196619 AE131083 AE65547 AE983044 AE917508 AE851972 AE786436 AE720900 AE655364 AE589828 AE524292 AE458756 AE393220 AE327684 AE262148 AE196612 AE131076 AE65540" xr:uid="{00000000-0002-0000-0400-000001000000}">
      <formula1>#REF!</formula1>
    </dataValidation>
    <dataValidation allowBlank="1" showInputMessage="1" showErrorMessage="1" prompt="機械施工の場合は機種を入力してください。" sqref="WSJ983054:WTP983054 FX65550:HD65550 PT65550:QZ65550 ZP65550:AAV65550 AJL65550:AKR65550 ATH65550:AUN65550 BDD65550:BEJ65550 BMZ65550:BOF65550 BWV65550:BYB65550 CGR65550:CHX65550 CQN65550:CRT65550 DAJ65550:DBP65550 DKF65550:DLL65550 DUB65550:DVH65550 EDX65550:EFD65550 ENT65550:EOZ65550 EXP65550:EYV65550 FHL65550:FIR65550 FRH65550:FSN65550 GBD65550:GCJ65550 GKZ65550:GMF65550 GUV65550:GWB65550 HER65550:HFX65550 HON65550:HPT65550 HYJ65550:HZP65550 IIF65550:IJL65550 ISB65550:ITH65550 JBX65550:JDD65550 JLT65550:JMZ65550 JVP65550:JWV65550 KFL65550:KGR65550 KPH65550:KQN65550 KZD65550:LAJ65550 LIZ65550:LKF65550 LSV65550:LUB65550 MCR65550:MDX65550 MMN65550:MNT65550 MWJ65550:MXP65550 NGF65550:NHL65550 NQB65550:NRH65550 NZX65550:OBD65550 OJT65550:OKZ65550 OTP65550:OUV65550 PDL65550:PER65550 PNH65550:PON65550 PXD65550:PYJ65550 QGZ65550:QIF65550 QQV65550:QSB65550 RAR65550:RBX65550 RKN65550:RLT65550 RUJ65550:RVP65550 SEF65550:SFL65550 SOB65550:SPH65550 SXX65550:SZD65550 THT65550:TIZ65550 TRP65550:TSV65550 UBL65550:UCR65550 ULH65550:UMN65550 UVD65550:UWJ65550 VEZ65550:VGF65550 VOV65550:VQB65550 VYR65550:VZX65550 WIN65550:WJT65550 WSJ65550:WTP65550 FX131086:HD131086 PT131086:QZ131086 ZP131086:AAV131086 AJL131086:AKR131086 ATH131086:AUN131086 BDD131086:BEJ131086 BMZ131086:BOF131086 BWV131086:BYB131086 CGR131086:CHX131086 CQN131086:CRT131086 DAJ131086:DBP131086 DKF131086:DLL131086 DUB131086:DVH131086 EDX131086:EFD131086 ENT131086:EOZ131086 EXP131086:EYV131086 FHL131086:FIR131086 FRH131086:FSN131086 GBD131086:GCJ131086 GKZ131086:GMF131086 GUV131086:GWB131086 HER131086:HFX131086 HON131086:HPT131086 HYJ131086:HZP131086 IIF131086:IJL131086 ISB131086:ITH131086 JBX131086:JDD131086 JLT131086:JMZ131086 JVP131086:JWV131086 KFL131086:KGR131086 KPH131086:KQN131086 KZD131086:LAJ131086 LIZ131086:LKF131086 LSV131086:LUB131086 MCR131086:MDX131086 MMN131086:MNT131086 MWJ131086:MXP131086 NGF131086:NHL131086 NQB131086:NRH131086 NZX131086:OBD131086 OJT131086:OKZ131086 OTP131086:OUV131086 PDL131086:PER131086 PNH131086:PON131086 PXD131086:PYJ131086 QGZ131086:QIF131086 QQV131086:QSB131086 RAR131086:RBX131086 RKN131086:RLT131086 RUJ131086:RVP131086 SEF131086:SFL131086 SOB131086:SPH131086 SXX131086:SZD131086 THT131086:TIZ131086 TRP131086:TSV131086 UBL131086:UCR131086 ULH131086:UMN131086 UVD131086:UWJ131086 VEZ131086:VGF131086 VOV131086:VQB131086 VYR131086:VZX131086 WIN131086:WJT131086 WSJ131086:WTP131086 FX196622:HD196622 PT196622:QZ196622 ZP196622:AAV196622 AJL196622:AKR196622 ATH196622:AUN196622 BDD196622:BEJ196622 BMZ196622:BOF196622 BWV196622:BYB196622 CGR196622:CHX196622 CQN196622:CRT196622 DAJ196622:DBP196622 DKF196622:DLL196622 DUB196622:DVH196622 EDX196622:EFD196622 ENT196622:EOZ196622 EXP196622:EYV196622 FHL196622:FIR196622 FRH196622:FSN196622 GBD196622:GCJ196622 GKZ196622:GMF196622 GUV196622:GWB196622 HER196622:HFX196622 HON196622:HPT196622 HYJ196622:HZP196622 IIF196622:IJL196622 ISB196622:ITH196622 JBX196622:JDD196622 JLT196622:JMZ196622 JVP196622:JWV196622 KFL196622:KGR196622 KPH196622:KQN196622 KZD196622:LAJ196622 LIZ196622:LKF196622 LSV196622:LUB196622 MCR196622:MDX196622 MMN196622:MNT196622 MWJ196622:MXP196622 NGF196622:NHL196622 NQB196622:NRH196622 NZX196622:OBD196622 OJT196622:OKZ196622 OTP196622:OUV196622 PDL196622:PER196622 PNH196622:PON196622 PXD196622:PYJ196622 QGZ196622:QIF196622 QQV196622:QSB196622 RAR196622:RBX196622 RKN196622:RLT196622 RUJ196622:RVP196622 SEF196622:SFL196622 SOB196622:SPH196622 SXX196622:SZD196622 THT196622:TIZ196622 TRP196622:TSV196622 UBL196622:UCR196622 ULH196622:UMN196622 UVD196622:UWJ196622 VEZ196622:VGF196622 VOV196622:VQB196622 VYR196622:VZX196622 WIN196622:WJT196622 WSJ196622:WTP196622 FX262158:HD262158 PT262158:QZ262158 ZP262158:AAV262158 AJL262158:AKR262158 ATH262158:AUN262158 BDD262158:BEJ262158 BMZ262158:BOF262158 BWV262158:BYB262158 CGR262158:CHX262158 CQN262158:CRT262158 DAJ262158:DBP262158 DKF262158:DLL262158 DUB262158:DVH262158 EDX262158:EFD262158 ENT262158:EOZ262158 EXP262158:EYV262158 FHL262158:FIR262158 FRH262158:FSN262158 GBD262158:GCJ262158 GKZ262158:GMF262158 GUV262158:GWB262158 HER262158:HFX262158 HON262158:HPT262158 HYJ262158:HZP262158 IIF262158:IJL262158 ISB262158:ITH262158 JBX262158:JDD262158 JLT262158:JMZ262158 JVP262158:JWV262158 KFL262158:KGR262158 KPH262158:KQN262158 KZD262158:LAJ262158 LIZ262158:LKF262158 LSV262158:LUB262158 MCR262158:MDX262158 MMN262158:MNT262158 MWJ262158:MXP262158 NGF262158:NHL262158 NQB262158:NRH262158 NZX262158:OBD262158 OJT262158:OKZ262158 OTP262158:OUV262158 PDL262158:PER262158 PNH262158:PON262158 PXD262158:PYJ262158 QGZ262158:QIF262158 QQV262158:QSB262158 RAR262158:RBX262158 RKN262158:RLT262158 RUJ262158:RVP262158 SEF262158:SFL262158 SOB262158:SPH262158 SXX262158:SZD262158 THT262158:TIZ262158 TRP262158:TSV262158 UBL262158:UCR262158 ULH262158:UMN262158 UVD262158:UWJ262158 VEZ262158:VGF262158 VOV262158:VQB262158 VYR262158:VZX262158 WIN262158:WJT262158 WSJ262158:WTP262158 FX327694:HD327694 PT327694:QZ327694 ZP327694:AAV327694 AJL327694:AKR327694 ATH327694:AUN327694 BDD327694:BEJ327694 BMZ327694:BOF327694 BWV327694:BYB327694 CGR327694:CHX327694 CQN327694:CRT327694 DAJ327694:DBP327694 DKF327694:DLL327694 DUB327694:DVH327694 EDX327694:EFD327694 ENT327694:EOZ327694 EXP327694:EYV327694 FHL327694:FIR327694 FRH327694:FSN327694 GBD327694:GCJ327694 GKZ327694:GMF327694 GUV327694:GWB327694 HER327694:HFX327694 HON327694:HPT327694 HYJ327694:HZP327694 IIF327694:IJL327694 ISB327694:ITH327694 JBX327694:JDD327694 JLT327694:JMZ327694 JVP327694:JWV327694 KFL327694:KGR327694 KPH327694:KQN327694 KZD327694:LAJ327694 LIZ327694:LKF327694 LSV327694:LUB327694 MCR327694:MDX327694 MMN327694:MNT327694 MWJ327694:MXP327694 NGF327694:NHL327694 NQB327694:NRH327694 NZX327694:OBD327694 OJT327694:OKZ327694 OTP327694:OUV327694 PDL327694:PER327694 PNH327694:PON327694 PXD327694:PYJ327694 QGZ327694:QIF327694 QQV327694:QSB327694 RAR327694:RBX327694 RKN327694:RLT327694 RUJ327694:RVP327694 SEF327694:SFL327694 SOB327694:SPH327694 SXX327694:SZD327694 THT327694:TIZ327694 TRP327694:TSV327694 UBL327694:UCR327694 ULH327694:UMN327694 UVD327694:UWJ327694 VEZ327694:VGF327694 VOV327694:VQB327694 VYR327694:VZX327694 WIN327694:WJT327694 WSJ327694:WTP327694 FX393230:HD393230 PT393230:QZ393230 ZP393230:AAV393230 AJL393230:AKR393230 ATH393230:AUN393230 BDD393230:BEJ393230 BMZ393230:BOF393230 BWV393230:BYB393230 CGR393230:CHX393230 CQN393230:CRT393230 DAJ393230:DBP393230 DKF393230:DLL393230 DUB393230:DVH393230 EDX393230:EFD393230 ENT393230:EOZ393230 EXP393230:EYV393230 FHL393230:FIR393230 FRH393230:FSN393230 GBD393230:GCJ393230 GKZ393230:GMF393230 GUV393230:GWB393230 HER393230:HFX393230 HON393230:HPT393230 HYJ393230:HZP393230 IIF393230:IJL393230 ISB393230:ITH393230 JBX393230:JDD393230 JLT393230:JMZ393230 JVP393230:JWV393230 KFL393230:KGR393230 KPH393230:KQN393230 KZD393230:LAJ393230 LIZ393230:LKF393230 LSV393230:LUB393230 MCR393230:MDX393230 MMN393230:MNT393230 MWJ393230:MXP393230 NGF393230:NHL393230 NQB393230:NRH393230 NZX393230:OBD393230 OJT393230:OKZ393230 OTP393230:OUV393230 PDL393230:PER393230 PNH393230:PON393230 PXD393230:PYJ393230 QGZ393230:QIF393230 QQV393230:QSB393230 RAR393230:RBX393230 RKN393230:RLT393230 RUJ393230:RVP393230 SEF393230:SFL393230 SOB393230:SPH393230 SXX393230:SZD393230 THT393230:TIZ393230 TRP393230:TSV393230 UBL393230:UCR393230 ULH393230:UMN393230 UVD393230:UWJ393230 VEZ393230:VGF393230 VOV393230:VQB393230 VYR393230:VZX393230 WIN393230:WJT393230 WSJ393230:WTP393230 FX458766:HD458766 PT458766:QZ458766 ZP458766:AAV458766 AJL458766:AKR458766 ATH458766:AUN458766 BDD458766:BEJ458766 BMZ458766:BOF458766 BWV458766:BYB458766 CGR458766:CHX458766 CQN458766:CRT458766 DAJ458766:DBP458766 DKF458766:DLL458766 DUB458766:DVH458766 EDX458766:EFD458766 ENT458766:EOZ458766 EXP458766:EYV458766 FHL458766:FIR458766 FRH458766:FSN458766 GBD458766:GCJ458766 GKZ458766:GMF458766 GUV458766:GWB458766 HER458766:HFX458766 HON458766:HPT458766 HYJ458766:HZP458766 IIF458766:IJL458766 ISB458766:ITH458766 JBX458766:JDD458766 JLT458766:JMZ458766 JVP458766:JWV458766 KFL458766:KGR458766 KPH458766:KQN458766 KZD458766:LAJ458766 LIZ458766:LKF458766 LSV458766:LUB458766 MCR458766:MDX458766 MMN458766:MNT458766 MWJ458766:MXP458766 NGF458766:NHL458766 NQB458766:NRH458766 NZX458766:OBD458766 OJT458766:OKZ458766 OTP458766:OUV458766 PDL458766:PER458766 PNH458766:PON458766 PXD458766:PYJ458766 QGZ458766:QIF458766 QQV458766:QSB458766 RAR458766:RBX458766 RKN458766:RLT458766 RUJ458766:RVP458766 SEF458766:SFL458766 SOB458766:SPH458766 SXX458766:SZD458766 THT458766:TIZ458766 TRP458766:TSV458766 UBL458766:UCR458766 ULH458766:UMN458766 UVD458766:UWJ458766 VEZ458766:VGF458766 VOV458766:VQB458766 VYR458766:VZX458766 WIN458766:WJT458766 WSJ458766:WTP458766 FX524302:HD524302 PT524302:QZ524302 ZP524302:AAV524302 AJL524302:AKR524302 ATH524302:AUN524302 BDD524302:BEJ524302 BMZ524302:BOF524302 BWV524302:BYB524302 CGR524302:CHX524302 CQN524302:CRT524302 DAJ524302:DBP524302 DKF524302:DLL524302 DUB524302:DVH524302 EDX524302:EFD524302 ENT524302:EOZ524302 EXP524302:EYV524302 FHL524302:FIR524302 FRH524302:FSN524302 GBD524302:GCJ524302 GKZ524302:GMF524302 GUV524302:GWB524302 HER524302:HFX524302 HON524302:HPT524302 HYJ524302:HZP524302 IIF524302:IJL524302 ISB524302:ITH524302 JBX524302:JDD524302 JLT524302:JMZ524302 JVP524302:JWV524302 KFL524302:KGR524302 KPH524302:KQN524302 KZD524302:LAJ524302 LIZ524302:LKF524302 LSV524302:LUB524302 MCR524302:MDX524302 MMN524302:MNT524302 MWJ524302:MXP524302 NGF524302:NHL524302 NQB524302:NRH524302 NZX524302:OBD524302 OJT524302:OKZ524302 OTP524302:OUV524302 PDL524302:PER524302 PNH524302:PON524302 PXD524302:PYJ524302 QGZ524302:QIF524302 QQV524302:QSB524302 RAR524302:RBX524302 RKN524302:RLT524302 RUJ524302:RVP524302 SEF524302:SFL524302 SOB524302:SPH524302 SXX524302:SZD524302 THT524302:TIZ524302 TRP524302:TSV524302 UBL524302:UCR524302 ULH524302:UMN524302 UVD524302:UWJ524302 VEZ524302:VGF524302 VOV524302:VQB524302 VYR524302:VZX524302 WIN524302:WJT524302 WSJ524302:WTP524302 FX589838:HD589838 PT589838:QZ589838 ZP589838:AAV589838 AJL589838:AKR589838 ATH589838:AUN589838 BDD589838:BEJ589838 BMZ589838:BOF589838 BWV589838:BYB589838 CGR589838:CHX589838 CQN589838:CRT589838 DAJ589838:DBP589838 DKF589838:DLL589838 DUB589838:DVH589838 EDX589838:EFD589838 ENT589838:EOZ589838 EXP589838:EYV589838 FHL589838:FIR589838 FRH589838:FSN589838 GBD589838:GCJ589838 GKZ589838:GMF589838 GUV589838:GWB589838 HER589838:HFX589838 HON589838:HPT589838 HYJ589838:HZP589838 IIF589838:IJL589838 ISB589838:ITH589838 JBX589838:JDD589838 JLT589838:JMZ589838 JVP589838:JWV589838 KFL589838:KGR589838 KPH589838:KQN589838 KZD589838:LAJ589838 LIZ589838:LKF589838 LSV589838:LUB589838 MCR589838:MDX589838 MMN589838:MNT589838 MWJ589838:MXP589838 NGF589838:NHL589838 NQB589838:NRH589838 NZX589838:OBD589838 OJT589838:OKZ589838 OTP589838:OUV589838 PDL589838:PER589838 PNH589838:PON589838 PXD589838:PYJ589838 QGZ589838:QIF589838 QQV589838:QSB589838 RAR589838:RBX589838 RKN589838:RLT589838 RUJ589838:RVP589838 SEF589838:SFL589838 SOB589838:SPH589838 SXX589838:SZD589838 THT589838:TIZ589838 TRP589838:TSV589838 UBL589838:UCR589838 ULH589838:UMN589838 UVD589838:UWJ589838 VEZ589838:VGF589838 VOV589838:VQB589838 VYR589838:VZX589838 WIN589838:WJT589838 WSJ589838:WTP589838 FX655374:HD655374 PT655374:QZ655374 ZP655374:AAV655374 AJL655374:AKR655374 ATH655374:AUN655374 BDD655374:BEJ655374 BMZ655374:BOF655374 BWV655374:BYB655374 CGR655374:CHX655374 CQN655374:CRT655374 DAJ655374:DBP655374 DKF655374:DLL655374 DUB655374:DVH655374 EDX655374:EFD655374 ENT655374:EOZ655374 EXP655374:EYV655374 FHL655374:FIR655374 FRH655374:FSN655374 GBD655374:GCJ655374 GKZ655374:GMF655374 GUV655374:GWB655374 HER655374:HFX655374 HON655374:HPT655374 HYJ655374:HZP655374 IIF655374:IJL655374 ISB655374:ITH655374 JBX655374:JDD655374 JLT655374:JMZ655374 JVP655374:JWV655374 KFL655374:KGR655374 KPH655374:KQN655374 KZD655374:LAJ655374 LIZ655374:LKF655374 LSV655374:LUB655374 MCR655374:MDX655374 MMN655374:MNT655374 MWJ655374:MXP655374 NGF655374:NHL655374 NQB655374:NRH655374 NZX655374:OBD655374 OJT655374:OKZ655374 OTP655374:OUV655374 PDL655374:PER655374 PNH655374:PON655374 PXD655374:PYJ655374 QGZ655374:QIF655374 QQV655374:QSB655374 RAR655374:RBX655374 RKN655374:RLT655374 RUJ655374:RVP655374 SEF655374:SFL655374 SOB655374:SPH655374 SXX655374:SZD655374 THT655374:TIZ655374 TRP655374:TSV655374 UBL655374:UCR655374 ULH655374:UMN655374 UVD655374:UWJ655374 VEZ655374:VGF655374 VOV655374:VQB655374 VYR655374:VZX655374 WIN655374:WJT655374 WSJ655374:WTP655374 FX720910:HD720910 PT720910:QZ720910 ZP720910:AAV720910 AJL720910:AKR720910 ATH720910:AUN720910 BDD720910:BEJ720910 BMZ720910:BOF720910 BWV720910:BYB720910 CGR720910:CHX720910 CQN720910:CRT720910 DAJ720910:DBP720910 DKF720910:DLL720910 DUB720910:DVH720910 EDX720910:EFD720910 ENT720910:EOZ720910 EXP720910:EYV720910 FHL720910:FIR720910 FRH720910:FSN720910 GBD720910:GCJ720910 GKZ720910:GMF720910 GUV720910:GWB720910 HER720910:HFX720910 HON720910:HPT720910 HYJ720910:HZP720910 IIF720910:IJL720910 ISB720910:ITH720910 JBX720910:JDD720910 JLT720910:JMZ720910 JVP720910:JWV720910 KFL720910:KGR720910 KPH720910:KQN720910 KZD720910:LAJ720910 LIZ720910:LKF720910 LSV720910:LUB720910 MCR720910:MDX720910 MMN720910:MNT720910 MWJ720910:MXP720910 NGF720910:NHL720910 NQB720910:NRH720910 NZX720910:OBD720910 OJT720910:OKZ720910 OTP720910:OUV720910 PDL720910:PER720910 PNH720910:PON720910 PXD720910:PYJ720910 QGZ720910:QIF720910 QQV720910:QSB720910 RAR720910:RBX720910 RKN720910:RLT720910 RUJ720910:RVP720910 SEF720910:SFL720910 SOB720910:SPH720910 SXX720910:SZD720910 THT720910:TIZ720910 TRP720910:TSV720910 UBL720910:UCR720910 ULH720910:UMN720910 UVD720910:UWJ720910 VEZ720910:VGF720910 VOV720910:VQB720910 VYR720910:VZX720910 WIN720910:WJT720910 WSJ720910:WTP720910 FX786446:HD786446 PT786446:QZ786446 ZP786446:AAV786446 AJL786446:AKR786446 ATH786446:AUN786446 BDD786446:BEJ786446 BMZ786446:BOF786446 BWV786446:BYB786446 CGR786446:CHX786446 CQN786446:CRT786446 DAJ786446:DBP786446 DKF786446:DLL786446 DUB786446:DVH786446 EDX786446:EFD786446 ENT786446:EOZ786446 EXP786446:EYV786446 FHL786446:FIR786446 FRH786446:FSN786446 GBD786446:GCJ786446 GKZ786446:GMF786446 GUV786446:GWB786446 HER786446:HFX786446 HON786446:HPT786446 HYJ786446:HZP786446 IIF786446:IJL786446 ISB786446:ITH786446 JBX786446:JDD786446 JLT786446:JMZ786446 JVP786446:JWV786446 KFL786446:KGR786446 KPH786446:KQN786446 KZD786446:LAJ786446 LIZ786446:LKF786446 LSV786446:LUB786446 MCR786446:MDX786446 MMN786446:MNT786446 MWJ786446:MXP786446 NGF786446:NHL786446 NQB786446:NRH786446 NZX786446:OBD786446 OJT786446:OKZ786446 OTP786446:OUV786446 PDL786446:PER786446 PNH786446:PON786446 PXD786446:PYJ786446 QGZ786446:QIF786446 QQV786446:QSB786446 RAR786446:RBX786446 RKN786446:RLT786446 RUJ786446:RVP786446 SEF786446:SFL786446 SOB786446:SPH786446 SXX786446:SZD786446 THT786446:TIZ786446 TRP786446:TSV786446 UBL786446:UCR786446 ULH786446:UMN786446 UVD786446:UWJ786446 VEZ786446:VGF786446 VOV786446:VQB786446 VYR786446:VZX786446 WIN786446:WJT786446 WSJ786446:WTP786446 FX851982:HD851982 PT851982:QZ851982 ZP851982:AAV851982 AJL851982:AKR851982 ATH851982:AUN851982 BDD851982:BEJ851982 BMZ851982:BOF851982 BWV851982:BYB851982 CGR851982:CHX851982 CQN851982:CRT851982 DAJ851982:DBP851982 DKF851982:DLL851982 DUB851982:DVH851982 EDX851982:EFD851982 ENT851982:EOZ851982 EXP851982:EYV851982 FHL851982:FIR851982 FRH851982:FSN851982 GBD851982:GCJ851982 GKZ851982:GMF851982 GUV851982:GWB851982 HER851982:HFX851982 HON851982:HPT851982 HYJ851982:HZP851982 IIF851982:IJL851982 ISB851982:ITH851982 JBX851982:JDD851982 JLT851982:JMZ851982 JVP851982:JWV851982 KFL851982:KGR851982 KPH851982:KQN851982 KZD851982:LAJ851982 LIZ851982:LKF851982 LSV851982:LUB851982 MCR851982:MDX851982 MMN851982:MNT851982 MWJ851982:MXP851982 NGF851982:NHL851982 NQB851982:NRH851982 NZX851982:OBD851982 OJT851982:OKZ851982 OTP851982:OUV851982 PDL851982:PER851982 PNH851982:PON851982 PXD851982:PYJ851982 QGZ851982:QIF851982 QQV851982:QSB851982 RAR851982:RBX851982 RKN851982:RLT851982 RUJ851982:RVP851982 SEF851982:SFL851982 SOB851982:SPH851982 SXX851982:SZD851982 THT851982:TIZ851982 TRP851982:TSV851982 UBL851982:UCR851982 ULH851982:UMN851982 UVD851982:UWJ851982 VEZ851982:VGF851982 VOV851982:VQB851982 VYR851982:VZX851982 WIN851982:WJT851982 WSJ851982:WTP851982 FX917518:HD917518 PT917518:QZ917518 ZP917518:AAV917518 AJL917518:AKR917518 ATH917518:AUN917518 BDD917518:BEJ917518 BMZ917518:BOF917518 BWV917518:BYB917518 CGR917518:CHX917518 CQN917518:CRT917518 DAJ917518:DBP917518 DKF917518:DLL917518 DUB917518:DVH917518 EDX917518:EFD917518 ENT917518:EOZ917518 EXP917518:EYV917518 FHL917518:FIR917518 FRH917518:FSN917518 GBD917518:GCJ917518 GKZ917518:GMF917518 GUV917518:GWB917518 HER917518:HFX917518 HON917518:HPT917518 HYJ917518:HZP917518 IIF917518:IJL917518 ISB917518:ITH917518 JBX917518:JDD917518 JLT917518:JMZ917518 JVP917518:JWV917518 KFL917518:KGR917518 KPH917518:KQN917518 KZD917518:LAJ917518 LIZ917518:LKF917518 LSV917518:LUB917518 MCR917518:MDX917518 MMN917518:MNT917518 MWJ917518:MXP917518 NGF917518:NHL917518 NQB917518:NRH917518 NZX917518:OBD917518 OJT917518:OKZ917518 OTP917518:OUV917518 PDL917518:PER917518 PNH917518:PON917518 PXD917518:PYJ917518 QGZ917518:QIF917518 QQV917518:QSB917518 RAR917518:RBX917518 RKN917518:RLT917518 RUJ917518:RVP917518 SEF917518:SFL917518 SOB917518:SPH917518 SXX917518:SZD917518 THT917518:TIZ917518 TRP917518:TSV917518 UBL917518:UCR917518 ULH917518:UMN917518 UVD917518:UWJ917518 VEZ917518:VGF917518 VOV917518:VQB917518 VYR917518:VZX917518 WIN917518:WJT917518 WSJ917518:WTP917518 FX983054:HD983054 PT983054:QZ983054 ZP983054:AAV983054 AJL983054:AKR983054 ATH983054:AUN983054 BDD983054:BEJ983054 BMZ983054:BOF983054 BWV983054:BYB983054 CGR983054:CHX983054 CQN983054:CRT983054 DAJ983054:DBP983054 DKF983054:DLL983054 DUB983054:DVH983054 EDX983054:EFD983054 ENT983054:EOZ983054 EXP983054:EYV983054 FHL983054:FIR983054 FRH983054:FSN983054 GBD983054:GCJ983054 GKZ983054:GMF983054 GUV983054:GWB983054 HER983054:HFX983054 HON983054:HPT983054 HYJ983054:HZP983054 IIF983054:IJL983054 ISB983054:ITH983054 JBX983054:JDD983054 JLT983054:JMZ983054 JVP983054:JWV983054 KFL983054:KGR983054 KPH983054:KQN983054 KZD983054:LAJ983054 LIZ983054:LKF983054 LSV983054:LUB983054 MCR983054:MDX983054 MMN983054:MNT983054 MWJ983054:MXP983054 NGF983054:NHL983054 NQB983054:NRH983054 NZX983054:OBD983054 OJT983054:OKZ983054 OTP983054:OUV983054 PDL983054:PER983054 PNH983054:PON983054 PXD983054:PYJ983054 QGZ983054:QIF983054 QQV983054:QSB983054 RAR983054:RBX983054 RKN983054:RLT983054 RUJ983054:RVP983054 SEF983054:SFL983054 SOB983054:SPH983054 SXX983054:SZD983054 THT983054:TIZ983054 TRP983054:TSV983054 UBL983054:UCR983054 ULH983054:UMN983054 UVD983054:UWJ983054 VEZ983054:VGF983054 VOV983054:VQB983054 VYR983054:VZX983054 WIN983054:WJT983054 K983057:M983057 K65553:M65553 K131089:M131089 K196625:M196625 K262161:M262161 K327697:M327697 K393233:M393233 K458769:M458769 K524305:M524305 K589841:M589841 K655377:M655377 K720913:M720913 K786449:M786449 K851985:M851985 K917521:M917521 AE983057:AG983057 AE65553:AG65553 AE131089:AG131089 AE196625:AG196625 AE262161:AG262161 AE327697:AG327697 AE393233:AG393233 AE458769:AG458769 AE524305:AG524305 AE589841:AG589841 AE655377:AG655377 AE720913:AG720913 AE786449:AG786449 AE851985:AG851985 AE917521:AG917521" xr:uid="{00000000-0002-0000-0400-000002000000}"/>
    <dataValidation allowBlank="1" showInputMessage="1" showErrorMessage="1" prompt="「道路」 「河川」 等入力してください。" sqref="WSJ983037:WTP983037 WIN983037:WJT983037 FX65533:HD65533 PT65533:QZ65533 ZP65533:AAV65533 AJL65533:AKR65533 ATH65533:AUN65533 BDD65533:BEJ65533 BMZ65533:BOF65533 BWV65533:BYB65533 CGR65533:CHX65533 CQN65533:CRT65533 DAJ65533:DBP65533 DKF65533:DLL65533 DUB65533:DVH65533 EDX65533:EFD65533 ENT65533:EOZ65533 EXP65533:EYV65533 FHL65533:FIR65533 FRH65533:FSN65533 GBD65533:GCJ65533 GKZ65533:GMF65533 GUV65533:GWB65533 HER65533:HFX65533 HON65533:HPT65533 HYJ65533:HZP65533 IIF65533:IJL65533 ISB65533:ITH65533 JBX65533:JDD65533 JLT65533:JMZ65533 JVP65533:JWV65533 KFL65533:KGR65533 KPH65533:KQN65533 KZD65533:LAJ65533 LIZ65533:LKF65533 LSV65533:LUB65533 MCR65533:MDX65533 MMN65533:MNT65533 MWJ65533:MXP65533 NGF65533:NHL65533 NQB65533:NRH65533 NZX65533:OBD65533 OJT65533:OKZ65533 OTP65533:OUV65533 PDL65533:PER65533 PNH65533:PON65533 PXD65533:PYJ65533 QGZ65533:QIF65533 QQV65533:QSB65533 RAR65533:RBX65533 RKN65533:RLT65533 RUJ65533:RVP65533 SEF65533:SFL65533 SOB65533:SPH65533 SXX65533:SZD65533 THT65533:TIZ65533 TRP65533:TSV65533 UBL65533:UCR65533 ULH65533:UMN65533 UVD65533:UWJ65533 VEZ65533:VGF65533 VOV65533:VQB65533 VYR65533:VZX65533 WIN65533:WJT65533 WSJ65533:WTP65533 FX131069:HD131069 PT131069:QZ131069 ZP131069:AAV131069 AJL131069:AKR131069 ATH131069:AUN131069 BDD131069:BEJ131069 BMZ131069:BOF131069 BWV131069:BYB131069 CGR131069:CHX131069 CQN131069:CRT131069 DAJ131069:DBP131069 DKF131069:DLL131069 DUB131069:DVH131069 EDX131069:EFD131069 ENT131069:EOZ131069 EXP131069:EYV131069 FHL131069:FIR131069 FRH131069:FSN131069 GBD131069:GCJ131069 GKZ131069:GMF131069 GUV131069:GWB131069 HER131069:HFX131069 HON131069:HPT131069 HYJ131069:HZP131069 IIF131069:IJL131069 ISB131069:ITH131069 JBX131069:JDD131069 JLT131069:JMZ131069 JVP131069:JWV131069 KFL131069:KGR131069 KPH131069:KQN131069 KZD131069:LAJ131069 LIZ131069:LKF131069 LSV131069:LUB131069 MCR131069:MDX131069 MMN131069:MNT131069 MWJ131069:MXP131069 NGF131069:NHL131069 NQB131069:NRH131069 NZX131069:OBD131069 OJT131069:OKZ131069 OTP131069:OUV131069 PDL131069:PER131069 PNH131069:PON131069 PXD131069:PYJ131069 QGZ131069:QIF131069 QQV131069:QSB131069 RAR131069:RBX131069 RKN131069:RLT131069 RUJ131069:RVP131069 SEF131069:SFL131069 SOB131069:SPH131069 SXX131069:SZD131069 THT131069:TIZ131069 TRP131069:TSV131069 UBL131069:UCR131069 ULH131069:UMN131069 UVD131069:UWJ131069 VEZ131069:VGF131069 VOV131069:VQB131069 VYR131069:VZX131069 WIN131069:WJT131069 WSJ131069:WTP131069 FX196605:HD196605 PT196605:QZ196605 ZP196605:AAV196605 AJL196605:AKR196605 ATH196605:AUN196605 BDD196605:BEJ196605 BMZ196605:BOF196605 BWV196605:BYB196605 CGR196605:CHX196605 CQN196605:CRT196605 DAJ196605:DBP196605 DKF196605:DLL196605 DUB196605:DVH196605 EDX196605:EFD196605 ENT196605:EOZ196605 EXP196605:EYV196605 FHL196605:FIR196605 FRH196605:FSN196605 GBD196605:GCJ196605 GKZ196605:GMF196605 GUV196605:GWB196605 HER196605:HFX196605 HON196605:HPT196605 HYJ196605:HZP196605 IIF196605:IJL196605 ISB196605:ITH196605 JBX196605:JDD196605 JLT196605:JMZ196605 JVP196605:JWV196605 KFL196605:KGR196605 KPH196605:KQN196605 KZD196605:LAJ196605 LIZ196605:LKF196605 LSV196605:LUB196605 MCR196605:MDX196605 MMN196605:MNT196605 MWJ196605:MXP196605 NGF196605:NHL196605 NQB196605:NRH196605 NZX196605:OBD196605 OJT196605:OKZ196605 OTP196605:OUV196605 PDL196605:PER196605 PNH196605:PON196605 PXD196605:PYJ196605 QGZ196605:QIF196605 QQV196605:QSB196605 RAR196605:RBX196605 RKN196605:RLT196605 RUJ196605:RVP196605 SEF196605:SFL196605 SOB196605:SPH196605 SXX196605:SZD196605 THT196605:TIZ196605 TRP196605:TSV196605 UBL196605:UCR196605 ULH196605:UMN196605 UVD196605:UWJ196605 VEZ196605:VGF196605 VOV196605:VQB196605 VYR196605:VZX196605 WIN196605:WJT196605 WSJ196605:WTP196605 FX262141:HD262141 PT262141:QZ262141 ZP262141:AAV262141 AJL262141:AKR262141 ATH262141:AUN262141 BDD262141:BEJ262141 BMZ262141:BOF262141 BWV262141:BYB262141 CGR262141:CHX262141 CQN262141:CRT262141 DAJ262141:DBP262141 DKF262141:DLL262141 DUB262141:DVH262141 EDX262141:EFD262141 ENT262141:EOZ262141 EXP262141:EYV262141 FHL262141:FIR262141 FRH262141:FSN262141 GBD262141:GCJ262141 GKZ262141:GMF262141 GUV262141:GWB262141 HER262141:HFX262141 HON262141:HPT262141 HYJ262141:HZP262141 IIF262141:IJL262141 ISB262141:ITH262141 JBX262141:JDD262141 JLT262141:JMZ262141 JVP262141:JWV262141 KFL262141:KGR262141 KPH262141:KQN262141 KZD262141:LAJ262141 LIZ262141:LKF262141 LSV262141:LUB262141 MCR262141:MDX262141 MMN262141:MNT262141 MWJ262141:MXP262141 NGF262141:NHL262141 NQB262141:NRH262141 NZX262141:OBD262141 OJT262141:OKZ262141 OTP262141:OUV262141 PDL262141:PER262141 PNH262141:PON262141 PXD262141:PYJ262141 QGZ262141:QIF262141 QQV262141:QSB262141 RAR262141:RBX262141 RKN262141:RLT262141 RUJ262141:RVP262141 SEF262141:SFL262141 SOB262141:SPH262141 SXX262141:SZD262141 THT262141:TIZ262141 TRP262141:TSV262141 UBL262141:UCR262141 ULH262141:UMN262141 UVD262141:UWJ262141 VEZ262141:VGF262141 VOV262141:VQB262141 VYR262141:VZX262141 WIN262141:WJT262141 WSJ262141:WTP262141 FX327677:HD327677 PT327677:QZ327677 ZP327677:AAV327677 AJL327677:AKR327677 ATH327677:AUN327677 BDD327677:BEJ327677 BMZ327677:BOF327677 BWV327677:BYB327677 CGR327677:CHX327677 CQN327677:CRT327677 DAJ327677:DBP327677 DKF327677:DLL327677 DUB327677:DVH327677 EDX327677:EFD327677 ENT327677:EOZ327677 EXP327677:EYV327677 FHL327677:FIR327677 FRH327677:FSN327677 GBD327677:GCJ327677 GKZ327677:GMF327677 GUV327677:GWB327677 HER327677:HFX327677 HON327677:HPT327677 HYJ327677:HZP327677 IIF327677:IJL327677 ISB327677:ITH327677 JBX327677:JDD327677 JLT327677:JMZ327677 JVP327677:JWV327677 KFL327677:KGR327677 KPH327677:KQN327677 KZD327677:LAJ327677 LIZ327677:LKF327677 LSV327677:LUB327677 MCR327677:MDX327677 MMN327677:MNT327677 MWJ327677:MXP327677 NGF327677:NHL327677 NQB327677:NRH327677 NZX327677:OBD327677 OJT327677:OKZ327677 OTP327677:OUV327677 PDL327677:PER327677 PNH327677:PON327677 PXD327677:PYJ327677 QGZ327677:QIF327677 QQV327677:QSB327677 RAR327677:RBX327677 RKN327677:RLT327677 RUJ327677:RVP327677 SEF327677:SFL327677 SOB327677:SPH327677 SXX327677:SZD327677 THT327677:TIZ327677 TRP327677:TSV327677 UBL327677:UCR327677 ULH327677:UMN327677 UVD327677:UWJ327677 VEZ327677:VGF327677 VOV327677:VQB327677 VYR327677:VZX327677 WIN327677:WJT327677 WSJ327677:WTP327677 FX393213:HD393213 PT393213:QZ393213 ZP393213:AAV393213 AJL393213:AKR393213 ATH393213:AUN393213 BDD393213:BEJ393213 BMZ393213:BOF393213 BWV393213:BYB393213 CGR393213:CHX393213 CQN393213:CRT393213 DAJ393213:DBP393213 DKF393213:DLL393213 DUB393213:DVH393213 EDX393213:EFD393213 ENT393213:EOZ393213 EXP393213:EYV393213 FHL393213:FIR393213 FRH393213:FSN393213 GBD393213:GCJ393213 GKZ393213:GMF393213 GUV393213:GWB393213 HER393213:HFX393213 HON393213:HPT393213 HYJ393213:HZP393213 IIF393213:IJL393213 ISB393213:ITH393213 JBX393213:JDD393213 JLT393213:JMZ393213 JVP393213:JWV393213 KFL393213:KGR393213 KPH393213:KQN393213 KZD393213:LAJ393213 LIZ393213:LKF393213 LSV393213:LUB393213 MCR393213:MDX393213 MMN393213:MNT393213 MWJ393213:MXP393213 NGF393213:NHL393213 NQB393213:NRH393213 NZX393213:OBD393213 OJT393213:OKZ393213 OTP393213:OUV393213 PDL393213:PER393213 PNH393213:PON393213 PXD393213:PYJ393213 QGZ393213:QIF393213 QQV393213:QSB393213 RAR393213:RBX393213 RKN393213:RLT393213 RUJ393213:RVP393213 SEF393213:SFL393213 SOB393213:SPH393213 SXX393213:SZD393213 THT393213:TIZ393213 TRP393213:TSV393213 UBL393213:UCR393213 ULH393213:UMN393213 UVD393213:UWJ393213 VEZ393213:VGF393213 VOV393213:VQB393213 VYR393213:VZX393213 WIN393213:WJT393213 WSJ393213:WTP393213 FX458749:HD458749 PT458749:QZ458749 ZP458749:AAV458749 AJL458749:AKR458749 ATH458749:AUN458749 BDD458749:BEJ458749 BMZ458749:BOF458749 BWV458749:BYB458749 CGR458749:CHX458749 CQN458749:CRT458749 DAJ458749:DBP458749 DKF458749:DLL458749 DUB458749:DVH458749 EDX458749:EFD458749 ENT458749:EOZ458749 EXP458749:EYV458749 FHL458749:FIR458749 FRH458749:FSN458749 GBD458749:GCJ458749 GKZ458749:GMF458749 GUV458749:GWB458749 HER458749:HFX458749 HON458749:HPT458749 HYJ458749:HZP458749 IIF458749:IJL458749 ISB458749:ITH458749 JBX458749:JDD458749 JLT458749:JMZ458749 JVP458749:JWV458749 KFL458749:KGR458749 KPH458749:KQN458749 KZD458749:LAJ458749 LIZ458749:LKF458749 LSV458749:LUB458749 MCR458749:MDX458749 MMN458749:MNT458749 MWJ458749:MXP458749 NGF458749:NHL458749 NQB458749:NRH458749 NZX458749:OBD458749 OJT458749:OKZ458749 OTP458749:OUV458749 PDL458749:PER458749 PNH458749:PON458749 PXD458749:PYJ458749 QGZ458749:QIF458749 QQV458749:QSB458749 RAR458749:RBX458749 RKN458749:RLT458749 RUJ458749:RVP458749 SEF458749:SFL458749 SOB458749:SPH458749 SXX458749:SZD458749 THT458749:TIZ458749 TRP458749:TSV458749 UBL458749:UCR458749 ULH458749:UMN458749 UVD458749:UWJ458749 VEZ458749:VGF458749 VOV458749:VQB458749 VYR458749:VZX458749 WIN458749:WJT458749 WSJ458749:WTP458749 FX524285:HD524285 PT524285:QZ524285 ZP524285:AAV524285 AJL524285:AKR524285 ATH524285:AUN524285 BDD524285:BEJ524285 BMZ524285:BOF524285 BWV524285:BYB524285 CGR524285:CHX524285 CQN524285:CRT524285 DAJ524285:DBP524285 DKF524285:DLL524285 DUB524285:DVH524285 EDX524285:EFD524285 ENT524285:EOZ524285 EXP524285:EYV524285 FHL524285:FIR524285 FRH524285:FSN524285 GBD524285:GCJ524285 GKZ524285:GMF524285 GUV524285:GWB524285 HER524285:HFX524285 HON524285:HPT524285 HYJ524285:HZP524285 IIF524285:IJL524285 ISB524285:ITH524285 JBX524285:JDD524285 JLT524285:JMZ524285 JVP524285:JWV524285 KFL524285:KGR524285 KPH524285:KQN524285 KZD524285:LAJ524285 LIZ524285:LKF524285 LSV524285:LUB524285 MCR524285:MDX524285 MMN524285:MNT524285 MWJ524285:MXP524285 NGF524285:NHL524285 NQB524285:NRH524285 NZX524285:OBD524285 OJT524285:OKZ524285 OTP524285:OUV524285 PDL524285:PER524285 PNH524285:PON524285 PXD524285:PYJ524285 QGZ524285:QIF524285 QQV524285:QSB524285 RAR524285:RBX524285 RKN524285:RLT524285 RUJ524285:RVP524285 SEF524285:SFL524285 SOB524285:SPH524285 SXX524285:SZD524285 THT524285:TIZ524285 TRP524285:TSV524285 UBL524285:UCR524285 ULH524285:UMN524285 UVD524285:UWJ524285 VEZ524285:VGF524285 VOV524285:VQB524285 VYR524285:VZX524285 WIN524285:WJT524285 WSJ524285:WTP524285 FX589821:HD589821 PT589821:QZ589821 ZP589821:AAV589821 AJL589821:AKR589821 ATH589821:AUN589821 BDD589821:BEJ589821 BMZ589821:BOF589821 BWV589821:BYB589821 CGR589821:CHX589821 CQN589821:CRT589821 DAJ589821:DBP589821 DKF589821:DLL589821 DUB589821:DVH589821 EDX589821:EFD589821 ENT589821:EOZ589821 EXP589821:EYV589821 FHL589821:FIR589821 FRH589821:FSN589821 GBD589821:GCJ589821 GKZ589821:GMF589821 GUV589821:GWB589821 HER589821:HFX589821 HON589821:HPT589821 HYJ589821:HZP589821 IIF589821:IJL589821 ISB589821:ITH589821 JBX589821:JDD589821 JLT589821:JMZ589821 JVP589821:JWV589821 KFL589821:KGR589821 KPH589821:KQN589821 KZD589821:LAJ589821 LIZ589821:LKF589821 LSV589821:LUB589821 MCR589821:MDX589821 MMN589821:MNT589821 MWJ589821:MXP589821 NGF589821:NHL589821 NQB589821:NRH589821 NZX589821:OBD589821 OJT589821:OKZ589821 OTP589821:OUV589821 PDL589821:PER589821 PNH589821:PON589821 PXD589821:PYJ589821 QGZ589821:QIF589821 QQV589821:QSB589821 RAR589821:RBX589821 RKN589821:RLT589821 RUJ589821:RVP589821 SEF589821:SFL589821 SOB589821:SPH589821 SXX589821:SZD589821 THT589821:TIZ589821 TRP589821:TSV589821 UBL589821:UCR589821 ULH589821:UMN589821 UVD589821:UWJ589821 VEZ589821:VGF589821 VOV589821:VQB589821 VYR589821:VZX589821 WIN589821:WJT589821 WSJ589821:WTP589821 FX655357:HD655357 PT655357:QZ655357 ZP655357:AAV655357 AJL655357:AKR655357 ATH655357:AUN655357 BDD655357:BEJ655357 BMZ655357:BOF655357 BWV655357:BYB655357 CGR655357:CHX655357 CQN655357:CRT655357 DAJ655357:DBP655357 DKF655357:DLL655357 DUB655357:DVH655357 EDX655357:EFD655357 ENT655357:EOZ655357 EXP655357:EYV655357 FHL655357:FIR655357 FRH655357:FSN655357 GBD655357:GCJ655357 GKZ655357:GMF655357 GUV655357:GWB655357 HER655357:HFX655357 HON655357:HPT655357 HYJ655357:HZP655357 IIF655357:IJL655357 ISB655357:ITH655357 JBX655357:JDD655357 JLT655357:JMZ655357 JVP655357:JWV655357 KFL655357:KGR655357 KPH655357:KQN655357 KZD655357:LAJ655357 LIZ655357:LKF655357 LSV655357:LUB655357 MCR655357:MDX655357 MMN655357:MNT655357 MWJ655357:MXP655357 NGF655357:NHL655357 NQB655357:NRH655357 NZX655357:OBD655357 OJT655357:OKZ655357 OTP655357:OUV655357 PDL655357:PER655357 PNH655357:PON655357 PXD655357:PYJ655357 QGZ655357:QIF655357 QQV655357:QSB655357 RAR655357:RBX655357 RKN655357:RLT655357 RUJ655357:RVP655357 SEF655357:SFL655357 SOB655357:SPH655357 SXX655357:SZD655357 THT655357:TIZ655357 TRP655357:TSV655357 UBL655357:UCR655357 ULH655357:UMN655357 UVD655357:UWJ655357 VEZ655357:VGF655357 VOV655357:VQB655357 VYR655357:VZX655357 WIN655357:WJT655357 WSJ655357:WTP655357 FX720893:HD720893 PT720893:QZ720893 ZP720893:AAV720893 AJL720893:AKR720893 ATH720893:AUN720893 BDD720893:BEJ720893 BMZ720893:BOF720893 BWV720893:BYB720893 CGR720893:CHX720893 CQN720893:CRT720893 DAJ720893:DBP720893 DKF720893:DLL720893 DUB720893:DVH720893 EDX720893:EFD720893 ENT720893:EOZ720893 EXP720893:EYV720893 FHL720893:FIR720893 FRH720893:FSN720893 GBD720893:GCJ720893 GKZ720893:GMF720893 GUV720893:GWB720893 HER720893:HFX720893 HON720893:HPT720893 HYJ720893:HZP720893 IIF720893:IJL720893 ISB720893:ITH720893 JBX720893:JDD720893 JLT720893:JMZ720893 JVP720893:JWV720893 KFL720893:KGR720893 KPH720893:KQN720893 KZD720893:LAJ720893 LIZ720893:LKF720893 LSV720893:LUB720893 MCR720893:MDX720893 MMN720893:MNT720893 MWJ720893:MXP720893 NGF720893:NHL720893 NQB720893:NRH720893 NZX720893:OBD720893 OJT720893:OKZ720893 OTP720893:OUV720893 PDL720893:PER720893 PNH720893:PON720893 PXD720893:PYJ720893 QGZ720893:QIF720893 QQV720893:QSB720893 RAR720893:RBX720893 RKN720893:RLT720893 RUJ720893:RVP720893 SEF720893:SFL720893 SOB720893:SPH720893 SXX720893:SZD720893 THT720893:TIZ720893 TRP720893:TSV720893 UBL720893:UCR720893 ULH720893:UMN720893 UVD720893:UWJ720893 VEZ720893:VGF720893 VOV720893:VQB720893 VYR720893:VZX720893 WIN720893:WJT720893 WSJ720893:WTP720893 FX786429:HD786429 PT786429:QZ786429 ZP786429:AAV786429 AJL786429:AKR786429 ATH786429:AUN786429 BDD786429:BEJ786429 BMZ786429:BOF786429 BWV786429:BYB786429 CGR786429:CHX786429 CQN786429:CRT786429 DAJ786429:DBP786429 DKF786429:DLL786429 DUB786429:DVH786429 EDX786429:EFD786429 ENT786429:EOZ786429 EXP786429:EYV786429 FHL786429:FIR786429 FRH786429:FSN786429 GBD786429:GCJ786429 GKZ786429:GMF786429 GUV786429:GWB786429 HER786429:HFX786429 HON786429:HPT786429 HYJ786429:HZP786429 IIF786429:IJL786429 ISB786429:ITH786429 JBX786429:JDD786429 JLT786429:JMZ786429 JVP786429:JWV786429 KFL786429:KGR786429 KPH786429:KQN786429 KZD786429:LAJ786429 LIZ786429:LKF786429 LSV786429:LUB786429 MCR786429:MDX786429 MMN786429:MNT786429 MWJ786429:MXP786429 NGF786429:NHL786429 NQB786429:NRH786429 NZX786429:OBD786429 OJT786429:OKZ786429 OTP786429:OUV786429 PDL786429:PER786429 PNH786429:PON786429 PXD786429:PYJ786429 QGZ786429:QIF786429 QQV786429:QSB786429 RAR786429:RBX786429 RKN786429:RLT786429 RUJ786429:RVP786429 SEF786429:SFL786429 SOB786429:SPH786429 SXX786429:SZD786429 THT786429:TIZ786429 TRP786429:TSV786429 UBL786429:UCR786429 ULH786429:UMN786429 UVD786429:UWJ786429 VEZ786429:VGF786429 VOV786429:VQB786429 VYR786429:VZX786429 WIN786429:WJT786429 WSJ786429:WTP786429 FX851965:HD851965 PT851965:QZ851965 ZP851965:AAV851965 AJL851965:AKR851965 ATH851965:AUN851965 BDD851965:BEJ851965 BMZ851965:BOF851965 BWV851965:BYB851965 CGR851965:CHX851965 CQN851965:CRT851965 DAJ851965:DBP851965 DKF851965:DLL851965 DUB851965:DVH851965 EDX851965:EFD851965 ENT851965:EOZ851965 EXP851965:EYV851965 FHL851965:FIR851965 FRH851965:FSN851965 GBD851965:GCJ851965 GKZ851965:GMF851965 GUV851965:GWB851965 HER851965:HFX851965 HON851965:HPT851965 HYJ851965:HZP851965 IIF851965:IJL851965 ISB851965:ITH851965 JBX851965:JDD851965 JLT851965:JMZ851965 JVP851965:JWV851965 KFL851965:KGR851965 KPH851965:KQN851965 KZD851965:LAJ851965 LIZ851965:LKF851965 LSV851965:LUB851965 MCR851965:MDX851965 MMN851965:MNT851965 MWJ851965:MXP851965 NGF851965:NHL851965 NQB851965:NRH851965 NZX851965:OBD851965 OJT851965:OKZ851965 OTP851965:OUV851965 PDL851965:PER851965 PNH851965:PON851965 PXD851965:PYJ851965 QGZ851965:QIF851965 QQV851965:QSB851965 RAR851965:RBX851965 RKN851965:RLT851965 RUJ851965:RVP851965 SEF851965:SFL851965 SOB851965:SPH851965 SXX851965:SZD851965 THT851965:TIZ851965 TRP851965:TSV851965 UBL851965:UCR851965 ULH851965:UMN851965 UVD851965:UWJ851965 VEZ851965:VGF851965 VOV851965:VQB851965 VYR851965:VZX851965 WIN851965:WJT851965 WSJ851965:WTP851965 FX917501:HD917501 PT917501:QZ917501 ZP917501:AAV917501 AJL917501:AKR917501 ATH917501:AUN917501 BDD917501:BEJ917501 BMZ917501:BOF917501 BWV917501:BYB917501 CGR917501:CHX917501 CQN917501:CRT917501 DAJ917501:DBP917501 DKF917501:DLL917501 DUB917501:DVH917501 EDX917501:EFD917501 ENT917501:EOZ917501 EXP917501:EYV917501 FHL917501:FIR917501 FRH917501:FSN917501 GBD917501:GCJ917501 GKZ917501:GMF917501 GUV917501:GWB917501 HER917501:HFX917501 HON917501:HPT917501 HYJ917501:HZP917501 IIF917501:IJL917501 ISB917501:ITH917501 JBX917501:JDD917501 JLT917501:JMZ917501 JVP917501:JWV917501 KFL917501:KGR917501 KPH917501:KQN917501 KZD917501:LAJ917501 LIZ917501:LKF917501 LSV917501:LUB917501 MCR917501:MDX917501 MMN917501:MNT917501 MWJ917501:MXP917501 NGF917501:NHL917501 NQB917501:NRH917501 NZX917501:OBD917501 OJT917501:OKZ917501 OTP917501:OUV917501 PDL917501:PER917501 PNH917501:PON917501 PXD917501:PYJ917501 QGZ917501:QIF917501 QQV917501:QSB917501 RAR917501:RBX917501 RKN917501:RLT917501 RUJ917501:RVP917501 SEF917501:SFL917501 SOB917501:SPH917501 SXX917501:SZD917501 THT917501:TIZ917501 TRP917501:TSV917501 UBL917501:UCR917501 ULH917501:UMN917501 UVD917501:UWJ917501 VEZ917501:VGF917501 VOV917501:VQB917501 VYR917501:VZX917501 WIN917501:WJT917501 WSJ917501:WTP917501 FX983037:HD983037 PT983037:QZ983037 ZP983037:AAV983037 AJL983037:AKR983037 ATH983037:AUN983037 BDD983037:BEJ983037 BMZ983037:BOF983037 BWV983037:BYB983037 CGR983037:CHX983037 CQN983037:CRT983037 DAJ983037:DBP983037 DKF983037:DLL983037 DUB983037:DVH983037 EDX983037:EFD983037 ENT983037:EOZ983037 EXP983037:EYV983037 FHL983037:FIR983037 FRH983037:FSN983037 GBD983037:GCJ983037 GKZ983037:GMF983037 GUV983037:GWB983037 HER983037:HFX983037 HON983037:HPT983037 HYJ983037:HZP983037 IIF983037:IJL983037 ISB983037:ITH983037 JBX983037:JDD983037 JLT983037:JMZ983037 JVP983037:JWV983037 KFL983037:KGR983037 KPH983037:KQN983037 KZD983037:LAJ983037 LIZ983037:LKF983037 LSV983037:LUB983037 MCR983037:MDX983037 MMN983037:MNT983037 MWJ983037:MXP983037 NGF983037:NHL983037 NQB983037:NRH983037 NZX983037:OBD983037 OJT983037:OKZ983037 OTP983037:OUV983037 PDL983037:PER983037 PNH983037:PON983037 PXD983037:PYJ983037 QGZ983037:QIF983037 QQV983037:QSB983037 RAR983037:RBX983037 RKN983037:RLT983037 RUJ983037:RVP983037 SEF983037:SFL983037 SOB983037:SPH983037 SXX983037:SZD983037 THT983037:TIZ983037 TRP983037:TSV983037 UBL983037:UCR983037 ULH983037:UMN983037 UVD983037:UWJ983037 VEZ983037:VGF983037 VOV983037:VQB983037 VYR983037:VZX983037 K65536:M65536 K131072:M131072 K196608:M196608 K262144:M262144 K327680:M327680 K393216:M393216 K458752:M458752 K524288:M524288 K589824:M589824 K655360:M655360 K720896:M720896 K786432:M786432 K851968:M851968 K917504:M917504 K983040:M983040 AE65536:AG65536 AE131072:AG131072 AE196608:AG196608 AE262144:AG262144 AE327680:AG327680 AE393216:AG393216 AE458752:AG458752 AE524288:AG524288 AE589824:AG589824 AE655360:AG655360 AE720896:AG720896 AE786432:AG786432 AE851968:AG851968 AE917504:AG917504 AE983040:AG983040" xr:uid="{00000000-0002-0000-0400-000003000000}"/>
    <dataValidation allowBlank="1" showInputMessage="1" showErrorMessage="1" prompt="「2.その他」の場合、入力してください" sqref="VZR983041 GM65537 QI65537 AAE65537 AKA65537 ATW65537 BDS65537 BNO65537 BXK65537 CHG65537 CRC65537 DAY65537 DKU65537 DUQ65537 EEM65537 EOI65537 EYE65537 FIA65537 FRW65537 GBS65537 GLO65537 GVK65537 HFG65537 HPC65537 HYY65537 IIU65537 ISQ65537 JCM65537 JMI65537 JWE65537 KGA65537 KPW65537 KZS65537 LJO65537 LTK65537 MDG65537 MNC65537 MWY65537 NGU65537 NQQ65537 OAM65537 OKI65537 OUE65537 PEA65537 PNW65537 PXS65537 QHO65537 QRK65537 RBG65537 RLC65537 RUY65537 SEU65537 SOQ65537 SYM65537 TII65537 TSE65537 UCA65537 ULW65537 UVS65537 VFO65537 VPK65537 VZG65537 WJC65537 WSY65537 GM131073 QI131073 AAE131073 AKA131073 ATW131073 BDS131073 BNO131073 BXK131073 CHG131073 CRC131073 DAY131073 DKU131073 DUQ131073 EEM131073 EOI131073 EYE131073 FIA131073 FRW131073 GBS131073 GLO131073 GVK131073 HFG131073 HPC131073 HYY131073 IIU131073 ISQ131073 JCM131073 JMI131073 JWE131073 KGA131073 KPW131073 KZS131073 LJO131073 LTK131073 MDG131073 MNC131073 MWY131073 NGU131073 NQQ131073 OAM131073 OKI131073 OUE131073 PEA131073 PNW131073 PXS131073 QHO131073 QRK131073 RBG131073 RLC131073 RUY131073 SEU131073 SOQ131073 SYM131073 TII131073 TSE131073 UCA131073 ULW131073 UVS131073 VFO131073 VPK131073 VZG131073 WJC131073 WSY131073 GM196609 QI196609 AAE196609 AKA196609 ATW196609 BDS196609 BNO196609 BXK196609 CHG196609 CRC196609 DAY196609 DKU196609 DUQ196609 EEM196609 EOI196609 EYE196609 FIA196609 FRW196609 GBS196609 GLO196609 GVK196609 HFG196609 HPC196609 HYY196609 IIU196609 ISQ196609 JCM196609 JMI196609 JWE196609 KGA196609 KPW196609 KZS196609 LJO196609 LTK196609 MDG196609 MNC196609 MWY196609 NGU196609 NQQ196609 OAM196609 OKI196609 OUE196609 PEA196609 PNW196609 PXS196609 QHO196609 QRK196609 RBG196609 RLC196609 RUY196609 SEU196609 SOQ196609 SYM196609 TII196609 TSE196609 UCA196609 ULW196609 UVS196609 VFO196609 VPK196609 VZG196609 WJC196609 WSY196609 GM262145 QI262145 AAE262145 AKA262145 ATW262145 BDS262145 BNO262145 BXK262145 CHG262145 CRC262145 DAY262145 DKU262145 DUQ262145 EEM262145 EOI262145 EYE262145 FIA262145 FRW262145 GBS262145 GLO262145 GVK262145 HFG262145 HPC262145 HYY262145 IIU262145 ISQ262145 JCM262145 JMI262145 JWE262145 KGA262145 KPW262145 KZS262145 LJO262145 LTK262145 MDG262145 MNC262145 MWY262145 NGU262145 NQQ262145 OAM262145 OKI262145 OUE262145 PEA262145 PNW262145 PXS262145 QHO262145 QRK262145 RBG262145 RLC262145 RUY262145 SEU262145 SOQ262145 SYM262145 TII262145 TSE262145 UCA262145 ULW262145 UVS262145 VFO262145 VPK262145 VZG262145 WJC262145 WSY262145 GM327681 QI327681 AAE327681 AKA327681 ATW327681 BDS327681 BNO327681 BXK327681 CHG327681 CRC327681 DAY327681 DKU327681 DUQ327681 EEM327681 EOI327681 EYE327681 FIA327681 FRW327681 GBS327681 GLO327681 GVK327681 HFG327681 HPC327681 HYY327681 IIU327681 ISQ327681 JCM327681 JMI327681 JWE327681 KGA327681 KPW327681 KZS327681 LJO327681 LTK327681 MDG327681 MNC327681 MWY327681 NGU327681 NQQ327681 OAM327681 OKI327681 OUE327681 PEA327681 PNW327681 PXS327681 QHO327681 QRK327681 RBG327681 RLC327681 RUY327681 SEU327681 SOQ327681 SYM327681 TII327681 TSE327681 UCA327681 ULW327681 UVS327681 VFO327681 VPK327681 VZG327681 WJC327681 WSY327681 GM393217 QI393217 AAE393217 AKA393217 ATW393217 BDS393217 BNO393217 BXK393217 CHG393217 CRC393217 DAY393217 DKU393217 DUQ393217 EEM393217 EOI393217 EYE393217 FIA393217 FRW393217 GBS393217 GLO393217 GVK393217 HFG393217 HPC393217 HYY393217 IIU393217 ISQ393217 JCM393217 JMI393217 JWE393217 KGA393217 KPW393217 KZS393217 LJO393217 LTK393217 MDG393217 MNC393217 MWY393217 NGU393217 NQQ393217 OAM393217 OKI393217 OUE393217 PEA393217 PNW393217 PXS393217 QHO393217 QRK393217 RBG393217 RLC393217 RUY393217 SEU393217 SOQ393217 SYM393217 TII393217 TSE393217 UCA393217 ULW393217 UVS393217 VFO393217 VPK393217 VZG393217 WJC393217 WSY393217 GM458753 QI458753 AAE458753 AKA458753 ATW458753 BDS458753 BNO458753 BXK458753 CHG458753 CRC458753 DAY458753 DKU458753 DUQ458753 EEM458753 EOI458753 EYE458753 FIA458753 FRW458753 GBS458753 GLO458753 GVK458753 HFG458753 HPC458753 HYY458753 IIU458753 ISQ458753 JCM458753 JMI458753 JWE458753 KGA458753 KPW458753 KZS458753 LJO458753 LTK458753 MDG458753 MNC458753 MWY458753 NGU458753 NQQ458753 OAM458753 OKI458753 OUE458753 PEA458753 PNW458753 PXS458753 QHO458753 QRK458753 RBG458753 RLC458753 RUY458753 SEU458753 SOQ458753 SYM458753 TII458753 TSE458753 UCA458753 ULW458753 UVS458753 VFO458753 VPK458753 VZG458753 WJC458753 WSY458753 GM524289 QI524289 AAE524289 AKA524289 ATW524289 BDS524289 BNO524289 BXK524289 CHG524289 CRC524289 DAY524289 DKU524289 DUQ524289 EEM524289 EOI524289 EYE524289 FIA524289 FRW524289 GBS524289 GLO524289 GVK524289 HFG524289 HPC524289 HYY524289 IIU524289 ISQ524289 JCM524289 JMI524289 JWE524289 KGA524289 KPW524289 KZS524289 LJO524289 LTK524289 MDG524289 MNC524289 MWY524289 NGU524289 NQQ524289 OAM524289 OKI524289 OUE524289 PEA524289 PNW524289 PXS524289 QHO524289 QRK524289 RBG524289 RLC524289 RUY524289 SEU524289 SOQ524289 SYM524289 TII524289 TSE524289 UCA524289 ULW524289 UVS524289 VFO524289 VPK524289 VZG524289 WJC524289 WSY524289 GM589825 QI589825 AAE589825 AKA589825 ATW589825 BDS589825 BNO589825 BXK589825 CHG589825 CRC589825 DAY589825 DKU589825 DUQ589825 EEM589825 EOI589825 EYE589825 FIA589825 FRW589825 GBS589825 GLO589825 GVK589825 HFG589825 HPC589825 HYY589825 IIU589825 ISQ589825 JCM589825 JMI589825 JWE589825 KGA589825 KPW589825 KZS589825 LJO589825 LTK589825 MDG589825 MNC589825 MWY589825 NGU589825 NQQ589825 OAM589825 OKI589825 OUE589825 PEA589825 PNW589825 PXS589825 QHO589825 QRK589825 RBG589825 RLC589825 RUY589825 SEU589825 SOQ589825 SYM589825 TII589825 TSE589825 UCA589825 ULW589825 UVS589825 VFO589825 VPK589825 VZG589825 WJC589825 WSY589825 GM655361 QI655361 AAE655361 AKA655361 ATW655361 BDS655361 BNO655361 BXK655361 CHG655361 CRC655361 DAY655361 DKU655361 DUQ655361 EEM655361 EOI655361 EYE655361 FIA655361 FRW655361 GBS655361 GLO655361 GVK655361 HFG655361 HPC655361 HYY655361 IIU655361 ISQ655361 JCM655361 JMI655361 JWE655361 KGA655361 KPW655361 KZS655361 LJO655361 LTK655361 MDG655361 MNC655361 MWY655361 NGU655361 NQQ655361 OAM655361 OKI655361 OUE655361 PEA655361 PNW655361 PXS655361 QHO655361 QRK655361 RBG655361 RLC655361 RUY655361 SEU655361 SOQ655361 SYM655361 TII655361 TSE655361 UCA655361 ULW655361 UVS655361 VFO655361 VPK655361 VZG655361 WJC655361 WSY655361 GM720897 QI720897 AAE720897 AKA720897 ATW720897 BDS720897 BNO720897 BXK720897 CHG720897 CRC720897 DAY720897 DKU720897 DUQ720897 EEM720897 EOI720897 EYE720897 FIA720897 FRW720897 GBS720897 GLO720897 GVK720897 HFG720897 HPC720897 HYY720897 IIU720897 ISQ720897 JCM720897 JMI720897 JWE720897 KGA720897 KPW720897 KZS720897 LJO720897 LTK720897 MDG720897 MNC720897 MWY720897 NGU720897 NQQ720897 OAM720897 OKI720897 OUE720897 PEA720897 PNW720897 PXS720897 QHO720897 QRK720897 RBG720897 RLC720897 RUY720897 SEU720897 SOQ720897 SYM720897 TII720897 TSE720897 UCA720897 ULW720897 UVS720897 VFO720897 VPK720897 VZG720897 WJC720897 WSY720897 GM786433 QI786433 AAE786433 AKA786433 ATW786433 BDS786433 BNO786433 BXK786433 CHG786433 CRC786433 DAY786433 DKU786433 DUQ786433 EEM786433 EOI786433 EYE786433 FIA786433 FRW786433 GBS786433 GLO786433 GVK786433 HFG786433 HPC786433 HYY786433 IIU786433 ISQ786433 JCM786433 JMI786433 JWE786433 KGA786433 KPW786433 KZS786433 LJO786433 LTK786433 MDG786433 MNC786433 MWY786433 NGU786433 NQQ786433 OAM786433 OKI786433 OUE786433 PEA786433 PNW786433 PXS786433 QHO786433 QRK786433 RBG786433 RLC786433 RUY786433 SEU786433 SOQ786433 SYM786433 TII786433 TSE786433 UCA786433 ULW786433 UVS786433 VFO786433 VPK786433 VZG786433 WJC786433 WSY786433 GM851969 QI851969 AAE851969 AKA851969 ATW851969 BDS851969 BNO851969 BXK851969 CHG851969 CRC851969 DAY851969 DKU851969 DUQ851969 EEM851969 EOI851969 EYE851969 FIA851969 FRW851969 GBS851969 GLO851969 GVK851969 HFG851969 HPC851969 HYY851969 IIU851969 ISQ851969 JCM851969 JMI851969 JWE851969 KGA851969 KPW851969 KZS851969 LJO851969 LTK851969 MDG851969 MNC851969 MWY851969 NGU851969 NQQ851969 OAM851969 OKI851969 OUE851969 PEA851969 PNW851969 PXS851969 QHO851969 QRK851969 RBG851969 RLC851969 RUY851969 SEU851969 SOQ851969 SYM851969 TII851969 TSE851969 UCA851969 ULW851969 UVS851969 VFO851969 VPK851969 VZG851969 WJC851969 WSY851969 GM917505 QI917505 AAE917505 AKA917505 ATW917505 BDS917505 BNO917505 BXK917505 CHG917505 CRC917505 DAY917505 DKU917505 DUQ917505 EEM917505 EOI917505 EYE917505 FIA917505 FRW917505 GBS917505 GLO917505 GVK917505 HFG917505 HPC917505 HYY917505 IIU917505 ISQ917505 JCM917505 JMI917505 JWE917505 KGA917505 KPW917505 KZS917505 LJO917505 LTK917505 MDG917505 MNC917505 MWY917505 NGU917505 NQQ917505 OAM917505 OKI917505 OUE917505 PEA917505 PNW917505 PXS917505 QHO917505 QRK917505 RBG917505 RLC917505 RUY917505 SEU917505 SOQ917505 SYM917505 TII917505 TSE917505 UCA917505 ULW917505 UVS917505 VFO917505 VPK917505 VZG917505 WJC917505 WSY917505 GM983041 QI983041 AAE983041 AKA983041 ATW983041 BDS983041 BNO983041 BXK983041 CHG983041 CRC983041 DAY983041 DKU983041 DUQ983041 EEM983041 EOI983041 EYE983041 FIA983041 FRW983041 GBS983041 GLO983041 GVK983041 HFG983041 HPC983041 HYY983041 IIU983041 ISQ983041 JCM983041 JMI983041 JWE983041 KGA983041 KPW983041 KZS983041 LJO983041 LTK983041 MDG983041 MNC983041 MWY983041 NGU983041 NQQ983041 OAM983041 OKI983041 OUE983041 PEA983041 PNW983041 PXS983041 QHO983041 QRK983041 RBG983041 RLC983041 RUY983041 SEU983041 SOQ983041 SYM983041 TII983041 TSE983041 UCA983041 ULW983041 UVS983041 VFO983041 VPK983041 VZG983041 WJC983041 WSY983041 WJN983041 GB65537 PX65537 ZT65537 AJP65537 ATL65537 BDH65537 BND65537 BWZ65537 CGV65537 CQR65537 DAN65537 DKJ65537 DUF65537 EEB65537 ENX65537 EXT65537 FHP65537 FRL65537 GBH65537 GLD65537 GUZ65537 HEV65537 HOR65537 HYN65537 IIJ65537 ISF65537 JCB65537 JLX65537 JVT65537 KFP65537 KPL65537 KZH65537 LJD65537 LSZ65537 MCV65537 MMR65537 MWN65537 NGJ65537 NQF65537 OAB65537 OJX65537 OTT65537 PDP65537 PNL65537 PXH65537 QHD65537 QQZ65537 RAV65537 RKR65537 RUN65537 SEJ65537 SOF65537 SYB65537 THX65537 TRT65537 UBP65537 ULL65537 UVH65537 VFD65537 VOZ65537 VYV65537 WIR65537 WSN65537 GB131073 PX131073 ZT131073 AJP131073 ATL131073 BDH131073 BND131073 BWZ131073 CGV131073 CQR131073 DAN131073 DKJ131073 DUF131073 EEB131073 ENX131073 EXT131073 FHP131073 FRL131073 GBH131073 GLD131073 GUZ131073 HEV131073 HOR131073 HYN131073 IIJ131073 ISF131073 JCB131073 JLX131073 JVT131073 KFP131073 KPL131073 KZH131073 LJD131073 LSZ131073 MCV131073 MMR131073 MWN131073 NGJ131073 NQF131073 OAB131073 OJX131073 OTT131073 PDP131073 PNL131073 PXH131073 QHD131073 QQZ131073 RAV131073 RKR131073 RUN131073 SEJ131073 SOF131073 SYB131073 THX131073 TRT131073 UBP131073 ULL131073 UVH131073 VFD131073 VOZ131073 VYV131073 WIR131073 WSN131073 GB196609 PX196609 ZT196609 AJP196609 ATL196609 BDH196609 BND196609 BWZ196609 CGV196609 CQR196609 DAN196609 DKJ196609 DUF196609 EEB196609 ENX196609 EXT196609 FHP196609 FRL196609 GBH196609 GLD196609 GUZ196609 HEV196609 HOR196609 HYN196609 IIJ196609 ISF196609 JCB196609 JLX196609 JVT196609 KFP196609 KPL196609 KZH196609 LJD196609 LSZ196609 MCV196609 MMR196609 MWN196609 NGJ196609 NQF196609 OAB196609 OJX196609 OTT196609 PDP196609 PNL196609 PXH196609 QHD196609 QQZ196609 RAV196609 RKR196609 RUN196609 SEJ196609 SOF196609 SYB196609 THX196609 TRT196609 UBP196609 ULL196609 UVH196609 VFD196609 VOZ196609 VYV196609 WIR196609 WSN196609 GB262145 PX262145 ZT262145 AJP262145 ATL262145 BDH262145 BND262145 BWZ262145 CGV262145 CQR262145 DAN262145 DKJ262145 DUF262145 EEB262145 ENX262145 EXT262145 FHP262145 FRL262145 GBH262145 GLD262145 GUZ262145 HEV262145 HOR262145 HYN262145 IIJ262145 ISF262145 JCB262145 JLX262145 JVT262145 KFP262145 KPL262145 KZH262145 LJD262145 LSZ262145 MCV262145 MMR262145 MWN262145 NGJ262145 NQF262145 OAB262145 OJX262145 OTT262145 PDP262145 PNL262145 PXH262145 QHD262145 QQZ262145 RAV262145 RKR262145 RUN262145 SEJ262145 SOF262145 SYB262145 THX262145 TRT262145 UBP262145 ULL262145 UVH262145 VFD262145 VOZ262145 VYV262145 WIR262145 WSN262145 GB327681 PX327681 ZT327681 AJP327681 ATL327681 BDH327681 BND327681 BWZ327681 CGV327681 CQR327681 DAN327681 DKJ327681 DUF327681 EEB327681 ENX327681 EXT327681 FHP327681 FRL327681 GBH327681 GLD327681 GUZ327681 HEV327681 HOR327681 HYN327681 IIJ327681 ISF327681 JCB327681 JLX327681 JVT327681 KFP327681 KPL327681 KZH327681 LJD327681 LSZ327681 MCV327681 MMR327681 MWN327681 NGJ327681 NQF327681 OAB327681 OJX327681 OTT327681 PDP327681 PNL327681 PXH327681 QHD327681 QQZ327681 RAV327681 RKR327681 RUN327681 SEJ327681 SOF327681 SYB327681 THX327681 TRT327681 UBP327681 ULL327681 UVH327681 VFD327681 VOZ327681 VYV327681 WIR327681 WSN327681 GB393217 PX393217 ZT393217 AJP393217 ATL393217 BDH393217 BND393217 BWZ393217 CGV393217 CQR393217 DAN393217 DKJ393217 DUF393217 EEB393217 ENX393217 EXT393217 FHP393217 FRL393217 GBH393217 GLD393217 GUZ393217 HEV393217 HOR393217 HYN393217 IIJ393217 ISF393217 JCB393217 JLX393217 JVT393217 KFP393217 KPL393217 KZH393217 LJD393217 LSZ393217 MCV393217 MMR393217 MWN393217 NGJ393217 NQF393217 OAB393217 OJX393217 OTT393217 PDP393217 PNL393217 PXH393217 QHD393217 QQZ393217 RAV393217 RKR393217 RUN393217 SEJ393217 SOF393217 SYB393217 THX393217 TRT393217 UBP393217 ULL393217 UVH393217 VFD393217 VOZ393217 VYV393217 WIR393217 WSN393217 GB458753 PX458753 ZT458753 AJP458753 ATL458753 BDH458753 BND458753 BWZ458753 CGV458753 CQR458753 DAN458753 DKJ458753 DUF458753 EEB458753 ENX458753 EXT458753 FHP458753 FRL458753 GBH458753 GLD458753 GUZ458753 HEV458753 HOR458753 HYN458753 IIJ458753 ISF458753 JCB458753 JLX458753 JVT458753 KFP458753 KPL458753 KZH458753 LJD458753 LSZ458753 MCV458753 MMR458753 MWN458753 NGJ458753 NQF458753 OAB458753 OJX458753 OTT458753 PDP458753 PNL458753 PXH458753 QHD458753 QQZ458753 RAV458753 RKR458753 RUN458753 SEJ458753 SOF458753 SYB458753 THX458753 TRT458753 UBP458753 ULL458753 UVH458753 VFD458753 VOZ458753 VYV458753 WIR458753 WSN458753 GB524289 PX524289 ZT524289 AJP524289 ATL524289 BDH524289 BND524289 BWZ524289 CGV524289 CQR524289 DAN524289 DKJ524289 DUF524289 EEB524289 ENX524289 EXT524289 FHP524289 FRL524289 GBH524289 GLD524289 GUZ524289 HEV524289 HOR524289 HYN524289 IIJ524289 ISF524289 JCB524289 JLX524289 JVT524289 KFP524289 KPL524289 KZH524289 LJD524289 LSZ524289 MCV524289 MMR524289 MWN524289 NGJ524289 NQF524289 OAB524289 OJX524289 OTT524289 PDP524289 PNL524289 PXH524289 QHD524289 QQZ524289 RAV524289 RKR524289 RUN524289 SEJ524289 SOF524289 SYB524289 THX524289 TRT524289 UBP524289 ULL524289 UVH524289 VFD524289 VOZ524289 VYV524289 WIR524289 WSN524289 GB589825 PX589825 ZT589825 AJP589825 ATL589825 BDH589825 BND589825 BWZ589825 CGV589825 CQR589825 DAN589825 DKJ589825 DUF589825 EEB589825 ENX589825 EXT589825 FHP589825 FRL589825 GBH589825 GLD589825 GUZ589825 HEV589825 HOR589825 HYN589825 IIJ589825 ISF589825 JCB589825 JLX589825 JVT589825 KFP589825 KPL589825 KZH589825 LJD589825 LSZ589825 MCV589825 MMR589825 MWN589825 NGJ589825 NQF589825 OAB589825 OJX589825 OTT589825 PDP589825 PNL589825 PXH589825 QHD589825 QQZ589825 RAV589825 RKR589825 RUN589825 SEJ589825 SOF589825 SYB589825 THX589825 TRT589825 UBP589825 ULL589825 UVH589825 VFD589825 VOZ589825 VYV589825 WIR589825 WSN589825 GB655361 PX655361 ZT655361 AJP655361 ATL655361 BDH655361 BND655361 BWZ655361 CGV655361 CQR655361 DAN655361 DKJ655361 DUF655361 EEB655361 ENX655361 EXT655361 FHP655361 FRL655361 GBH655361 GLD655361 GUZ655361 HEV655361 HOR655361 HYN655361 IIJ655361 ISF655361 JCB655361 JLX655361 JVT655361 KFP655361 KPL655361 KZH655361 LJD655361 LSZ655361 MCV655361 MMR655361 MWN655361 NGJ655361 NQF655361 OAB655361 OJX655361 OTT655361 PDP655361 PNL655361 PXH655361 QHD655361 QQZ655361 RAV655361 RKR655361 RUN655361 SEJ655361 SOF655361 SYB655361 THX655361 TRT655361 UBP655361 ULL655361 UVH655361 VFD655361 VOZ655361 VYV655361 WIR655361 WSN655361 GB720897 PX720897 ZT720897 AJP720897 ATL720897 BDH720897 BND720897 BWZ720897 CGV720897 CQR720897 DAN720897 DKJ720897 DUF720897 EEB720897 ENX720897 EXT720897 FHP720897 FRL720897 GBH720897 GLD720897 GUZ720897 HEV720897 HOR720897 HYN720897 IIJ720897 ISF720897 JCB720897 JLX720897 JVT720897 KFP720897 KPL720897 KZH720897 LJD720897 LSZ720897 MCV720897 MMR720897 MWN720897 NGJ720897 NQF720897 OAB720897 OJX720897 OTT720897 PDP720897 PNL720897 PXH720897 QHD720897 QQZ720897 RAV720897 RKR720897 RUN720897 SEJ720897 SOF720897 SYB720897 THX720897 TRT720897 UBP720897 ULL720897 UVH720897 VFD720897 VOZ720897 VYV720897 WIR720897 WSN720897 GB786433 PX786433 ZT786433 AJP786433 ATL786433 BDH786433 BND786433 BWZ786433 CGV786433 CQR786433 DAN786433 DKJ786433 DUF786433 EEB786433 ENX786433 EXT786433 FHP786433 FRL786433 GBH786433 GLD786433 GUZ786433 HEV786433 HOR786433 HYN786433 IIJ786433 ISF786433 JCB786433 JLX786433 JVT786433 KFP786433 KPL786433 KZH786433 LJD786433 LSZ786433 MCV786433 MMR786433 MWN786433 NGJ786433 NQF786433 OAB786433 OJX786433 OTT786433 PDP786433 PNL786433 PXH786433 QHD786433 QQZ786433 RAV786433 RKR786433 RUN786433 SEJ786433 SOF786433 SYB786433 THX786433 TRT786433 UBP786433 ULL786433 UVH786433 VFD786433 VOZ786433 VYV786433 WIR786433 WSN786433 GB851969 PX851969 ZT851969 AJP851969 ATL851969 BDH851969 BND851969 BWZ851969 CGV851969 CQR851969 DAN851969 DKJ851969 DUF851969 EEB851969 ENX851969 EXT851969 FHP851969 FRL851969 GBH851969 GLD851969 GUZ851969 HEV851969 HOR851969 HYN851969 IIJ851969 ISF851969 JCB851969 JLX851969 JVT851969 KFP851969 KPL851969 KZH851969 LJD851969 LSZ851969 MCV851969 MMR851969 MWN851969 NGJ851969 NQF851969 OAB851969 OJX851969 OTT851969 PDP851969 PNL851969 PXH851969 QHD851969 QQZ851969 RAV851969 RKR851969 RUN851969 SEJ851969 SOF851969 SYB851969 THX851969 TRT851969 UBP851969 ULL851969 UVH851969 VFD851969 VOZ851969 VYV851969 WIR851969 WSN851969 GB917505 PX917505 ZT917505 AJP917505 ATL917505 BDH917505 BND917505 BWZ917505 CGV917505 CQR917505 DAN917505 DKJ917505 DUF917505 EEB917505 ENX917505 EXT917505 FHP917505 FRL917505 GBH917505 GLD917505 GUZ917505 HEV917505 HOR917505 HYN917505 IIJ917505 ISF917505 JCB917505 JLX917505 JVT917505 KFP917505 KPL917505 KZH917505 LJD917505 LSZ917505 MCV917505 MMR917505 MWN917505 NGJ917505 NQF917505 OAB917505 OJX917505 OTT917505 PDP917505 PNL917505 PXH917505 QHD917505 QQZ917505 RAV917505 RKR917505 RUN917505 SEJ917505 SOF917505 SYB917505 THX917505 TRT917505 UBP917505 ULL917505 UVH917505 VFD917505 VOZ917505 VYV917505 WIR917505 WSN917505 GB983041 PX983041 ZT983041 AJP983041 ATL983041 BDH983041 BND983041 BWZ983041 CGV983041 CQR983041 DAN983041 DKJ983041 DUF983041 EEB983041 ENX983041 EXT983041 FHP983041 FRL983041 GBH983041 GLD983041 GUZ983041 HEV983041 HOR983041 HYN983041 IIJ983041 ISF983041 JCB983041 JLX983041 JVT983041 KFP983041 KPL983041 KZH983041 LJD983041 LSZ983041 MCV983041 MMR983041 MWN983041 NGJ983041 NQF983041 OAB983041 OJX983041 OTT983041 PDP983041 PNL983041 PXH983041 QHD983041 QQZ983041 RAV983041 RKR983041 RUN983041 SEJ983041 SOF983041 SYB983041 THX983041 TRT983041 UBP983041 ULL983041 UVH983041 VFD983041 VOZ983041 VYV983041 WIR983041 WSN983041 WTJ983041 GX65537 QT65537 AAP65537 AKL65537 AUH65537 BED65537 BNZ65537 BXV65537 CHR65537 CRN65537 DBJ65537 DLF65537 DVB65537 EEX65537 EOT65537 EYP65537 FIL65537 FSH65537 GCD65537 GLZ65537 GVV65537 HFR65537 HPN65537 HZJ65537 IJF65537 ITB65537 JCX65537 JMT65537 JWP65537 KGL65537 KQH65537 LAD65537 LJZ65537 LTV65537 MDR65537 MNN65537 MXJ65537 NHF65537 NRB65537 OAX65537 OKT65537 OUP65537 PEL65537 POH65537 PYD65537 QHZ65537 QRV65537 RBR65537 RLN65537 RVJ65537 SFF65537 SPB65537 SYX65537 TIT65537 TSP65537 UCL65537 UMH65537 UWD65537 VFZ65537 VPV65537 VZR65537 WJN65537 WTJ65537 GX131073 QT131073 AAP131073 AKL131073 AUH131073 BED131073 BNZ131073 BXV131073 CHR131073 CRN131073 DBJ131073 DLF131073 DVB131073 EEX131073 EOT131073 EYP131073 FIL131073 FSH131073 GCD131073 GLZ131073 GVV131073 HFR131073 HPN131073 HZJ131073 IJF131073 ITB131073 JCX131073 JMT131073 JWP131073 KGL131073 KQH131073 LAD131073 LJZ131073 LTV131073 MDR131073 MNN131073 MXJ131073 NHF131073 NRB131073 OAX131073 OKT131073 OUP131073 PEL131073 POH131073 PYD131073 QHZ131073 QRV131073 RBR131073 RLN131073 RVJ131073 SFF131073 SPB131073 SYX131073 TIT131073 TSP131073 UCL131073 UMH131073 UWD131073 VFZ131073 VPV131073 VZR131073 WJN131073 WTJ131073 GX196609 QT196609 AAP196609 AKL196609 AUH196609 BED196609 BNZ196609 BXV196609 CHR196609 CRN196609 DBJ196609 DLF196609 DVB196609 EEX196609 EOT196609 EYP196609 FIL196609 FSH196609 GCD196609 GLZ196609 GVV196609 HFR196609 HPN196609 HZJ196609 IJF196609 ITB196609 JCX196609 JMT196609 JWP196609 KGL196609 KQH196609 LAD196609 LJZ196609 LTV196609 MDR196609 MNN196609 MXJ196609 NHF196609 NRB196609 OAX196609 OKT196609 OUP196609 PEL196609 POH196609 PYD196609 QHZ196609 QRV196609 RBR196609 RLN196609 RVJ196609 SFF196609 SPB196609 SYX196609 TIT196609 TSP196609 UCL196609 UMH196609 UWD196609 VFZ196609 VPV196609 VZR196609 WJN196609 WTJ196609 GX262145 QT262145 AAP262145 AKL262145 AUH262145 BED262145 BNZ262145 BXV262145 CHR262145 CRN262145 DBJ262145 DLF262145 DVB262145 EEX262145 EOT262145 EYP262145 FIL262145 FSH262145 GCD262145 GLZ262145 GVV262145 HFR262145 HPN262145 HZJ262145 IJF262145 ITB262145 JCX262145 JMT262145 JWP262145 KGL262145 KQH262145 LAD262145 LJZ262145 LTV262145 MDR262145 MNN262145 MXJ262145 NHF262145 NRB262145 OAX262145 OKT262145 OUP262145 PEL262145 POH262145 PYD262145 QHZ262145 QRV262145 RBR262145 RLN262145 RVJ262145 SFF262145 SPB262145 SYX262145 TIT262145 TSP262145 UCL262145 UMH262145 UWD262145 VFZ262145 VPV262145 VZR262145 WJN262145 WTJ262145 GX327681 QT327681 AAP327681 AKL327681 AUH327681 BED327681 BNZ327681 BXV327681 CHR327681 CRN327681 DBJ327681 DLF327681 DVB327681 EEX327681 EOT327681 EYP327681 FIL327681 FSH327681 GCD327681 GLZ327681 GVV327681 HFR327681 HPN327681 HZJ327681 IJF327681 ITB327681 JCX327681 JMT327681 JWP327681 KGL327681 KQH327681 LAD327681 LJZ327681 LTV327681 MDR327681 MNN327681 MXJ327681 NHF327681 NRB327681 OAX327681 OKT327681 OUP327681 PEL327681 POH327681 PYD327681 QHZ327681 QRV327681 RBR327681 RLN327681 RVJ327681 SFF327681 SPB327681 SYX327681 TIT327681 TSP327681 UCL327681 UMH327681 UWD327681 VFZ327681 VPV327681 VZR327681 WJN327681 WTJ327681 GX393217 QT393217 AAP393217 AKL393217 AUH393217 BED393217 BNZ393217 BXV393217 CHR393217 CRN393217 DBJ393217 DLF393217 DVB393217 EEX393217 EOT393217 EYP393217 FIL393217 FSH393217 GCD393217 GLZ393217 GVV393217 HFR393217 HPN393217 HZJ393217 IJF393217 ITB393217 JCX393217 JMT393217 JWP393217 KGL393217 KQH393217 LAD393217 LJZ393217 LTV393217 MDR393217 MNN393217 MXJ393217 NHF393217 NRB393217 OAX393217 OKT393217 OUP393217 PEL393217 POH393217 PYD393217 QHZ393217 QRV393217 RBR393217 RLN393217 RVJ393217 SFF393217 SPB393217 SYX393217 TIT393217 TSP393217 UCL393217 UMH393217 UWD393217 VFZ393217 VPV393217 VZR393217 WJN393217 WTJ393217 GX458753 QT458753 AAP458753 AKL458753 AUH458753 BED458753 BNZ458753 BXV458753 CHR458753 CRN458753 DBJ458753 DLF458753 DVB458753 EEX458753 EOT458753 EYP458753 FIL458753 FSH458753 GCD458753 GLZ458753 GVV458753 HFR458753 HPN458753 HZJ458753 IJF458753 ITB458753 JCX458753 JMT458753 JWP458753 KGL458753 KQH458753 LAD458753 LJZ458753 LTV458753 MDR458753 MNN458753 MXJ458753 NHF458753 NRB458753 OAX458753 OKT458753 OUP458753 PEL458753 POH458753 PYD458753 QHZ458753 QRV458753 RBR458753 RLN458753 RVJ458753 SFF458753 SPB458753 SYX458753 TIT458753 TSP458753 UCL458753 UMH458753 UWD458753 VFZ458753 VPV458753 VZR458753 WJN458753 WTJ458753 GX524289 QT524289 AAP524289 AKL524289 AUH524289 BED524289 BNZ524289 BXV524289 CHR524289 CRN524289 DBJ524289 DLF524289 DVB524289 EEX524289 EOT524289 EYP524289 FIL524289 FSH524289 GCD524289 GLZ524289 GVV524289 HFR524289 HPN524289 HZJ524289 IJF524289 ITB524289 JCX524289 JMT524289 JWP524289 KGL524289 KQH524289 LAD524289 LJZ524289 LTV524289 MDR524289 MNN524289 MXJ524289 NHF524289 NRB524289 OAX524289 OKT524289 OUP524289 PEL524289 POH524289 PYD524289 QHZ524289 QRV524289 RBR524289 RLN524289 RVJ524289 SFF524289 SPB524289 SYX524289 TIT524289 TSP524289 UCL524289 UMH524289 UWD524289 VFZ524289 VPV524289 VZR524289 WJN524289 WTJ524289 GX589825 QT589825 AAP589825 AKL589825 AUH589825 BED589825 BNZ589825 BXV589825 CHR589825 CRN589825 DBJ589825 DLF589825 DVB589825 EEX589825 EOT589825 EYP589825 FIL589825 FSH589825 GCD589825 GLZ589825 GVV589825 HFR589825 HPN589825 HZJ589825 IJF589825 ITB589825 JCX589825 JMT589825 JWP589825 KGL589825 KQH589825 LAD589825 LJZ589825 LTV589825 MDR589825 MNN589825 MXJ589825 NHF589825 NRB589825 OAX589825 OKT589825 OUP589825 PEL589825 POH589825 PYD589825 QHZ589825 QRV589825 RBR589825 RLN589825 RVJ589825 SFF589825 SPB589825 SYX589825 TIT589825 TSP589825 UCL589825 UMH589825 UWD589825 VFZ589825 VPV589825 VZR589825 WJN589825 WTJ589825 GX655361 QT655361 AAP655361 AKL655361 AUH655361 BED655361 BNZ655361 BXV655361 CHR655361 CRN655361 DBJ655361 DLF655361 DVB655361 EEX655361 EOT655361 EYP655361 FIL655361 FSH655361 GCD655361 GLZ655361 GVV655361 HFR655361 HPN655361 HZJ655361 IJF655361 ITB655361 JCX655361 JMT655361 JWP655361 KGL655361 KQH655361 LAD655361 LJZ655361 LTV655361 MDR655361 MNN655361 MXJ655361 NHF655361 NRB655361 OAX655361 OKT655361 OUP655361 PEL655361 POH655361 PYD655361 QHZ655361 QRV655361 RBR655361 RLN655361 RVJ655361 SFF655361 SPB655361 SYX655361 TIT655361 TSP655361 UCL655361 UMH655361 UWD655361 VFZ655361 VPV655361 VZR655361 WJN655361 WTJ655361 GX720897 QT720897 AAP720897 AKL720897 AUH720897 BED720897 BNZ720897 BXV720897 CHR720897 CRN720897 DBJ720897 DLF720897 DVB720897 EEX720897 EOT720897 EYP720897 FIL720897 FSH720897 GCD720897 GLZ720897 GVV720897 HFR720897 HPN720897 HZJ720897 IJF720897 ITB720897 JCX720897 JMT720897 JWP720897 KGL720897 KQH720897 LAD720897 LJZ720897 LTV720897 MDR720897 MNN720897 MXJ720897 NHF720897 NRB720897 OAX720897 OKT720897 OUP720897 PEL720897 POH720897 PYD720897 QHZ720897 QRV720897 RBR720897 RLN720897 RVJ720897 SFF720897 SPB720897 SYX720897 TIT720897 TSP720897 UCL720897 UMH720897 UWD720897 VFZ720897 VPV720897 VZR720897 WJN720897 WTJ720897 GX786433 QT786433 AAP786433 AKL786433 AUH786433 BED786433 BNZ786433 BXV786433 CHR786433 CRN786433 DBJ786433 DLF786433 DVB786433 EEX786433 EOT786433 EYP786433 FIL786433 FSH786433 GCD786433 GLZ786433 GVV786433 HFR786433 HPN786433 HZJ786433 IJF786433 ITB786433 JCX786433 JMT786433 JWP786433 KGL786433 KQH786433 LAD786433 LJZ786433 LTV786433 MDR786433 MNN786433 MXJ786433 NHF786433 NRB786433 OAX786433 OKT786433 OUP786433 PEL786433 POH786433 PYD786433 QHZ786433 QRV786433 RBR786433 RLN786433 RVJ786433 SFF786433 SPB786433 SYX786433 TIT786433 TSP786433 UCL786433 UMH786433 UWD786433 VFZ786433 VPV786433 VZR786433 WJN786433 WTJ786433 GX851969 QT851969 AAP851969 AKL851969 AUH851969 BED851969 BNZ851969 BXV851969 CHR851969 CRN851969 DBJ851969 DLF851969 DVB851969 EEX851969 EOT851969 EYP851969 FIL851969 FSH851969 GCD851969 GLZ851969 GVV851969 HFR851969 HPN851969 HZJ851969 IJF851969 ITB851969 JCX851969 JMT851969 JWP851969 KGL851969 KQH851969 LAD851969 LJZ851969 LTV851969 MDR851969 MNN851969 MXJ851969 NHF851969 NRB851969 OAX851969 OKT851969 OUP851969 PEL851969 POH851969 PYD851969 QHZ851969 QRV851969 RBR851969 RLN851969 RVJ851969 SFF851969 SPB851969 SYX851969 TIT851969 TSP851969 UCL851969 UMH851969 UWD851969 VFZ851969 VPV851969 VZR851969 WJN851969 WTJ851969 GX917505 QT917505 AAP917505 AKL917505 AUH917505 BED917505 BNZ917505 BXV917505 CHR917505 CRN917505 DBJ917505 DLF917505 DVB917505 EEX917505 EOT917505 EYP917505 FIL917505 FSH917505 GCD917505 GLZ917505 GVV917505 HFR917505 HPN917505 HZJ917505 IJF917505 ITB917505 JCX917505 JMT917505 JWP917505 KGL917505 KQH917505 LAD917505 LJZ917505 LTV917505 MDR917505 MNN917505 MXJ917505 NHF917505 NRB917505 OAX917505 OKT917505 OUP917505 PEL917505 POH917505 PYD917505 QHZ917505 QRV917505 RBR917505 RLN917505 RVJ917505 SFF917505 SPB917505 SYX917505 TIT917505 TSP917505 UCL917505 UMH917505 UWD917505 VFZ917505 VPV917505 VZR917505 WJN917505 WTJ917505 GX983041 QT983041 AAP983041 AKL983041 AUH983041 BED983041 BNZ983041 BXV983041 CHR983041 CRN983041 DBJ983041 DLF983041 DVB983041 EEX983041 EOT983041 EYP983041 FIL983041 FSH983041 GCD983041 GLZ983041 GVV983041 HFR983041 HPN983041 HZJ983041 IJF983041 ITB983041 JCX983041 JMT983041 JWP983041 KGL983041 KQH983041 LAD983041 LJZ983041 LTV983041 MDR983041 MNN983041 MXJ983041 NHF983041 NRB983041 OAX983041 OKT983041 OUP983041 PEL983041 POH983041 PYD983041 QHZ983041 QRV983041 RBR983041 RLN983041 RVJ983041 SFF983041 SPB983041 SYX983041 TIT983041 TSP983041 UCL983041 UMH983041 UWD983041 VFZ983041 VPV983041" xr:uid="{00000000-0002-0000-0400-000004000000}"/>
    <dataValidation allowBlank="1" showInputMessage="1" showErrorMessage="1" prompt="「3.その他」の場合、入力してください" sqref="GA65544:GH65544 PW65544:QD65544 ZS65544:ZZ65544 AJO65544:AJV65544 ATK65544:ATR65544 BDG65544:BDN65544 BNC65544:BNJ65544 BWY65544:BXF65544 CGU65544:CHB65544 CQQ65544:CQX65544 DAM65544:DAT65544 DKI65544:DKP65544 DUE65544:DUL65544 EEA65544:EEH65544 ENW65544:EOD65544 EXS65544:EXZ65544 FHO65544:FHV65544 FRK65544:FRR65544 GBG65544:GBN65544 GLC65544:GLJ65544 GUY65544:GVF65544 HEU65544:HFB65544 HOQ65544:HOX65544 HYM65544:HYT65544 III65544:IIP65544 ISE65544:ISL65544 JCA65544:JCH65544 JLW65544:JMD65544 JVS65544:JVZ65544 KFO65544:KFV65544 KPK65544:KPR65544 KZG65544:KZN65544 LJC65544:LJJ65544 LSY65544:LTF65544 MCU65544:MDB65544 MMQ65544:MMX65544 MWM65544:MWT65544 NGI65544:NGP65544 NQE65544:NQL65544 OAA65544:OAH65544 OJW65544:OKD65544 OTS65544:OTZ65544 PDO65544:PDV65544 PNK65544:PNR65544 PXG65544:PXN65544 QHC65544:QHJ65544 QQY65544:QRF65544 RAU65544:RBB65544 RKQ65544:RKX65544 RUM65544:RUT65544 SEI65544:SEP65544 SOE65544:SOL65544 SYA65544:SYH65544 THW65544:TID65544 TRS65544:TRZ65544 UBO65544:UBV65544 ULK65544:ULR65544 UVG65544:UVN65544 VFC65544:VFJ65544 VOY65544:VPF65544 VYU65544:VZB65544 WIQ65544:WIX65544 WSM65544:WST65544 GA131080:GH131080 PW131080:QD131080 ZS131080:ZZ131080 AJO131080:AJV131080 ATK131080:ATR131080 BDG131080:BDN131080 BNC131080:BNJ131080 BWY131080:BXF131080 CGU131080:CHB131080 CQQ131080:CQX131080 DAM131080:DAT131080 DKI131080:DKP131080 DUE131080:DUL131080 EEA131080:EEH131080 ENW131080:EOD131080 EXS131080:EXZ131080 FHO131080:FHV131080 FRK131080:FRR131080 GBG131080:GBN131080 GLC131080:GLJ131080 GUY131080:GVF131080 HEU131080:HFB131080 HOQ131080:HOX131080 HYM131080:HYT131080 III131080:IIP131080 ISE131080:ISL131080 JCA131080:JCH131080 JLW131080:JMD131080 JVS131080:JVZ131080 KFO131080:KFV131080 KPK131080:KPR131080 KZG131080:KZN131080 LJC131080:LJJ131080 LSY131080:LTF131080 MCU131080:MDB131080 MMQ131080:MMX131080 MWM131080:MWT131080 NGI131080:NGP131080 NQE131080:NQL131080 OAA131080:OAH131080 OJW131080:OKD131080 OTS131080:OTZ131080 PDO131080:PDV131080 PNK131080:PNR131080 PXG131080:PXN131080 QHC131080:QHJ131080 QQY131080:QRF131080 RAU131080:RBB131080 RKQ131080:RKX131080 RUM131080:RUT131080 SEI131080:SEP131080 SOE131080:SOL131080 SYA131080:SYH131080 THW131080:TID131080 TRS131080:TRZ131080 UBO131080:UBV131080 ULK131080:ULR131080 UVG131080:UVN131080 VFC131080:VFJ131080 VOY131080:VPF131080 VYU131080:VZB131080 WIQ131080:WIX131080 WSM131080:WST131080 GA196616:GH196616 PW196616:QD196616 ZS196616:ZZ196616 AJO196616:AJV196616 ATK196616:ATR196616 BDG196616:BDN196616 BNC196616:BNJ196616 BWY196616:BXF196616 CGU196616:CHB196616 CQQ196616:CQX196616 DAM196616:DAT196616 DKI196616:DKP196616 DUE196616:DUL196616 EEA196616:EEH196616 ENW196616:EOD196616 EXS196616:EXZ196616 FHO196616:FHV196616 FRK196616:FRR196616 GBG196616:GBN196616 GLC196616:GLJ196616 GUY196616:GVF196616 HEU196616:HFB196616 HOQ196616:HOX196616 HYM196616:HYT196616 III196616:IIP196616 ISE196616:ISL196616 JCA196616:JCH196616 JLW196616:JMD196616 JVS196616:JVZ196616 KFO196616:KFV196616 KPK196616:KPR196616 KZG196616:KZN196616 LJC196616:LJJ196616 LSY196616:LTF196616 MCU196616:MDB196616 MMQ196616:MMX196616 MWM196616:MWT196616 NGI196616:NGP196616 NQE196616:NQL196616 OAA196616:OAH196616 OJW196616:OKD196616 OTS196616:OTZ196616 PDO196616:PDV196616 PNK196616:PNR196616 PXG196616:PXN196616 QHC196616:QHJ196616 QQY196616:QRF196616 RAU196616:RBB196616 RKQ196616:RKX196616 RUM196616:RUT196616 SEI196616:SEP196616 SOE196616:SOL196616 SYA196616:SYH196616 THW196616:TID196616 TRS196616:TRZ196616 UBO196616:UBV196616 ULK196616:ULR196616 UVG196616:UVN196616 VFC196616:VFJ196616 VOY196616:VPF196616 VYU196616:VZB196616 WIQ196616:WIX196616 WSM196616:WST196616 GA262152:GH262152 PW262152:QD262152 ZS262152:ZZ262152 AJO262152:AJV262152 ATK262152:ATR262152 BDG262152:BDN262152 BNC262152:BNJ262152 BWY262152:BXF262152 CGU262152:CHB262152 CQQ262152:CQX262152 DAM262152:DAT262152 DKI262152:DKP262152 DUE262152:DUL262152 EEA262152:EEH262152 ENW262152:EOD262152 EXS262152:EXZ262152 FHO262152:FHV262152 FRK262152:FRR262152 GBG262152:GBN262152 GLC262152:GLJ262152 GUY262152:GVF262152 HEU262152:HFB262152 HOQ262152:HOX262152 HYM262152:HYT262152 III262152:IIP262152 ISE262152:ISL262152 JCA262152:JCH262152 JLW262152:JMD262152 JVS262152:JVZ262152 KFO262152:KFV262152 KPK262152:KPR262152 KZG262152:KZN262152 LJC262152:LJJ262152 LSY262152:LTF262152 MCU262152:MDB262152 MMQ262152:MMX262152 MWM262152:MWT262152 NGI262152:NGP262152 NQE262152:NQL262152 OAA262152:OAH262152 OJW262152:OKD262152 OTS262152:OTZ262152 PDO262152:PDV262152 PNK262152:PNR262152 PXG262152:PXN262152 QHC262152:QHJ262152 QQY262152:QRF262152 RAU262152:RBB262152 RKQ262152:RKX262152 RUM262152:RUT262152 SEI262152:SEP262152 SOE262152:SOL262152 SYA262152:SYH262152 THW262152:TID262152 TRS262152:TRZ262152 UBO262152:UBV262152 ULK262152:ULR262152 UVG262152:UVN262152 VFC262152:VFJ262152 VOY262152:VPF262152 VYU262152:VZB262152 WIQ262152:WIX262152 WSM262152:WST262152 GA327688:GH327688 PW327688:QD327688 ZS327688:ZZ327688 AJO327688:AJV327688 ATK327688:ATR327688 BDG327688:BDN327688 BNC327688:BNJ327688 BWY327688:BXF327688 CGU327688:CHB327688 CQQ327688:CQX327688 DAM327688:DAT327688 DKI327688:DKP327688 DUE327688:DUL327688 EEA327688:EEH327688 ENW327688:EOD327688 EXS327688:EXZ327688 FHO327688:FHV327688 FRK327688:FRR327688 GBG327688:GBN327688 GLC327688:GLJ327688 GUY327688:GVF327688 HEU327688:HFB327688 HOQ327688:HOX327688 HYM327688:HYT327688 III327688:IIP327688 ISE327688:ISL327688 JCA327688:JCH327688 JLW327688:JMD327688 JVS327688:JVZ327688 KFO327688:KFV327688 KPK327688:KPR327688 KZG327688:KZN327688 LJC327688:LJJ327688 LSY327688:LTF327688 MCU327688:MDB327688 MMQ327688:MMX327688 MWM327688:MWT327688 NGI327688:NGP327688 NQE327688:NQL327688 OAA327688:OAH327688 OJW327688:OKD327688 OTS327688:OTZ327688 PDO327688:PDV327688 PNK327688:PNR327688 PXG327688:PXN327688 QHC327688:QHJ327688 QQY327688:QRF327688 RAU327688:RBB327688 RKQ327688:RKX327688 RUM327688:RUT327688 SEI327688:SEP327688 SOE327688:SOL327688 SYA327688:SYH327688 THW327688:TID327688 TRS327688:TRZ327688 UBO327688:UBV327688 ULK327688:ULR327688 UVG327688:UVN327688 VFC327688:VFJ327688 VOY327688:VPF327688 VYU327688:VZB327688 WIQ327688:WIX327688 WSM327688:WST327688 GA393224:GH393224 PW393224:QD393224 ZS393224:ZZ393224 AJO393224:AJV393224 ATK393224:ATR393224 BDG393224:BDN393224 BNC393224:BNJ393224 BWY393224:BXF393224 CGU393224:CHB393224 CQQ393224:CQX393224 DAM393224:DAT393224 DKI393224:DKP393224 DUE393224:DUL393224 EEA393224:EEH393224 ENW393224:EOD393224 EXS393224:EXZ393224 FHO393224:FHV393224 FRK393224:FRR393224 GBG393224:GBN393224 GLC393224:GLJ393224 GUY393224:GVF393224 HEU393224:HFB393224 HOQ393224:HOX393224 HYM393224:HYT393224 III393224:IIP393224 ISE393224:ISL393224 JCA393224:JCH393224 JLW393224:JMD393224 JVS393224:JVZ393224 KFO393224:KFV393224 KPK393224:KPR393224 KZG393224:KZN393224 LJC393224:LJJ393224 LSY393224:LTF393224 MCU393224:MDB393224 MMQ393224:MMX393224 MWM393224:MWT393224 NGI393224:NGP393224 NQE393224:NQL393224 OAA393224:OAH393224 OJW393224:OKD393224 OTS393224:OTZ393224 PDO393224:PDV393224 PNK393224:PNR393224 PXG393224:PXN393224 QHC393224:QHJ393224 QQY393224:QRF393224 RAU393224:RBB393224 RKQ393224:RKX393224 RUM393224:RUT393224 SEI393224:SEP393224 SOE393224:SOL393224 SYA393224:SYH393224 THW393224:TID393224 TRS393224:TRZ393224 UBO393224:UBV393224 ULK393224:ULR393224 UVG393224:UVN393224 VFC393224:VFJ393224 VOY393224:VPF393224 VYU393224:VZB393224 WIQ393224:WIX393224 WSM393224:WST393224 GA458760:GH458760 PW458760:QD458760 ZS458760:ZZ458760 AJO458760:AJV458760 ATK458760:ATR458760 BDG458760:BDN458760 BNC458760:BNJ458760 BWY458760:BXF458760 CGU458760:CHB458760 CQQ458760:CQX458760 DAM458760:DAT458760 DKI458760:DKP458760 DUE458760:DUL458760 EEA458760:EEH458760 ENW458760:EOD458760 EXS458760:EXZ458760 FHO458760:FHV458760 FRK458760:FRR458760 GBG458760:GBN458760 GLC458760:GLJ458760 GUY458760:GVF458760 HEU458760:HFB458760 HOQ458760:HOX458760 HYM458760:HYT458760 III458760:IIP458760 ISE458760:ISL458760 JCA458760:JCH458760 JLW458760:JMD458760 JVS458760:JVZ458760 KFO458760:KFV458760 KPK458760:KPR458760 KZG458760:KZN458760 LJC458760:LJJ458760 LSY458760:LTF458760 MCU458760:MDB458760 MMQ458760:MMX458760 MWM458760:MWT458760 NGI458760:NGP458760 NQE458760:NQL458760 OAA458760:OAH458760 OJW458760:OKD458760 OTS458760:OTZ458760 PDO458760:PDV458760 PNK458760:PNR458760 PXG458760:PXN458760 QHC458760:QHJ458760 QQY458760:QRF458760 RAU458760:RBB458760 RKQ458760:RKX458760 RUM458760:RUT458760 SEI458760:SEP458760 SOE458760:SOL458760 SYA458760:SYH458760 THW458760:TID458760 TRS458760:TRZ458760 UBO458760:UBV458760 ULK458760:ULR458760 UVG458760:UVN458760 VFC458760:VFJ458760 VOY458760:VPF458760 VYU458760:VZB458760 WIQ458760:WIX458760 WSM458760:WST458760 GA524296:GH524296 PW524296:QD524296 ZS524296:ZZ524296 AJO524296:AJV524296 ATK524296:ATR524296 BDG524296:BDN524296 BNC524296:BNJ524296 BWY524296:BXF524296 CGU524296:CHB524296 CQQ524296:CQX524296 DAM524296:DAT524296 DKI524296:DKP524296 DUE524296:DUL524296 EEA524296:EEH524296 ENW524296:EOD524296 EXS524296:EXZ524296 FHO524296:FHV524296 FRK524296:FRR524296 GBG524296:GBN524296 GLC524296:GLJ524296 GUY524296:GVF524296 HEU524296:HFB524296 HOQ524296:HOX524296 HYM524296:HYT524296 III524296:IIP524296 ISE524296:ISL524296 JCA524296:JCH524296 JLW524296:JMD524296 JVS524296:JVZ524296 KFO524296:KFV524296 KPK524296:KPR524296 KZG524296:KZN524296 LJC524296:LJJ524296 LSY524296:LTF524296 MCU524296:MDB524296 MMQ524296:MMX524296 MWM524296:MWT524296 NGI524296:NGP524296 NQE524296:NQL524296 OAA524296:OAH524296 OJW524296:OKD524296 OTS524296:OTZ524296 PDO524296:PDV524296 PNK524296:PNR524296 PXG524296:PXN524296 QHC524296:QHJ524296 QQY524296:QRF524296 RAU524296:RBB524296 RKQ524296:RKX524296 RUM524296:RUT524296 SEI524296:SEP524296 SOE524296:SOL524296 SYA524296:SYH524296 THW524296:TID524296 TRS524296:TRZ524296 UBO524296:UBV524296 ULK524296:ULR524296 UVG524296:UVN524296 VFC524296:VFJ524296 VOY524296:VPF524296 VYU524296:VZB524296 WIQ524296:WIX524296 WSM524296:WST524296 GA589832:GH589832 PW589832:QD589832 ZS589832:ZZ589832 AJO589832:AJV589832 ATK589832:ATR589832 BDG589832:BDN589832 BNC589832:BNJ589832 BWY589832:BXF589832 CGU589832:CHB589832 CQQ589832:CQX589832 DAM589832:DAT589832 DKI589832:DKP589832 DUE589832:DUL589832 EEA589832:EEH589832 ENW589832:EOD589832 EXS589832:EXZ589832 FHO589832:FHV589832 FRK589832:FRR589832 GBG589832:GBN589832 GLC589832:GLJ589832 GUY589832:GVF589832 HEU589832:HFB589832 HOQ589832:HOX589832 HYM589832:HYT589832 III589832:IIP589832 ISE589832:ISL589832 JCA589832:JCH589832 JLW589832:JMD589832 JVS589832:JVZ589832 KFO589832:KFV589832 KPK589832:KPR589832 KZG589832:KZN589832 LJC589832:LJJ589832 LSY589832:LTF589832 MCU589832:MDB589832 MMQ589832:MMX589832 MWM589832:MWT589832 NGI589832:NGP589832 NQE589832:NQL589832 OAA589832:OAH589832 OJW589832:OKD589832 OTS589832:OTZ589832 PDO589832:PDV589832 PNK589832:PNR589832 PXG589832:PXN589832 QHC589832:QHJ589832 QQY589832:QRF589832 RAU589832:RBB589832 RKQ589832:RKX589832 RUM589832:RUT589832 SEI589832:SEP589832 SOE589832:SOL589832 SYA589832:SYH589832 THW589832:TID589832 TRS589832:TRZ589832 UBO589832:UBV589832 ULK589832:ULR589832 UVG589832:UVN589832 VFC589832:VFJ589832 VOY589832:VPF589832 VYU589832:VZB589832 WIQ589832:WIX589832 WSM589832:WST589832 GA655368:GH655368 PW655368:QD655368 ZS655368:ZZ655368 AJO655368:AJV655368 ATK655368:ATR655368 BDG655368:BDN655368 BNC655368:BNJ655368 BWY655368:BXF655368 CGU655368:CHB655368 CQQ655368:CQX655368 DAM655368:DAT655368 DKI655368:DKP655368 DUE655368:DUL655368 EEA655368:EEH655368 ENW655368:EOD655368 EXS655368:EXZ655368 FHO655368:FHV655368 FRK655368:FRR655368 GBG655368:GBN655368 GLC655368:GLJ655368 GUY655368:GVF655368 HEU655368:HFB655368 HOQ655368:HOX655368 HYM655368:HYT655368 III655368:IIP655368 ISE655368:ISL655368 JCA655368:JCH655368 JLW655368:JMD655368 JVS655368:JVZ655368 KFO655368:KFV655368 KPK655368:KPR655368 KZG655368:KZN655368 LJC655368:LJJ655368 LSY655368:LTF655368 MCU655368:MDB655368 MMQ655368:MMX655368 MWM655368:MWT655368 NGI655368:NGP655368 NQE655368:NQL655368 OAA655368:OAH655368 OJW655368:OKD655368 OTS655368:OTZ655368 PDO655368:PDV655368 PNK655368:PNR655368 PXG655368:PXN655368 QHC655368:QHJ655368 QQY655368:QRF655368 RAU655368:RBB655368 RKQ655368:RKX655368 RUM655368:RUT655368 SEI655368:SEP655368 SOE655368:SOL655368 SYA655368:SYH655368 THW655368:TID655368 TRS655368:TRZ655368 UBO655368:UBV655368 ULK655368:ULR655368 UVG655368:UVN655368 VFC655368:VFJ655368 VOY655368:VPF655368 VYU655368:VZB655368 WIQ655368:WIX655368 WSM655368:WST655368 GA720904:GH720904 PW720904:QD720904 ZS720904:ZZ720904 AJO720904:AJV720904 ATK720904:ATR720904 BDG720904:BDN720904 BNC720904:BNJ720904 BWY720904:BXF720904 CGU720904:CHB720904 CQQ720904:CQX720904 DAM720904:DAT720904 DKI720904:DKP720904 DUE720904:DUL720904 EEA720904:EEH720904 ENW720904:EOD720904 EXS720904:EXZ720904 FHO720904:FHV720904 FRK720904:FRR720904 GBG720904:GBN720904 GLC720904:GLJ720904 GUY720904:GVF720904 HEU720904:HFB720904 HOQ720904:HOX720904 HYM720904:HYT720904 III720904:IIP720904 ISE720904:ISL720904 JCA720904:JCH720904 JLW720904:JMD720904 JVS720904:JVZ720904 KFO720904:KFV720904 KPK720904:KPR720904 KZG720904:KZN720904 LJC720904:LJJ720904 LSY720904:LTF720904 MCU720904:MDB720904 MMQ720904:MMX720904 MWM720904:MWT720904 NGI720904:NGP720904 NQE720904:NQL720904 OAA720904:OAH720904 OJW720904:OKD720904 OTS720904:OTZ720904 PDO720904:PDV720904 PNK720904:PNR720904 PXG720904:PXN720904 QHC720904:QHJ720904 QQY720904:QRF720904 RAU720904:RBB720904 RKQ720904:RKX720904 RUM720904:RUT720904 SEI720904:SEP720904 SOE720904:SOL720904 SYA720904:SYH720904 THW720904:TID720904 TRS720904:TRZ720904 UBO720904:UBV720904 ULK720904:ULR720904 UVG720904:UVN720904 VFC720904:VFJ720904 VOY720904:VPF720904 VYU720904:VZB720904 WIQ720904:WIX720904 WSM720904:WST720904 GA786440:GH786440 PW786440:QD786440 ZS786440:ZZ786440 AJO786440:AJV786440 ATK786440:ATR786440 BDG786440:BDN786440 BNC786440:BNJ786440 BWY786440:BXF786440 CGU786440:CHB786440 CQQ786440:CQX786440 DAM786440:DAT786440 DKI786440:DKP786440 DUE786440:DUL786440 EEA786440:EEH786440 ENW786440:EOD786440 EXS786440:EXZ786440 FHO786440:FHV786440 FRK786440:FRR786440 GBG786440:GBN786440 GLC786440:GLJ786440 GUY786440:GVF786440 HEU786440:HFB786440 HOQ786440:HOX786440 HYM786440:HYT786440 III786440:IIP786440 ISE786440:ISL786440 JCA786440:JCH786440 JLW786440:JMD786440 JVS786440:JVZ786440 KFO786440:KFV786440 KPK786440:KPR786440 KZG786440:KZN786440 LJC786440:LJJ786440 LSY786440:LTF786440 MCU786440:MDB786440 MMQ786440:MMX786440 MWM786440:MWT786440 NGI786440:NGP786440 NQE786440:NQL786440 OAA786440:OAH786440 OJW786440:OKD786440 OTS786440:OTZ786440 PDO786440:PDV786440 PNK786440:PNR786440 PXG786440:PXN786440 QHC786440:QHJ786440 QQY786440:QRF786440 RAU786440:RBB786440 RKQ786440:RKX786440 RUM786440:RUT786440 SEI786440:SEP786440 SOE786440:SOL786440 SYA786440:SYH786440 THW786440:TID786440 TRS786440:TRZ786440 UBO786440:UBV786440 ULK786440:ULR786440 UVG786440:UVN786440 VFC786440:VFJ786440 VOY786440:VPF786440 VYU786440:VZB786440 WIQ786440:WIX786440 WSM786440:WST786440 GA851976:GH851976 PW851976:QD851976 ZS851976:ZZ851976 AJO851976:AJV851976 ATK851976:ATR851976 BDG851976:BDN851976 BNC851976:BNJ851976 BWY851976:BXF851976 CGU851976:CHB851976 CQQ851976:CQX851976 DAM851976:DAT851976 DKI851976:DKP851976 DUE851976:DUL851976 EEA851976:EEH851976 ENW851976:EOD851976 EXS851976:EXZ851976 FHO851976:FHV851976 FRK851976:FRR851976 GBG851976:GBN851976 GLC851976:GLJ851976 GUY851976:GVF851976 HEU851976:HFB851976 HOQ851976:HOX851976 HYM851976:HYT851976 III851976:IIP851976 ISE851976:ISL851976 JCA851976:JCH851976 JLW851976:JMD851976 JVS851976:JVZ851976 KFO851976:KFV851976 KPK851976:KPR851976 KZG851976:KZN851976 LJC851976:LJJ851976 LSY851976:LTF851976 MCU851976:MDB851976 MMQ851976:MMX851976 MWM851976:MWT851976 NGI851976:NGP851976 NQE851976:NQL851976 OAA851976:OAH851976 OJW851976:OKD851976 OTS851976:OTZ851976 PDO851976:PDV851976 PNK851976:PNR851976 PXG851976:PXN851976 QHC851976:QHJ851976 QQY851976:QRF851976 RAU851976:RBB851976 RKQ851976:RKX851976 RUM851976:RUT851976 SEI851976:SEP851976 SOE851976:SOL851976 SYA851976:SYH851976 THW851976:TID851976 TRS851976:TRZ851976 UBO851976:UBV851976 ULK851976:ULR851976 UVG851976:UVN851976 VFC851976:VFJ851976 VOY851976:VPF851976 VYU851976:VZB851976 WIQ851976:WIX851976 WSM851976:WST851976 GA917512:GH917512 PW917512:QD917512 ZS917512:ZZ917512 AJO917512:AJV917512 ATK917512:ATR917512 BDG917512:BDN917512 BNC917512:BNJ917512 BWY917512:BXF917512 CGU917512:CHB917512 CQQ917512:CQX917512 DAM917512:DAT917512 DKI917512:DKP917512 DUE917512:DUL917512 EEA917512:EEH917512 ENW917512:EOD917512 EXS917512:EXZ917512 FHO917512:FHV917512 FRK917512:FRR917512 GBG917512:GBN917512 GLC917512:GLJ917512 GUY917512:GVF917512 HEU917512:HFB917512 HOQ917512:HOX917512 HYM917512:HYT917512 III917512:IIP917512 ISE917512:ISL917512 JCA917512:JCH917512 JLW917512:JMD917512 JVS917512:JVZ917512 KFO917512:KFV917512 KPK917512:KPR917512 KZG917512:KZN917512 LJC917512:LJJ917512 LSY917512:LTF917512 MCU917512:MDB917512 MMQ917512:MMX917512 MWM917512:MWT917512 NGI917512:NGP917512 NQE917512:NQL917512 OAA917512:OAH917512 OJW917512:OKD917512 OTS917512:OTZ917512 PDO917512:PDV917512 PNK917512:PNR917512 PXG917512:PXN917512 QHC917512:QHJ917512 QQY917512:QRF917512 RAU917512:RBB917512 RKQ917512:RKX917512 RUM917512:RUT917512 SEI917512:SEP917512 SOE917512:SOL917512 SYA917512:SYH917512 THW917512:TID917512 TRS917512:TRZ917512 UBO917512:UBV917512 ULK917512:ULR917512 UVG917512:UVN917512 VFC917512:VFJ917512 VOY917512:VPF917512 VYU917512:VZB917512 WIQ917512:WIX917512 WSM917512:WST917512 GA983048:GH983048 PW983048:QD983048 ZS983048:ZZ983048 AJO983048:AJV983048 ATK983048:ATR983048 BDG983048:BDN983048 BNC983048:BNJ983048 BWY983048:BXF983048 CGU983048:CHB983048 CQQ983048:CQX983048 DAM983048:DAT983048 DKI983048:DKP983048 DUE983048:DUL983048 EEA983048:EEH983048 ENW983048:EOD983048 EXS983048:EXZ983048 FHO983048:FHV983048 FRK983048:FRR983048 GBG983048:GBN983048 GLC983048:GLJ983048 GUY983048:GVF983048 HEU983048:HFB983048 HOQ983048:HOX983048 HYM983048:HYT983048 III983048:IIP983048 ISE983048:ISL983048 JCA983048:JCH983048 JLW983048:JMD983048 JVS983048:JVZ983048 KFO983048:KFV983048 KPK983048:KPR983048 KZG983048:KZN983048 LJC983048:LJJ983048 LSY983048:LTF983048 MCU983048:MDB983048 MMQ983048:MMX983048 MWM983048:MWT983048 NGI983048:NGP983048 NQE983048:NQL983048 OAA983048:OAH983048 OJW983048:OKD983048 OTS983048:OTZ983048 PDO983048:PDV983048 PNK983048:PNR983048 PXG983048:PXN983048 QHC983048:QHJ983048 QQY983048:QRF983048 RAU983048:RBB983048 RKQ983048:RKX983048 RUM983048:RUT983048 SEI983048:SEP983048 SOE983048:SOL983048 SYA983048:SYH983048 THW983048:TID983048 TRS983048:TRZ983048 UBO983048:UBV983048 ULK983048:ULR983048 UVG983048:UVN983048 VFC983048:VFJ983048 VOY983048:VPF983048 VYU983048:VZB983048 WIQ983048:WIX983048 WSM983048:WST983048 GL65544:GS65544 QH65544:QO65544 AAD65544:AAK65544 AJZ65544:AKG65544 ATV65544:AUC65544 BDR65544:BDY65544 BNN65544:BNU65544 BXJ65544:BXQ65544 CHF65544:CHM65544 CRB65544:CRI65544 DAX65544:DBE65544 DKT65544:DLA65544 DUP65544:DUW65544 EEL65544:EES65544 EOH65544:EOO65544 EYD65544:EYK65544 FHZ65544:FIG65544 FRV65544:FSC65544 GBR65544:GBY65544 GLN65544:GLU65544 GVJ65544:GVQ65544 HFF65544:HFM65544 HPB65544:HPI65544 HYX65544:HZE65544 IIT65544:IJA65544 ISP65544:ISW65544 JCL65544:JCS65544 JMH65544:JMO65544 JWD65544:JWK65544 KFZ65544:KGG65544 KPV65544:KQC65544 KZR65544:KZY65544 LJN65544:LJU65544 LTJ65544:LTQ65544 MDF65544:MDM65544 MNB65544:MNI65544 MWX65544:MXE65544 NGT65544:NHA65544 NQP65544:NQW65544 OAL65544:OAS65544 OKH65544:OKO65544 OUD65544:OUK65544 PDZ65544:PEG65544 PNV65544:POC65544 PXR65544:PXY65544 QHN65544:QHU65544 QRJ65544:QRQ65544 RBF65544:RBM65544 RLB65544:RLI65544 RUX65544:RVE65544 SET65544:SFA65544 SOP65544:SOW65544 SYL65544:SYS65544 TIH65544:TIO65544 TSD65544:TSK65544 UBZ65544:UCG65544 ULV65544:UMC65544 UVR65544:UVY65544 VFN65544:VFU65544 VPJ65544:VPQ65544 VZF65544:VZM65544 WJB65544:WJI65544 WSX65544:WTE65544 GL131080:GS131080 QH131080:QO131080 AAD131080:AAK131080 AJZ131080:AKG131080 ATV131080:AUC131080 BDR131080:BDY131080 BNN131080:BNU131080 BXJ131080:BXQ131080 CHF131080:CHM131080 CRB131080:CRI131080 DAX131080:DBE131080 DKT131080:DLA131080 DUP131080:DUW131080 EEL131080:EES131080 EOH131080:EOO131080 EYD131080:EYK131080 FHZ131080:FIG131080 FRV131080:FSC131080 GBR131080:GBY131080 GLN131080:GLU131080 GVJ131080:GVQ131080 HFF131080:HFM131080 HPB131080:HPI131080 HYX131080:HZE131080 IIT131080:IJA131080 ISP131080:ISW131080 JCL131080:JCS131080 JMH131080:JMO131080 JWD131080:JWK131080 KFZ131080:KGG131080 KPV131080:KQC131080 KZR131080:KZY131080 LJN131080:LJU131080 LTJ131080:LTQ131080 MDF131080:MDM131080 MNB131080:MNI131080 MWX131080:MXE131080 NGT131080:NHA131080 NQP131080:NQW131080 OAL131080:OAS131080 OKH131080:OKO131080 OUD131080:OUK131080 PDZ131080:PEG131080 PNV131080:POC131080 PXR131080:PXY131080 QHN131080:QHU131080 QRJ131080:QRQ131080 RBF131080:RBM131080 RLB131080:RLI131080 RUX131080:RVE131080 SET131080:SFA131080 SOP131080:SOW131080 SYL131080:SYS131080 TIH131080:TIO131080 TSD131080:TSK131080 UBZ131080:UCG131080 ULV131080:UMC131080 UVR131080:UVY131080 VFN131080:VFU131080 VPJ131080:VPQ131080 VZF131080:VZM131080 WJB131080:WJI131080 WSX131080:WTE131080 GL196616:GS196616 QH196616:QO196616 AAD196616:AAK196616 AJZ196616:AKG196616 ATV196616:AUC196616 BDR196616:BDY196616 BNN196616:BNU196616 BXJ196616:BXQ196616 CHF196616:CHM196616 CRB196616:CRI196616 DAX196616:DBE196616 DKT196616:DLA196616 DUP196616:DUW196616 EEL196616:EES196616 EOH196616:EOO196616 EYD196616:EYK196616 FHZ196616:FIG196616 FRV196616:FSC196616 GBR196616:GBY196616 GLN196616:GLU196616 GVJ196616:GVQ196616 HFF196616:HFM196616 HPB196616:HPI196616 HYX196616:HZE196616 IIT196616:IJA196616 ISP196616:ISW196616 JCL196616:JCS196616 JMH196616:JMO196616 JWD196616:JWK196616 KFZ196616:KGG196616 KPV196616:KQC196616 KZR196616:KZY196616 LJN196616:LJU196616 LTJ196616:LTQ196616 MDF196616:MDM196616 MNB196616:MNI196616 MWX196616:MXE196616 NGT196616:NHA196616 NQP196616:NQW196616 OAL196616:OAS196616 OKH196616:OKO196616 OUD196616:OUK196616 PDZ196616:PEG196616 PNV196616:POC196616 PXR196616:PXY196616 QHN196616:QHU196616 QRJ196616:QRQ196616 RBF196616:RBM196616 RLB196616:RLI196616 RUX196616:RVE196616 SET196616:SFA196616 SOP196616:SOW196616 SYL196616:SYS196616 TIH196616:TIO196616 TSD196616:TSK196616 UBZ196616:UCG196616 ULV196616:UMC196616 UVR196616:UVY196616 VFN196616:VFU196616 VPJ196616:VPQ196616 VZF196616:VZM196616 WJB196616:WJI196616 WSX196616:WTE196616 GL262152:GS262152 QH262152:QO262152 AAD262152:AAK262152 AJZ262152:AKG262152 ATV262152:AUC262152 BDR262152:BDY262152 BNN262152:BNU262152 BXJ262152:BXQ262152 CHF262152:CHM262152 CRB262152:CRI262152 DAX262152:DBE262152 DKT262152:DLA262152 DUP262152:DUW262152 EEL262152:EES262152 EOH262152:EOO262152 EYD262152:EYK262152 FHZ262152:FIG262152 FRV262152:FSC262152 GBR262152:GBY262152 GLN262152:GLU262152 GVJ262152:GVQ262152 HFF262152:HFM262152 HPB262152:HPI262152 HYX262152:HZE262152 IIT262152:IJA262152 ISP262152:ISW262152 JCL262152:JCS262152 JMH262152:JMO262152 JWD262152:JWK262152 KFZ262152:KGG262152 KPV262152:KQC262152 KZR262152:KZY262152 LJN262152:LJU262152 LTJ262152:LTQ262152 MDF262152:MDM262152 MNB262152:MNI262152 MWX262152:MXE262152 NGT262152:NHA262152 NQP262152:NQW262152 OAL262152:OAS262152 OKH262152:OKO262152 OUD262152:OUK262152 PDZ262152:PEG262152 PNV262152:POC262152 PXR262152:PXY262152 QHN262152:QHU262152 QRJ262152:QRQ262152 RBF262152:RBM262152 RLB262152:RLI262152 RUX262152:RVE262152 SET262152:SFA262152 SOP262152:SOW262152 SYL262152:SYS262152 TIH262152:TIO262152 TSD262152:TSK262152 UBZ262152:UCG262152 ULV262152:UMC262152 UVR262152:UVY262152 VFN262152:VFU262152 VPJ262152:VPQ262152 VZF262152:VZM262152 WJB262152:WJI262152 WSX262152:WTE262152 GL327688:GS327688 QH327688:QO327688 AAD327688:AAK327688 AJZ327688:AKG327688 ATV327688:AUC327688 BDR327688:BDY327688 BNN327688:BNU327688 BXJ327688:BXQ327688 CHF327688:CHM327688 CRB327688:CRI327688 DAX327688:DBE327688 DKT327688:DLA327688 DUP327688:DUW327688 EEL327688:EES327688 EOH327688:EOO327688 EYD327688:EYK327688 FHZ327688:FIG327688 FRV327688:FSC327688 GBR327688:GBY327688 GLN327688:GLU327688 GVJ327688:GVQ327688 HFF327688:HFM327688 HPB327688:HPI327688 HYX327688:HZE327688 IIT327688:IJA327688 ISP327688:ISW327688 JCL327688:JCS327688 JMH327688:JMO327688 JWD327688:JWK327688 KFZ327688:KGG327688 KPV327688:KQC327688 KZR327688:KZY327688 LJN327688:LJU327688 LTJ327688:LTQ327688 MDF327688:MDM327688 MNB327688:MNI327688 MWX327688:MXE327688 NGT327688:NHA327688 NQP327688:NQW327688 OAL327688:OAS327688 OKH327688:OKO327688 OUD327688:OUK327688 PDZ327688:PEG327688 PNV327688:POC327688 PXR327688:PXY327688 QHN327688:QHU327688 QRJ327688:QRQ327688 RBF327688:RBM327688 RLB327688:RLI327688 RUX327688:RVE327688 SET327688:SFA327688 SOP327688:SOW327688 SYL327688:SYS327688 TIH327688:TIO327688 TSD327688:TSK327688 UBZ327688:UCG327688 ULV327688:UMC327688 UVR327688:UVY327688 VFN327688:VFU327688 VPJ327688:VPQ327688 VZF327688:VZM327688 WJB327688:WJI327688 WSX327688:WTE327688 GL393224:GS393224 QH393224:QO393224 AAD393224:AAK393224 AJZ393224:AKG393224 ATV393224:AUC393224 BDR393224:BDY393224 BNN393224:BNU393224 BXJ393224:BXQ393224 CHF393224:CHM393224 CRB393224:CRI393224 DAX393224:DBE393224 DKT393224:DLA393224 DUP393224:DUW393224 EEL393224:EES393224 EOH393224:EOO393224 EYD393224:EYK393224 FHZ393224:FIG393224 FRV393224:FSC393224 GBR393224:GBY393224 GLN393224:GLU393224 GVJ393224:GVQ393224 HFF393224:HFM393224 HPB393224:HPI393224 HYX393224:HZE393224 IIT393224:IJA393224 ISP393224:ISW393224 JCL393224:JCS393224 JMH393224:JMO393224 JWD393224:JWK393224 KFZ393224:KGG393224 KPV393224:KQC393224 KZR393224:KZY393224 LJN393224:LJU393224 LTJ393224:LTQ393224 MDF393224:MDM393224 MNB393224:MNI393224 MWX393224:MXE393224 NGT393224:NHA393224 NQP393224:NQW393224 OAL393224:OAS393224 OKH393224:OKO393224 OUD393224:OUK393224 PDZ393224:PEG393224 PNV393224:POC393224 PXR393224:PXY393224 QHN393224:QHU393224 QRJ393224:QRQ393224 RBF393224:RBM393224 RLB393224:RLI393224 RUX393224:RVE393224 SET393224:SFA393224 SOP393224:SOW393224 SYL393224:SYS393224 TIH393224:TIO393224 TSD393224:TSK393224 UBZ393224:UCG393224 ULV393224:UMC393224 UVR393224:UVY393224 VFN393224:VFU393224 VPJ393224:VPQ393224 VZF393224:VZM393224 WJB393224:WJI393224 WSX393224:WTE393224 GL458760:GS458760 QH458760:QO458760 AAD458760:AAK458760 AJZ458760:AKG458760 ATV458760:AUC458760 BDR458760:BDY458760 BNN458760:BNU458760 BXJ458760:BXQ458760 CHF458760:CHM458760 CRB458760:CRI458760 DAX458760:DBE458760 DKT458760:DLA458760 DUP458760:DUW458760 EEL458760:EES458760 EOH458760:EOO458760 EYD458760:EYK458760 FHZ458760:FIG458760 FRV458760:FSC458760 GBR458760:GBY458760 GLN458760:GLU458760 GVJ458760:GVQ458760 HFF458760:HFM458760 HPB458760:HPI458760 HYX458760:HZE458760 IIT458760:IJA458760 ISP458760:ISW458760 JCL458760:JCS458760 JMH458760:JMO458760 JWD458760:JWK458760 KFZ458760:KGG458760 KPV458760:KQC458760 KZR458760:KZY458760 LJN458760:LJU458760 LTJ458760:LTQ458760 MDF458760:MDM458760 MNB458760:MNI458760 MWX458760:MXE458760 NGT458760:NHA458760 NQP458760:NQW458760 OAL458760:OAS458760 OKH458760:OKO458760 OUD458760:OUK458760 PDZ458760:PEG458760 PNV458760:POC458760 PXR458760:PXY458760 QHN458760:QHU458760 QRJ458760:QRQ458760 RBF458760:RBM458760 RLB458760:RLI458760 RUX458760:RVE458760 SET458760:SFA458760 SOP458760:SOW458760 SYL458760:SYS458760 TIH458760:TIO458760 TSD458760:TSK458760 UBZ458760:UCG458760 ULV458760:UMC458760 UVR458760:UVY458760 VFN458760:VFU458760 VPJ458760:VPQ458760 VZF458760:VZM458760 WJB458760:WJI458760 WSX458760:WTE458760 GL524296:GS524296 QH524296:QO524296 AAD524296:AAK524296 AJZ524296:AKG524296 ATV524296:AUC524296 BDR524296:BDY524296 BNN524296:BNU524296 BXJ524296:BXQ524296 CHF524296:CHM524296 CRB524296:CRI524296 DAX524296:DBE524296 DKT524296:DLA524296 DUP524296:DUW524296 EEL524296:EES524296 EOH524296:EOO524296 EYD524296:EYK524296 FHZ524296:FIG524296 FRV524296:FSC524296 GBR524296:GBY524296 GLN524296:GLU524296 GVJ524296:GVQ524296 HFF524296:HFM524296 HPB524296:HPI524296 HYX524296:HZE524296 IIT524296:IJA524296 ISP524296:ISW524296 JCL524296:JCS524296 JMH524296:JMO524296 JWD524296:JWK524296 KFZ524296:KGG524296 KPV524296:KQC524296 KZR524296:KZY524296 LJN524296:LJU524296 LTJ524296:LTQ524296 MDF524296:MDM524296 MNB524296:MNI524296 MWX524296:MXE524296 NGT524296:NHA524296 NQP524296:NQW524296 OAL524296:OAS524296 OKH524296:OKO524296 OUD524296:OUK524296 PDZ524296:PEG524296 PNV524296:POC524296 PXR524296:PXY524296 QHN524296:QHU524296 QRJ524296:QRQ524296 RBF524296:RBM524296 RLB524296:RLI524296 RUX524296:RVE524296 SET524296:SFA524296 SOP524296:SOW524296 SYL524296:SYS524296 TIH524296:TIO524296 TSD524296:TSK524296 UBZ524296:UCG524296 ULV524296:UMC524296 UVR524296:UVY524296 VFN524296:VFU524296 VPJ524296:VPQ524296 VZF524296:VZM524296 WJB524296:WJI524296 WSX524296:WTE524296 GL589832:GS589832 QH589832:QO589832 AAD589832:AAK589832 AJZ589832:AKG589832 ATV589832:AUC589832 BDR589832:BDY589832 BNN589832:BNU589832 BXJ589832:BXQ589832 CHF589832:CHM589832 CRB589832:CRI589832 DAX589832:DBE589832 DKT589832:DLA589832 DUP589832:DUW589832 EEL589832:EES589832 EOH589832:EOO589832 EYD589832:EYK589832 FHZ589832:FIG589832 FRV589832:FSC589832 GBR589832:GBY589832 GLN589832:GLU589832 GVJ589832:GVQ589832 HFF589832:HFM589832 HPB589832:HPI589832 HYX589832:HZE589832 IIT589832:IJA589832 ISP589832:ISW589832 JCL589832:JCS589832 JMH589832:JMO589832 JWD589832:JWK589832 KFZ589832:KGG589832 KPV589832:KQC589832 KZR589832:KZY589832 LJN589832:LJU589832 LTJ589832:LTQ589832 MDF589832:MDM589832 MNB589832:MNI589832 MWX589832:MXE589832 NGT589832:NHA589832 NQP589832:NQW589832 OAL589832:OAS589832 OKH589832:OKO589832 OUD589832:OUK589832 PDZ589832:PEG589832 PNV589832:POC589832 PXR589832:PXY589832 QHN589832:QHU589832 QRJ589832:QRQ589832 RBF589832:RBM589832 RLB589832:RLI589832 RUX589832:RVE589832 SET589832:SFA589832 SOP589832:SOW589832 SYL589832:SYS589832 TIH589832:TIO589832 TSD589832:TSK589832 UBZ589832:UCG589832 ULV589832:UMC589832 UVR589832:UVY589832 VFN589832:VFU589832 VPJ589832:VPQ589832 VZF589832:VZM589832 WJB589832:WJI589832 WSX589832:WTE589832 GL655368:GS655368 QH655368:QO655368 AAD655368:AAK655368 AJZ655368:AKG655368 ATV655368:AUC655368 BDR655368:BDY655368 BNN655368:BNU655368 BXJ655368:BXQ655368 CHF655368:CHM655368 CRB655368:CRI655368 DAX655368:DBE655368 DKT655368:DLA655368 DUP655368:DUW655368 EEL655368:EES655368 EOH655368:EOO655368 EYD655368:EYK655368 FHZ655368:FIG655368 FRV655368:FSC655368 GBR655368:GBY655368 GLN655368:GLU655368 GVJ655368:GVQ655368 HFF655368:HFM655368 HPB655368:HPI655368 HYX655368:HZE655368 IIT655368:IJA655368 ISP655368:ISW655368 JCL655368:JCS655368 JMH655368:JMO655368 JWD655368:JWK655368 KFZ655368:KGG655368 KPV655368:KQC655368 KZR655368:KZY655368 LJN655368:LJU655368 LTJ655368:LTQ655368 MDF655368:MDM655368 MNB655368:MNI655368 MWX655368:MXE655368 NGT655368:NHA655368 NQP655368:NQW655368 OAL655368:OAS655368 OKH655368:OKO655368 OUD655368:OUK655368 PDZ655368:PEG655368 PNV655368:POC655368 PXR655368:PXY655368 QHN655368:QHU655368 QRJ655368:QRQ655368 RBF655368:RBM655368 RLB655368:RLI655368 RUX655368:RVE655368 SET655368:SFA655368 SOP655368:SOW655368 SYL655368:SYS655368 TIH655368:TIO655368 TSD655368:TSK655368 UBZ655368:UCG655368 ULV655368:UMC655368 UVR655368:UVY655368 VFN655368:VFU655368 VPJ655368:VPQ655368 VZF655368:VZM655368 WJB655368:WJI655368 WSX655368:WTE655368 GL720904:GS720904 QH720904:QO720904 AAD720904:AAK720904 AJZ720904:AKG720904 ATV720904:AUC720904 BDR720904:BDY720904 BNN720904:BNU720904 BXJ720904:BXQ720904 CHF720904:CHM720904 CRB720904:CRI720904 DAX720904:DBE720904 DKT720904:DLA720904 DUP720904:DUW720904 EEL720904:EES720904 EOH720904:EOO720904 EYD720904:EYK720904 FHZ720904:FIG720904 FRV720904:FSC720904 GBR720904:GBY720904 GLN720904:GLU720904 GVJ720904:GVQ720904 HFF720904:HFM720904 HPB720904:HPI720904 HYX720904:HZE720904 IIT720904:IJA720904 ISP720904:ISW720904 JCL720904:JCS720904 JMH720904:JMO720904 JWD720904:JWK720904 KFZ720904:KGG720904 KPV720904:KQC720904 KZR720904:KZY720904 LJN720904:LJU720904 LTJ720904:LTQ720904 MDF720904:MDM720904 MNB720904:MNI720904 MWX720904:MXE720904 NGT720904:NHA720904 NQP720904:NQW720904 OAL720904:OAS720904 OKH720904:OKO720904 OUD720904:OUK720904 PDZ720904:PEG720904 PNV720904:POC720904 PXR720904:PXY720904 QHN720904:QHU720904 QRJ720904:QRQ720904 RBF720904:RBM720904 RLB720904:RLI720904 RUX720904:RVE720904 SET720904:SFA720904 SOP720904:SOW720904 SYL720904:SYS720904 TIH720904:TIO720904 TSD720904:TSK720904 UBZ720904:UCG720904 ULV720904:UMC720904 UVR720904:UVY720904 VFN720904:VFU720904 VPJ720904:VPQ720904 VZF720904:VZM720904 WJB720904:WJI720904 WSX720904:WTE720904 GL786440:GS786440 QH786440:QO786440 AAD786440:AAK786440 AJZ786440:AKG786440 ATV786440:AUC786440 BDR786440:BDY786440 BNN786440:BNU786440 BXJ786440:BXQ786440 CHF786440:CHM786440 CRB786440:CRI786440 DAX786440:DBE786440 DKT786440:DLA786440 DUP786440:DUW786440 EEL786440:EES786440 EOH786440:EOO786440 EYD786440:EYK786440 FHZ786440:FIG786440 FRV786440:FSC786440 GBR786440:GBY786440 GLN786440:GLU786440 GVJ786440:GVQ786440 HFF786440:HFM786440 HPB786440:HPI786440 HYX786440:HZE786440 IIT786440:IJA786440 ISP786440:ISW786440 JCL786440:JCS786440 JMH786440:JMO786440 JWD786440:JWK786440 KFZ786440:KGG786440 KPV786440:KQC786440 KZR786440:KZY786440 LJN786440:LJU786440 LTJ786440:LTQ786440 MDF786440:MDM786440 MNB786440:MNI786440 MWX786440:MXE786440 NGT786440:NHA786440 NQP786440:NQW786440 OAL786440:OAS786440 OKH786440:OKO786440 OUD786440:OUK786440 PDZ786440:PEG786440 PNV786440:POC786440 PXR786440:PXY786440 QHN786440:QHU786440 QRJ786440:QRQ786440 RBF786440:RBM786440 RLB786440:RLI786440 RUX786440:RVE786440 SET786440:SFA786440 SOP786440:SOW786440 SYL786440:SYS786440 TIH786440:TIO786440 TSD786440:TSK786440 UBZ786440:UCG786440 ULV786440:UMC786440 UVR786440:UVY786440 VFN786440:VFU786440 VPJ786440:VPQ786440 VZF786440:VZM786440 WJB786440:WJI786440 WSX786440:WTE786440 GL851976:GS851976 QH851976:QO851976 AAD851976:AAK851976 AJZ851976:AKG851976 ATV851976:AUC851976 BDR851976:BDY851976 BNN851976:BNU851976 BXJ851976:BXQ851976 CHF851976:CHM851976 CRB851976:CRI851976 DAX851976:DBE851976 DKT851976:DLA851976 DUP851976:DUW851976 EEL851976:EES851976 EOH851976:EOO851976 EYD851976:EYK851976 FHZ851976:FIG851976 FRV851976:FSC851976 GBR851976:GBY851976 GLN851976:GLU851976 GVJ851976:GVQ851976 HFF851976:HFM851976 HPB851976:HPI851976 HYX851976:HZE851976 IIT851976:IJA851976 ISP851976:ISW851976 JCL851976:JCS851976 JMH851976:JMO851976 JWD851976:JWK851976 KFZ851976:KGG851976 KPV851976:KQC851976 KZR851976:KZY851976 LJN851976:LJU851976 LTJ851976:LTQ851976 MDF851976:MDM851976 MNB851976:MNI851976 MWX851976:MXE851976 NGT851976:NHA851976 NQP851976:NQW851976 OAL851976:OAS851976 OKH851976:OKO851976 OUD851976:OUK851976 PDZ851976:PEG851976 PNV851976:POC851976 PXR851976:PXY851976 QHN851976:QHU851976 QRJ851976:QRQ851976 RBF851976:RBM851976 RLB851976:RLI851976 RUX851976:RVE851976 SET851976:SFA851976 SOP851976:SOW851976 SYL851976:SYS851976 TIH851976:TIO851976 TSD851976:TSK851976 UBZ851976:UCG851976 ULV851976:UMC851976 UVR851976:UVY851976 VFN851976:VFU851976 VPJ851976:VPQ851976 VZF851976:VZM851976 WJB851976:WJI851976 WSX851976:WTE851976 GL917512:GS917512 QH917512:QO917512 AAD917512:AAK917512 AJZ917512:AKG917512 ATV917512:AUC917512 BDR917512:BDY917512 BNN917512:BNU917512 BXJ917512:BXQ917512 CHF917512:CHM917512 CRB917512:CRI917512 DAX917512:DBE917512 DKT917512:DLA917512 DUP917512:DUW917512 EEL917512:EES917512 EOH917512:EOO917512 EYD917512:EYK917512 FHZ917512:FIG917512 FRV917512:FSC917512 GBR917512:GBY917512 GLN917512:GLU917512 GVJ917512:GVQ917512 HFF917512:HFM917512 HPB917512:HPI917512 HYX917512:HZE917512 IIT917512:IJA917512 ISP917512:ISW917512 JCL917512:JCS917512 JMH917512:JMO917512 JWD917512:JWK917512 KFZ917512:KGG917512 KPV917512:KQC917512 KZR917512:KZY917512 LJN917512:LJU917512 LTJ917512:LTQ917512 MDF917512:MDM917512 MNB917512:MNI917512 MWX917512:MXE917512 NGT917512:NHA917512 NQP917512:NQW917512 OAL917512:OAS917512 OKH917512:OKO917512 OUD917512:OUK917512 PDZ917512:PEG917512 PNV917512:POC917512 PXR917512:PXY917512 QHN917512:QHU917512 QRJ917512:QRQ917512 RBF917512:RBM917512 RLB917512:RLI917512 RUX917512:RVE917512 SET917512:SFA917512 SOP917512:SOW917512 SYL917512:SYS917512 TIH917512:TIO917512 TSD917512:TSK917512 UBZ917512:UCG917512 ULV917512:UMC917512 UVR917512:UVY917512 VFN917512:VFU917512 VPJ917512:VPQ917512 VZF917512:VZM917512 WJB917512:WJI917512 WSX917512:WTE917512 GL983048:GS983048 QH983048:QO983048 AAD983048:AAK983048 AJZ983048:AKG983048 ATV983048:AUC983048 BDR983048:BDY983048 BNN983048:BNU983048 BXJ983048:BXQ983048 CHF983048:CHM983048 CRB983048:CRI983048 DAX983048:DBE983048 DKT983048:DLA983048 DUP983048:DUW983048 EEL983048:EES983048 EOH983048:EOO983048 EYD983048:EYK983048 FHZ983048:FIG983048 FRV983048:FSC983048 GBR983048:GBY983048 GLN983048:GLU983048 GVJ983048:GVQ983048 HFF983048:HFM983048 HPB983048:HPI983048 HYX983048:HZE983048 IIT983048:IJA983048 ISP983048:ISW983048 JCL983048:JCS983048 JMH983048:JMO983048 JWD983048:JWK983048 KFZ983048:KGG983048 KPV983048:KQC983048 KZR983048:KZY983048 LJN983048:LJU983048 LTJ983048:LTQ983048 MDF983048:MDM983048 MNB983048:MNI983048 MWX983048:MXE983048 NGT983048:NHA983048 NQP983048:NQW983048 OAL983048:OAS983048 OKH983048:OKO983048 OUD983048:OUK983048 PDZ983048:PEG983048 PNV983048:POC983048 PXR983048:PXY983048 QHN983048:QHU983048 QRJ983048:QRQ983048 RBF983048:RBM983048 RLB983048:RLI983048 RUX983048:RVE983048 SET983048:SFA983048 SOP983048:SOW983048 SYL983048:SYS983048 TIH983048:TIO983048 TSD983048:TSK983048 UBZ983048:UCG983048 ULV983048:UMC983048 UVR983048:UVY983048 VFN983048:VFU983048 VPJ983048:VPQ983048 VZF983048:VZM983048 WJB983048:WJI983048 WSX983048:WTE983048 GW65544:HD65544 QS65544:QZ65544 AAO65544:AAV65544 AKK65544:AKR65544 AUG65544:AUN65544 BEC65544:BEJ65544 BNY65544:BOF65544 BXU65544:BYB65544 CHQ65544:CHX65544 CRM65544:CRT65544 DBI65544:DBP65544 DLE65544:DLL65544 DVA65544:DVH65544 EEW65544:EFD65544 EOS65544:EOZ65544 EYO65544:EYV65544 FIK65544:FIR65544 FSG65544:FSN65544 GCC65544:GCJ65544 GLY65544:GMF65544 GVU65544:GWB65544 HFQ65544:HFX65544 HPM65544:HPT65544 HZI65544:HZP65544 IJE65544:IJL65544 ITA65544:ITH65544 JCW65544:JDD65544 JMS65544:JMZ65544 JWO65544:JWV65544 KGK65544:KGR65544 KQG65544:KQN65544 LAC65544:LAJ65544 LJY65544:LKF65544 LTU65544:LUB65544 MDQ65544:MDX65544 MNM65544:MNT65544 MXI65544:MXP65544 NHE65544:NHL65544 NRA65544:NRH65544 OAW65544:OBD65544 OKS65544:OKZ65544 OUO65544:OUV65544 PEK65544:PER65544 POG65544:PON65544 PYC65544:PYJ65544 QHY65544:QIF65544 QRU65544:QSB65544 RBQ65544:RBX65544 RLM65544:RLT65544 RVI65544:RVP65544 SFE65544:SFL65544 SPA65544:SPH65544 SYW65544:SZD65544 TIS65544:TIZ65544 TSO65544:TSV65544 UCK65544:UCR65544 UMG65544:UMN65544 UWC65544:UWJ65544 VFY65544:VGF65544 VPU65544:VQB65544 VZQ65544:VZX65544 WJM65544:WJT65544 WTI65544:WTP65544 GW131080:HD131080 QS131080:QZ131080 AAO131080:AAV131080 AKK131080:AKR131080 AUG131080:AUN131080 BEC131080:BEJ131080 BNY131080:BOF131080 BXU131080:BYB131080 CHQ131080:CHX131080 CRM131080:CRT131080 DBI131080:DBP131080 DLE131080:DLL131080 DVA131080:DVH131080 EEW131080:EFD131080 EOS131080:EOZ131080 EYO131080:EYV131080 FIK131080:FIR131080 FSG131080:FSN131080 GCC131080:GCJ131080 GLY131080:GMF131080 GVU131080:GWB131080 HFQ131080:HFX131080 HPM131080:HPT131080 HZI131080:HZP131080 IJE131080:IJL131080 ITA131080:ITH131080 JCW131080:JDD131080 JMS131080:JMZ131080 JWO131080:JWV131080 KGK131080:KGR131080 KQG131080:KQN131080 LAC131080:LAJ131080 LJY131080:LKF131080 LTU131080:LUB131080 MDQ131080:MDX131080 MNM131080:MNT131080 MXI131080:MXP131080 NHE131080:NHL131080 NRA131080:NRH131080 OAW131080:OBD131080 OKS131080:OKZ131080 OUO131080:OUV131080 PEK131080:PER131080 POG131080:PON131080 PYC131080:PYJ131080 QHY131080:QIF131080 QRU131080:QSB131080 RBQ131080:RBX131080 RLM131080:RLT131080 RVI131080:RVP131080 SFE131080:SFL131080 SPA131080:SPH131080 SYW131080:SZD131080 TIS131080:TIZ131080 TSO131080:TSV131080 UCK131080:UCR131080 UMG131080:UMN131080 UWC131080:UWJ131080 VFY131080:VGF131080 VPU131080:VQB131080 VZQ131080:VZX131080 WJM131080:WJT131080 WTI131080:WTP131080 GW196616:HD196616 QS196616:QZ196616 AAO196616:AAV196616 AKK196616:AKR196616 AUG196616:AUN196616 BEC196616:BEJ196616 BNY196616:BOF196616 BXU196616:BYB196616 CHQ196616:CHX196616 CRM196616:CRT196616 DBI196616:DBP196616 DLE196616:DLL196616 DVA196616:DVH196616 EEW196616:EFD196616 EOS196616:EOZ196616 EYO196616:EYV196616 FIK196616:FIR196616 FSG196616:FSN196616 GCC196616:GCJ196616 GLY196616:GMF196616 GVU196616:GWB196616 HFQ196616:HFX196616 HPM196616:HPT196616 HZI196616:HZP196616 IJE196616:IJL196616 ITA196616:ITH196616 JCW196616:JDD196616 JMS196616:JMZ196616 JWO196616:JWV196616 KGK196616:KGR196616 KQG196616:KQN196616 LAC196616:LAJ196616 LJY196616:LKF196616 LTU196616:LUB196616 MDQ196616:MDX196616 MNM196616:MNT196616 MXI196616:MXP196616 NHE196616:NHL196616 NRA196616:NRH196616 OAW196616:OBD196616 OKS196616:OKZ196616 OUO196616:OUV196616 PEK196616:PER196616 POG196616:PON196616 PYC196616:PYJ196616 QHY196616:QIF196616 QRU196616:QSB196616 RBQ196616:RBX196616 RLM196616:RLT196616 RVI196616:RVP196616 SFE196616:SFL196616 SPA196616:SPH196616 SYW196616:SZD196616 TIS196616:TIZ196616 TSO196616:TSV196616 UCK196616:UCR196616 UMG196616:UMN196616 UWC196616:UWJ196616 VFY196616:VGF196616 VPU196616:VQB196616 VZQ196616:VZX196616 WJM196616:WJT196616 WTI196616:WTP196616 GW262152:HD262152 QS262152:QZ262152 AAO262152:AAV262152 AKK262152:AKR262152 AUG262152:AUN262152 BEC262152:BEJ262152 BNY262152:BOF262152 BXU262152:BYB262152 CHQ262152:CHX262152 CRM262152:CRT262152 DBI262152:DBP262152 DLE262152:DLL262152 DVA262152:DVH262152 EEW262152:EFD262152 EOS262152:EOZ262152 EYO262152:EYV262152 FIK262152:FIR262152 FSG262152:FSN262152 GCC262152:GCJ262152 GLY262152:GMF262152 GVU262152:GWB262152 HFQ262152:HFX262152 HPM262152:HPT262152 HZI262152:HZP262152 IJE262152:IJL262152 ITA262152:ITH262152 JCW262152:JDD262152 JMS262152:JMZ262152 JWO262152:JWV262152 KGK262152:KGR262152 KQG262152:KQN262152 LAC262152:LAJ262152 LJY262152:LKF262152 LTU262152:LUB262152 MDQ262152:MDX262152 MNM262152:MNT262152 MXI262152:MXP262152 NHE262152:NHL262152 NRA262152:NRH262152 OAW262152:OBD262152 OKS262152:OKZ262152 OUO262152:OUV262152 PEK262152:PER262152 POG262152:PON262152 PYC262152:PYJ262152 QHY262152:QIF262152 QRU262152:QSB262152 RBQ262152:RBX262152 RLM262152:RLT262152 RVI262152:RVP262152 SFE262152:SFL262152 SPA262152:SPH262152 SYW262152:SZD262152 TIS262152:TIZ262152 TSO262152:TSV262152 UCK262152:UCR262152 UMG262152:UMN262152 UWC262152:UWJ262152 VFY262152:VGF262152 VPU262152:VQB262152 VZQ262152:VZX262152 WJM262152:WJT262152 WTI262152:WTP262152 GW327688:HD327688 QS327688:QZ327688 AAO327688:AAV327688 AKK327688:AKR327688 AUG327688:AUN327688 BEC327688:BEJ327688 BNY327688:BOF327688 BXU327688:BYB327688 CHQ327688:CHX327688 CRM327688:CRT327688 DBI327688:DBP327688 DLE327688:DLL327688 DVA327688:DVH327688 EEW327688:EFD327688 EOS327688:EOZ327688 EYO327688:EYV327688 FIK327688:FIR327688 FSG327688:FSN327688 GCC327688:GCJ327688 GLY327688:GMF327688 GVU327688:GWB327688 HFQ327688:HFX327688 HPM327688:HPT327688 HZI327688:HZP327688 IJE327688:IJL327688 ITA327688:ITH327688 JCW327688:JDD327688 JMS327688:JMZ327688 JWO327688:JWV327688 KGK327688:KGR327688 KQG327688:KQN327688 LAC327688:LAJ327688 LJY327688:LKF327688 LTU327688:LUB327688 MDQ327688:MDX327688 MNM327688:MNT327688 MXI327688:MXP327688 NHE327688:NHL327688 NRA327688:NRH327688 OAW327688:OBD327688 OKS327688:OKZ327688 OUO327688:OUV327688 PEK327688:PER327688 POG327688:PON327688 PYC327688:PYJ327688 QHY327688:QIF327688 QRU327688:QSB327688 RBQ327688:RBX327688 RLM327688:RLT327688 RVI327688:RVP327688 SFE327688:SFL327688 SPA327688:SPH327688 SYW327688:SZD327688 TIS327688:TIZ327688 TSO327688:TSV327688 UCK327688:UCR327688 UMG327688:UMN327688 UWC327688:UWJ327688 VFY327688:VGF327688 VPU327688:VQB327688 VZQ327688:VZX327688 WJM327688:WJT327688 WTI327688:WTP327688 GW393224:HD393224 QS393224:QZ393224 AAO393224:AAV393224 AKK393224:AKR393224 AUG393224:AUN393224 BEC393224:BEJ393224 BNY393224:BOF393224 BXU393224:BYB393224 CHQ393224:CHX393224 CRM393224:CRT393224 DBI393224:DBP393224 DLE393224:DLL393224 DVA393224:DVH393224 EEW393224:EFD393224 EOS393224:EOZ393224 EYO393224:EYV393224 FIK393224:FIR393224 FSG393224:FSN393224 GCC393224:GCJ393224 GLY393224:GMF393224 GVU393224:GWB393224 HFQ393224:HFX393224 HPM393224:HPT393224 HZI393224:HZP393224 IJE393224:IJL393224 ITA393224:ITH393224 JCW393224:JDD393224 JMS393224:JMZ393224 JWO393224:JWV393224 KGK393224:KGR393224 KQG393224:KQN393224 LAC393224:LAJ393224 LJY393224:LKF393224 LTU393224:LUB393224 MDQ393224:MDX393224 MNM393224:MNT393224 MXI393224:MXP393224 NHE393224:NHL393224 NRA393224:NRH393224 OAW393224:OBD393224 OKS393224:OKZ393224 OUO393224:OUV393224 PEK393224:PER393224 POG393224:PON393224 PYC393224:PYJ393224 QHY393224:QIF393224 QRU393224:QSB393224 RBQ393224:RBX393224 RLM393224:RLT393224 RVI393224:RVP393224 SFE393224:SFL393224 SPA393224:SPH393224 SYW393224:SZD393224 TIS393224:TIZ393224 TSO393224:TSV393224 UCK393224:UCR393224 UMG393224:UMN393224 UWC393224:UWJ393224 VFY393224:VGF393224 VPU393224:VQB393224 VZQ393224:VZX393224 WJM393224:WJT393224 WTI393224:WTP393224 GW458760:HD458760 QS458760:QZ458760 AAO458760:AAV458760 AKK458760:AKR458760 AUG458760:AUN458760 BEC458760:BEJ458760 BNY458760:BOF458760 BXU458760:BYB458760 CHQ458760:CHX458760 CRM458760:CRT458760 DBI458760:DBP458760 DLE458760:DLL458760 DVA458760:DVH458760 EEW458760:EFD458760 EOS458760:EOZ458760 EYO458760:EYV458760 FIK458760:FIR458760 FSG458760:FSN458760 GCC458760:GCJ458760 GLY458760:GMF458760 GVU458760:GWB458760 HFQ458760:HFX458760 HPM458760:HPT458760 HZI458760:HZP458760 IJE458760:IJL458760 ITA458760:ITH458760 JCW458760:JDD458760 JMS458760:JMZ458760 JWO458760:JWV458760 KGK458760:KGR458760 KQG458760:KQN458760 LAC458760:LAJ458760 LJY458760:LKF458760 LTU458760:LUB458760 MDQ458760:MDX458760 MNM458760:MNT458760 MXI458760:MXP458760 NHE458760:NHL458760 NRA458760:NRH458760 OAW458760:OBD458760 OKS458760:OKZ458760 OUO458760:OUV458760 PEK458760:PER458760 POG458760:PON458760 PYC458760:PYJ458760 QHY458760:QIF458760 QRU458760:QSB458760 RBQ458760:RBX458760 RLM458760:RLT458760 RVI458760:RVP458760 SFE458760:SFL458760 SPA458760:SPH458760 SYW458760:SZD458760 TIS458760:TIZ458760 TSO458760:TSV458760 UCK458760:UCR458760 UMG458760:UMN458760 UWC458760:UWJ458760 VFY458760:VGF458760 VPU458760:VQB458760 VZQ458760:VZX458760 WJM458760:WJT458760 WTI458760:WTP458760 GW524296:HD524296 QS524296:QZ524296 AAO524296:AAV524296 AKK524296:AKR524296 AUG524296:AUN524296 BEC524296:BEJ524296 BNY524296:BOF524296 BXU524296:BYB524296 CHQ524296:CHX524296 CRM524296:CRT524296 DBI524296:DBP524296 DLE524296:DLL524296 DVA524296:DVH524296 EEW524296:EFD524296 EOS524296:EOZ524296 EYO524296:EYV524296 FIK524296:FIR524296 FSG524296:FSN524296 GCC524296:GCJ524296 GLY524296:GMF524296 GVU524296:GWB524296 HFQ524296:HFX524296 HPM524296:HPT524296 HZI524296:HZP524296 IJE524296:IJL524296 ITA524296:ITH524296 JCW524296:JDD524296 JMS524296:JMZ524296 JWO524296:JWV524296 KGK524296:KGR524296 KQG524296:KQN524296 LAC524296:LAJ524296 LJY524296:LKF524296 LTU524296:LUB524296 MDQ524296:MDX524296 MNM524296:MNT524296 MXI524296:MXP524296 NHE524296:NHL524296 NRA524296:NRH524296 OAW524296:OBD524296 OKS524296:OKZ524296 OUO524296:OUV524296 PEK524296:PER524296 POG524296:PON524296 PYC524296:PYJ524296 QHY524296:QIF524296 QRU524296:QSB524296 RBQ524296:RBX524296 RLM524296:RLT524296 RVI524296:RVP524296 SFE524296:SFL524296 SPA524296:SPH524296 SYW524296:SZD524296 TIS524296:TIZ524296 TSO524296:TSV524296 UCK524296:UCR524296 UMG524296:UMN524296 UWC524296:UWJ524296 VFY524296:VGF524296 VPU524296:VQB524296 VZQ524296:VZX524296 WJM524296:WJT524296 WTI524296:WTP524296 GW589832:HD589832 QS589832:QZ589832 AAO589832:AAV589832 AKK589832:AKR589832 AUG589832:AUN589832 BEC589832:BEJ589832 BNY589832:BOF589832 BXU589832:BYB589832 CHQ589832:CHX589832 CRM589832:CRT589832 DBI589832:DBP589832 DLE589832:DLL589832 DVA589832:DVH589832 EEW589832:EFD589832 EOS589832:EOZ589832 EYO589832:EYV589832 FIK589832:FIR589832 FSG589832:FSN589832 GCC589832:GCJ589832 GLY589832:GMF589832 GVU589832:GWB589832 HFQ589832:HFX589832 HPM589832:HPT589832 HZI589832:HZP589832 IJE589832:IJL589832 ITA589832:ITH589832 JCW589832:JDD589832 JMS589832:JMZ589832 JWO589832:JWV589832 KGK589832:KGR589832 KQG589832:KQN589832 LAC589832:LAJ589832 LJY589832:LKF589832 LTU589832:LUB589832 MDQ589832:MDX589832 MNM589832:MNT589832 MXI589832:MXP589832 NHE589832:NHL589832 NRA589832:NRH589832 OAW589832:OBD589832 OKS589832:OKZ589832 OUO589832:OUV589832 PEK589832:PER589832 POG589832:PON589832 PYC589832:PYJ589832 QHY589832:QIF589832 QRU589832:QSB589832 RBQ589832:RBX589832 RLM589832:RLT589832 RVI589832:RVP589832 SFE589832:SFL589832 SPA589832:SPH589832 SYW589832:SZD589832 TIS589832:TIZ589832 TSO589832:TSV589832 UCK589832:UCR589832 UMG589832:UMN589832 UWC589832:UWJ589832 VFY589832:VGF589832 VPU589832:VQB589832 VZQ589832:VZX589832 WJM589832:WJT589832 WTI589832:WTP589832 GW655368:HD655368 QS655368:QZ655368 AAO655368:AAV655368 AKK655368:AKR655368 AUG655368:AUN655368 BEC655368:BEJ655368 BNY655368:BOF655368 BXU655368:BYB655368 CHQ655368:CHX655368 CRM655368:CRT655368 DBI655368:DBP655368 DLE655368:DLL655368 DVA655368:DVH655368 EEW655368:EFD655368 EOS655368:EOZ655368 EYO655368:EYV655368 FIK655368:FIR655368 FSG655368:FSN655368 GCC655368:GCJ655368 GLY655368:GMF655368 GVU655368:GWB655368 HFQ655368:HFX655368 HPM655368:HPT655368 HZI655368:HZP655368 IJE655368:IJL655368 ITA655368:ITH655368 JCW655368:JDD655368 JMS655368:JMZ655368 JWO655368:JWV655368 KGK655368:KGR655368 KQG655368:KQN655368 LAC655368:LAJ655368 LJY655368:LKF655368 LTU655368:LUB655368 MDQ655368:MDX655368 MNM655368:MNT655368 MXI655368:MXP655368 NHE655368:NHL655368 NRA655368:NRH655368 OAW655368:OBD655368 OKS655368:OKZ655368 OUO655368:OUV655368 PEK655368:PER655368 POG655368:PON655368 PYC655368:PYJ655368 QHY655368:QIF655368 QRU655368:QSB655368 RBQ655368:RBX655368 RLM655368:RLT655368 RVI655368:RVP655368 SFE655368:SFL655368 SPA655368:SPH655368 SYW655368:SZD655368 TIS655368:TIZ655368 TSO655368:TSV655368 UCK655368:UCR655368 UMG655368:UMN655368 UWC655368:UWJ655368 VFY655368:VGF655368 VPU655368:VQB655368 VZQ655368:VZX655368 WJM655368:WJT655368 WTI655368:WTP655368 GW720904:HD720904 QS720904:QZ720904 AAO720904:AAV720904 AKK720904:AKR720904 AUG720904:AUN720904 BEC720904:BEJ720904 BNY720904:BOF720904 BXU720904:BYB720904 CHQ720904:CHX720904 CRM720904:CRT720904 DBI720904:DBP720904 DLE720904:DLL720904 DVA720904:DVH720904 EEW720904:EFD720904 EOS720904:EOZ720904 EYO720904:EYV720904 FIK720904:FIR720904 FSG720904:FSN720904 GCC720904:GCJ720904 GLY720904:GMF720904 GVU720904:GWB720904 HFQ720904:HFX720904 HPM720904:HPT720904 HZI720904:HZP720904 IJE720904:IJL720904 ITA720904:ITH720904 JCW720904:JDD720904 JMS720904:JMZ720904 JWO720904:JWV720904 KGK720904:KGR720904 KQG720904:KQN720904 LAC720904:LAJ720904 LJY720904:LKF720904 LTU720904:LUB720904 MDQ720904:MDX720904 MNM720904:MNT720904 MXI720904:MXP720904 NHE720904:NHL720904 NRA720904:NRH720904 OAW720904:OBD720904 OKS720904:OKZ720904 OUO720904:OUV720904 PEK720904:PER720904 POG720904:PON720904 PYC720904:PYJ720904 QHY720904:QIF720904 QRU720904:QSB720904 RBQ720904:RBX720904 RLM720904:RLT720904 RVI720904:RVP720904 SFE720904:SFL720904 SPA720904:SPH720904 SYW720904:SZD720904 TIS720904:TIZ720904 TSO720904:TSV720904 UCK720904:UCR720904 UMG720904:UMN720904 UWC720904:UWJ720904 VFY720904:VGF720904 VPU720904:VQB720904 VZQ720904:VZX720904 WJM720904:WJT720904 WTI720904:WTP720904 GW786440:HD786440 QS786440:QZ786440 AAO786440:AAV786440 AKK786440:AKR786440 AUG786440:AUN786440 BEC786440:BEJ786440 BNY786440:BOF786440 BXU786440:BYB786440 CHQ786440:CHX786440 CRM786440:CRT786440 DBI786440:DBP786440 DLE786440:DLL786440 DVA786440:DVH786440 EEW786440:EFD786440 EOS786440:EOZ786440 EYO786440:EYV786440 FIK786440:FIR786440 FSG786440:FSN786440 GCC786440:GCJ786440 GLY786440:GMF786440 GVU786440:GWB786440 HFQ786440:HFX786440 HPM786440:HPT786440 HZI786440:HZP786440 IJE786440:IJL786440 ITA786440:ITH786440 JCW786440:JDD786440 JMS786440:JMZ786440 JWO786440:JWV786440 KGK786440:KGR786440 KQG786440:KQN786440 LAC786440:LAJ786440 LJY786440:LKF786440 LTU786440:LUB786440 MDQ786440:MDX786440 MNM786440:MNT786440 MXI786440:MXP786440 NHE786440:NHL786440 NRA786440:NRH786440 OAW786440:OBD786440 OKS786440:OKZ786440 OUO786440:OUV786440 PEK786440:PER786440 POG786440:PON786440 PYC786440:PYJ786440 QHY786440:QIF786440 QRU786440:QSB786440 RBQ786440:RBX786440 RLM786440:RLT786440 RVI786440:RVP786440 SFE786440:SFL786440 SPA786440:SPH786440 SYW786440:SZD786440 TIS786440:TIZ786440 TSO786440:TSV786440 UCK786440:UCR786440 UMG786440:UMN786440 UWC786440:UWJ786440 VFY786440:VGF786440 VPU786440:VQB786440 VZQ786440:VZX786440 WJM786440:WJT786440 WTI786440:WTP786440 GW851976:HD851976 QS851976:QZ851976 AAO851976:AAV851976 AKK851976:AKR851976 AUG851976:AUN851976 BEC851976:BEJ851976 BNY851976:BOF851976 BXU851976:BYB851976 CHQ851976:CHX851976 CRM851976:CRT851976 DBI851976:DBP851976 DLE851976:DLL851976 DVA851976:DVH851976 EEW851976:EFD851976 EOS851976:EOZ851976 EYO851976:EYV851976 FIK851976:FIR851976 FSG851976:FSN851976 GCC851976:GCJ851976 GLY851976:GMF851976 GVU851976:GWB851976 HFQ851976:HFX851976 HPM851976:HPT851976 HZI851976:HZP851976 IJE851976:IJL851976 ITA851976:ITH851976 JCW851976:JDD851976 JMS851976:JMZ851976 JWO851976:JWV851976 KGK851976:KGR851976 KQG851976:KQN851976 LAC851976:LAJ851976 LJY851976:LKF851976 LTU851976:LUB851976 MDQ851976:MDX851976 MNM851976:MNT851976 MXI851976:MXP851976 NHE851976:NHL851976 NRA851976:NRH851976 OAW851976:OBD851976 OKS851976:OKZ851976 OUO851976:OUV851976 PEK851976:PER851976 POG851976:PON851976 PYC851976:PYJ851976 QHY851976:QIF851976 QRU851976:QSB851976 RBQ851976:RBX851976 RLM851976:RLT851976 RVI851976:RVP851976 SFE851976:SFL851976 SPA851976:SPH851976 SYW851976:SZD851976 TIS851976:TIZ851976 TSO851976:TSV851976 UCK851976:UCR851976 UMG851976:UMN851976 UWC851976:UWJ851976 VFY851976:VGF851976 VPU851976:VQB851976 VZQ851976:VZX851976 WJM851976:WJT851976 WTI851976:WTP851976 GW917512:HD917512 QS917512:QZ917512 AAO917512:AAV917512 AKK917512:AKR917512 AUG917512:AUN917512 BEC917512:BEJ917512 BNY917512:BOF917512 BXU917512:BYB917512 CHQ917512:CHX917512 CRM917512:CRT917512 DBI917512:DBP917512 DLE917512:DLL917512 DVA917512:DVH917512 EEW917512:EFD917512 EOS917512:EOZ917512 EYO917512:EYV917512 FIK917512:FIR917512 FSG917512:FSN917512 GCC917512:GCJ917512 GLY917512:GMF917512 GVU917512:GWB917512 HFQ917512:HFX917512 HPM917512:HPT917512 HZI917512:HZP917512 IJE917512:IJL917512 ITA917512:ITH917512 JCW917512:JDD917512 JMS917512:JMZ917512 JWO917512:JWV917512 KGK917512:KGR917512 KQG917512:KQN917512 LAC917512:LAJ917512 LJY917512:LKF917512 LTU917512:LUB917512 MDQ917512:MDX917512 MNM917512:MNT917512 MXI917512:MXP917512 NHE917512:NHL917512 NRA917512:NRH917512 OAW917512:OBD917512 OKS917512:OKZ917512 OUO917512:OUV917512 PEK917512:PER917512 POG917512:PON917512 PYC917512:PYJ917512 QHY917512:QIF917512 QRU917512:QSB917512 RBQ917512:RBX917512 RLM917512:RLT917512 RVI917512:RVP917512 SFE917512:SFL917512 SPA917512:SPH917512 SYW917512:SZD917512 TIS917512:TIZ917512 TSO917512:TSV917512 UCK917512:UCR917512 UMG917512:UMN917512 UWC917512:UWJ917512 VFY917512:VGF917512 VPU917512:VQB917512 VZQ917512:VZX917512 WJM917512:WJT917512 WTI917512:WTP917512 GW983048:HD983048 QS983048:QZ983048 AAO983048:AAV983048 AKK983048:AKR983048 AUG983048:AUN983048 BEC983048:BEJ983048 BNY983048:BOF983048 BXU983048:BYB983048 CHQ983048:CHX983048 CRM983048:CRT983048 DBI983048:DBP983048 DLE983048:DLL983048 DVA983048:DVH983048 EEW983048:EFD983048 EOS983048:EOZ983048 EYO983048:EYV983048 FIK983048:FIR983048 FSG983048:FSN983048 GCC983048:GCJ983048 GLY983048:GMF983048 GVU983048:GWB983048 HFQ983048:HFX983048 HPM983048:HPT983048 HZI983048:HZP983048 IJE983048:IJL983048 ITA983048:ITH983048 JCW983048:JDD983048 JMS983048:JMZ983048 JWO983048:JWV983048 KGK983048:KGR983048 KQG983048:KQN983048 LAC983048:LAJ983048 LJY983048:LKF983048 LTU983048:LUB983048 MDQ983048:MDX983048 MNM983048:MNT983048 MXI983048:MXP983048 NHE983048:NHL983048 NRA983048:NRH983048 OAW983048:OBD983048 OKS983048:OKZ983048 OUO983048:OUV983048 PEK983048:PER983048 POG983048:PON983048 PYC983048:PYJ983048 QHY983048:QIF983048 QRU983048:QSB983048 RBQ983048:RBX983048 RLM983048:RLT983048 RVI983048:RVP983048 SFE983048:SFL983048 SPA983048:SPH983048 SYW983048:SZD983048 TIS983048:TIZ983048 TSO983048:TSV983048 UCK983048:UCR983048 UMG983048:UMN983048 UWC983048:UWJ983048 VFY983048:VGF983048 VPU983048:VQB983048 VZQ983048:VZX983048 WJM983048:WJT983048 WTI983048:WTP983048 L65547:M65547 L131083:M131083 L196619:M196619 L262155:M262155 L327691:M327691 L393227:M393227 L458763:M458763 L524299:M524299 L589835:M589835 L655371:M655371 L720907:M720907 L786443:M786443 L851979:M851979 L917515:M917515 L983051:M983051 AF65547:AG65547 AF131083:AG131083 AF196619:AG196619 AF262155:AG262155 AF327691:AG327691 AF393227:AG393227 AF458763:AG458763 AF524299:AG524299 AF589835:AG589835 AF655371:AG655371 AF720907:AG720907 AF786443:AG786443 AF851979:AG851979 AF917515:AG917515 AF983051:AG983051" xr:uid="{00000000-0002-0000-0400-000005000000}"/>
    <dataValidation imeMode="halfAlpha" allowBlank="1" showInputMessage="1" showErrorMessage="1" sqref="K8:K9 K44:K49 K18:K19 K13:K14 AE8:AE9 AE32:AE33 AE18:AE19 AE13:AE14 K27:K28 K37:K38 K32:K33 AE27:AE28 AE37:AE38 AE44:AE49" xr:uid="{00000000-0002-0000-0400-000006000000}"/>
  </dataValidations>
  <pageMargins left="0.78740157480314965" right="0.31496062992125984" top="0.59055118110236227" bottom="0.39370078740157483" header="0.31496062992125984" footer="0.19685039370078741"/>
  <pageSetup paperSize="9" scale="60" fitToHeight="0" orientation="portrait" r:id="rId1"/>
  <headerFooter alignWithMargins="0"/>
  <rowBreaks count="1" manualBreakCount="1">
    <brk id="53"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rgb="FF66FF33"/>
    <pageSetUpPr fitToPage="1"/>
  </sheetPr>
  <dimension ref="B1:AO46"/>
  <sheetViews>
    <sheetView view="pageBreakPreview" topLeftCell="C1" zoomScale="85" zoomScaleNormal="100" zoomScaleSheetLayoutView="85" workbookViewId="0">
      <selection activeCell="L5" sqref="L5"/>
    </sheetView>
  </sheetViews>
  <sheetFormatPr defaultColWidth="8.625" defaultRowHeight="14.25" zeroHeight="1"/>
  <cols>
    <col min="1" max="1" width="8.625" style="223" customWidth="1"/>
    <col min="2" max="2" width="3.625" style="222" customWidth="1"/>
    <col min="3" max="3" width="20.625" style="222" customWidth="1"/>
    <col min="4" max="13" width="7.125" style="222" customWidth="1"/>
    <col min="14" max="18" width="7.125" style="222" bestFit="1" customWidth="1"/>
    <col min="19" max="19" width="8.625" style="223"/>
    <col min="20" max="23" width="0" style="223" hidden="1" customWidth="1"/>
    <col min="24" max="24" width="8.625" style="223"/>
    <col min="25" max="25" width="3.625" style="222" customWidth="1"/>
    <col min="26" max="26" width="20.625" style="222" customWidth="1"/>
    <col min="27" max="36" width="7.125" style="222" customWidth="1"/>
    <col min="37" max="41" width="7.125" style="222" bestFit="1" customWidth="1"/>
    <col min="42" max="16384" width="8.625" style="223"/>
  </cols>
  <sheetData>
    <row r="1" spans="2:41" ht="15" customHeight="1"/>
    <row r="2" spans="2:41" ht="45" customHeight="1">
      <c r="B2" s="224" t="s">
        <v>160</v>
      </c>
      <c r="C2" s="87"/>
      <c r="D2" s="87"/>
      <c r="E2" s="87"/>
      <c r="F2" s="87"/>
      <c r="G2" s="87"/>
      <c r="H2" s="87"/>
      <c r="I2" s="87"/>
      <c r="J2" s="87"/>
      <c r="K2" s="87"/>
      <c r="L2" s="87"/>
      <c r="M2" s="87"/>
      <c r="N2" s="225"/>
      <c r="O2" s="225"/>
      <c r="P2" s="225"/>
      <c r="Q2" s="605" t="s">
        <v>570</v>
      </c>
      <c r="R2" s="606"/>
      <c r="Y2" s="224" t="s">
        <v>160</v>
      </c>
      <c r="Z2" s="87"/>
      <c r="AA2" s="87"/>
      <c r="AB2" s="87"/>
      <c r="AC2" s="87"/>
      <c r="AD2" s="87"/>
      <c r="AE2" s="87"/>
      <c r="AF2" s="87"/>
      <c r="AG2" s="87"/>
      <c r="AH2" s="87"/>
      <c r="AI2" s="87"/>
      <c r="AJ2" s="87"/>
      <c r="AK2" s="225"/>
      <c r="AL2" s="226" t="s">
        <v>678</v>
      </c>
      <c r="AM2" s="227"/>
      <c r="AN2" s="605" t="s">
        <v>570</v>
      </c>
      <c r="AO2" s="606"/>
    </row>
    <row r="3" spans="2:41" ht="30" customHeight="1">
      <c r="B3" s="193" t="str">
        <f>Memo1</f>
        <v>　※水色の箇所はプルダウンメニューから選択して下さい。黄色の箇所は記入するようお願いします。</v>
      </c>
      <c r="C3" s="1"/>
      <c r="D3" s="1"/>
      <c r="E3" s="1"/>
      <c r="F3" s="1"/>
      <c r="G3" s="1"/>
      <c r="H3" s="1"/>
      <c r="I3" s="1"/>
      <c r="J3" s="1"/>
      <c r="K3" s="1"/>
      <c r="L3" s="1"/>
      <c r="M3" s="1"/>
      <c r="N3" s="223"/>
      <c r="O3" s="223"/>
      <c r="P3" s="223"/>
      <c r="Q3" s="223"/>
      <c r="R3" s="223"/>
      <c r="Y3" s="193" t="str">
        <f>Memo1</f>
        <v>　※水色の箇所はプルダウンメニューから選択して下さい。黄色の箇所は記入するようお願いします。</v>
      </c>
      <c r="Z3" s="1"/>
      <c r="AA3" s="1"/>
      <c r="AB3" s="1"/>
      <c r="AC3" s="1"/>
      <c r="AD3" s="1"/>
      <c r="AE3" s="1"/>
      <c r="AF3" s="1"/>
      <c r="AG3" s="1"/>
      <c r="AH3" s="1"/>
      <c r="AI3" s="1"/>
      <c r="AJ3" s="1"/>
      <c r="AK3" s="223"/>
      <c r="AL3" s="223"/>
      <c r="AM3" s="223"/>
      <c r="AN3" s="223"/>
      <c r="AO3" s="223"/>
    </row>
    <row r="4" spans="2:41" ht="23.85" customHeight="1">
      <c r="B4" s="228"/>
      <c r="C4" s="3" t="s">
        <v>479</v>
      </c>
      <c r="D4" s="1"/>
      <c r="E4" s="1"/>
      <c r="F4" s="1"/>
      <c r="G4" s="1"/>
      <c r="H4" s="1"/>
      <c r="I4" s="1"/>
      <c r="J4" s="1"/>
      <c r="K4" s="1"/>
      <c r="L4" s="1"/>
      <c r="M4" s="1"/>
      <c r="N4" s="223"/>
      <c r="O4" s="223"/>
      <c r="P4" s="223"/>
      <c r="Q4" s="223"/>
      <c r="R4" s="223"/>
      <c r="Y4" s="228"/>
      <c r="Z4" s="3" t="s">
        <v>479</v>
      </c>
      <c r="AA4" s="1"/>
      <c r="AB4" s="1"/>
      <c r="AC4" s="1"/>
      <c r="AD4" s="1"/>
      <c r="AE4" s="1"/>
      <c r="AF4" s="1"/>
      <c r="AG4" s="1"/>
      <c r="AH4" s="1"/>
      <c r="AI4" s="1"/>
      <c r="AJ4" s="1"/>
      <c r="AK4" s="223"/>
      <c r="AL4" s="223"/>
      <c r="AM4" s="223"/>
      <c r="AN4" s="223"/>
      <c r="AO4" s="223"/>
    </row>
    <row r="5" spans="2:41" s="230" customFormat="1" ht="25.35" customHeight="1">
      <c r="B5" s="228"/>
      <c r="C5" s="4" t="s">
        <v>570</v>
      </c>
      <c r="D5" s="4"/>
      <c r="E5" s="4"/>
      <c r="F5" s="4"/>
      <c r="G5" s="4"/>
      <c r="H5" s="4"/>
      <c r="I5" s="4"/>
      <c r="J5" s="4"/>
      <c r="K5" s="4"/>
      <c r="L5" s="4"/>
      <c r="M5" s="229"/>
      <c r="N5" s="229"/>
      <c r="O5" s="229"/>
      <c r="P5" s="229"/>
      <c r="Q5" s="229"/>
      <c r="R5" s="229"/>
      <c r="Y5" s="228"/>
      <c r="Z5" s="4" t="s">
        <v>570</v>
      </c>
      <c r="AA5" s="4"/>
      <c r="AB5" s="4"/>
      <c r="AC5" s="4"/>
      <c r="AD5" s="4"/>
      <c r="AE5" s="4"/>
      <c r="AF5" s="4"/>
      <c r="AG5" s="4"/>
      <c r="AH5" s="4"/>
      <c r="AI5" s="4"/>
      <c r="AJ5" s="229"/>
      <c r="AK5" s="229"/>
      <c r="AL5" s="229"/>
      <c r="AM5" s="229"/>
      <c r="AN5" s="229"/>
      <c r="AO5" s="229"/>
    </row>
    <row r="6" spans="2:41" ht="25.35" customHeight="1">
      <c r="B6" s="228"/>
      <c r="C6" s="5" t="s">
        <v>106</v>
      </c>
      <c r="D6" s="603" t="s">
        <v>496</v>
      </c>
      <c r="E6" s="604"/>
      <c r="F6" s="604"/>
      <c r="G6" s="604"/>
      <c r="H6" s="246"/>
      <c r="I6" s="177" t="s">
        <v>28</v>
      </c>
      <c r="J6" s="7"/>
      <c r="K6" s="231"/>
      <c r="L6" s="232"/>
      <c r="M6" s="232"/>
      <c r="N6" s="232"/>
      <c r="O6" s="232"/>
      <c r="P6" s="232"/>
      <c r="Q6" s="232"/>
      <c r="R6" s="232"/>
      <c r="Y6" s="228"/>
      <c r="Z6" s="5" t="s">
        <v>106</v>
      </c>
      <c r="AA6" s="603" t="s">
        <v>496</v>
      </c>
      <c r="AB6" s="604"/>
      <c r="AC6" s="604"/>
      <c r="AD6" s="604"/>
      <c r="AE6" s="6"/>
      <c r="AF6" s="177" t="s">
        <v>28</v>
      </c>
      <c r="AG6" s="7"/>
      <c r="AH6" s="231"/>
      <c r="AI6" s="232"/>
      <c r="AJ6" s="232"/>
      <c r="AK6" s="232"/>
      <c r="AL6" s="232"/>
      <c r="AM6" s="232"/>
      <c r="AN6" s="232"/>
      <c r="AO6" s="232"/>
    </row>
    <row r="7" spans="2:41" ht="25.35" customHeight="1">
      <c r="B7" s="233"/>
      <c r="C7" s="223" t="s">
        <v>90</v>
      </c>
      <c r="D7" s="1"/>
      <c r="E7" s="1"/>
      <c r="F7" s="1"/>
      <c r="G7" s="1"/>
      <c r="H7" s="1"/>
      <c r="I7" s="1"/>
      <c r="J7" s="1"/>
      <c r="K7" s="1"/>
      <c r="L7" s="1"/>
      <c r="M7" s="1"/>
      <c r="N7" s="223"/>
      <c r="O7" s="223"/>
      <c r="P7" s="223"/>
      <c r="Q7" s="223"/>
      <c r="R7" s="223"/>
      <c r="Y7" s="233"/>
      <c r="Z7" s="223" t="s">
        <v>90</v>
      </c>
      <c r="AA7" s="1"/>
      <c r="AB7" s="1"/>
      <c r="AC7" s="1"/>
      <c r="AD7" s="1"/>
      <c r="AE7" s="1"/>
      <c r="AF7" s="1"/>
      <c r="AG7" s="1"/>
      <c r="AH7" s="1"/>
      <c r="AI7" s="1"/>
      <c r="AJ7" s="1"/>
      <c r="AK7" s="223"/>
      <c r="AL7" s="223"/>
      <c r="AM7" s="223"/>
      <c r="AN7" s="223"/>
      <c r="AO7" s="223"/>
    </row>
    <row r="8" spans="2:41" ht="10.35" customHeight="1">
      <c r="B8" s="233"/>
      <c r="C8" s="223"/>
      <c r="D8" s="1"/>
      <c r="E8" s="1"/>
      <c r="F8" s="1"/>
      <c r="G8" s="1"/>
      <c r="H8" s="1"/>
      <c r="I8" s="1"/>
      <c r="J8" s="1"/>
      <c r="K8" s="1"/>
      <c r="L8" s="1"/>
      <c r="M8" s="1"/>
      <c r="N8" s="223"/>
      <c r="O8" s="223"/>
      <c r="P8" s="223"/>
      <c r="Q8" s="223"/>
      <c r="R8" s="223"/>
      <c r="Y8" s="233"/>
      <c r="Z8" s="223"/>
      <c r="AA8" s="1"/>
      <c r="AB8" s="1"/>
      <c r="AC8" s="1"/>
      <c r="AD8" s="1"/>
      <c r="AE8" s="1"/>
      <c r="AF8" s="1"/>
      <c r="AG8" s="1"/>
      <c r="AH8" s="1"/>
      <c r="AI8" s="1"/>
      <c r="AJ8" s="1"/>
      <c r="AK8" s="223"/>
      <c r="AL8" s="223"/>
      <c r="AM8" s="223"/>
      <c r="AN8" s="223"/>
      <c r="AO8" s="223"/>
    </row>
    <row r="9" spans="2:41" ht="25.35" customHeight="1">
      <c r="B9" s="234" t="s">
        <v>102</v>
      </c>
      <c r="C9" s="233"/>
      <c r="D9" s="233" t="s">
        <v>364</v>
      </c>
      <c r="E9" s="233"/>
      <c r="F9" s="233"/>
      <c r="G9" s="233"/>
      <c r="H9" s="233"/>
      <c r="I9" s="233"/>
      <c r="J9" s="233"/>
      <c r="K9" s="233"/>
      <c r="L9" s="233"/>
      <c r="M9" s="233"/>
      <c r="N9" s="223"/>
      <c r="O9" s="223"/>
      <c r="P9" s="223"/>
      <c r="Q9" s="235"/>
      <c r="R9" s="235"/>
      <c r="Y9" s="234" t="s">
        <v>102</v>
      </c>
      <c r="Z9" s="233"/>
      <c r="AA9" s="233" t="s">
        <v>364</v>
      </c>
      <c r="AB9" s="233"/>
      <c r="AC9" s="233"/>
      <c r="AD9" s="233"/>
      <c r="AE9" s="233"/>
      <c r="AF9" s="233"/>
      <c r="AG9" s="233"/>
      <c r="AH9" s="233"/>
      <c r="AI9" s="233"/>
      <c r="AJ9" s="233"/>
      <c r="AK9" s="223"/>
      <c r="AL9" s="223"/>
      <c r="AM9" s="223"/>
      <c r="AN9" s="235"/>
      <c r="AO9" s="235"/>
    </row>
    <row r="10" spans="2:41" ht="25.35" customHeight="1">
      <c r="B10" s="607" t="s">
        <v>103</v>
      </c>
      <c r="C10" s="608"/>
      <c r="D10" s="607" t="s">
        <v>170</v>
      </c>
      <c r="E10" s="609"/>
      <c r="F10" s="609"/>
      <c r="G10" s="609"/>
      <c r="H10" s="609"/>
      <c r="I10" s="609"/>
      <c r="J10" s="609"/>
      <c r="K10" s="609"/>
      <c r="L10" s="609"/>
      <c r="M10" s="609"/>
      <c r="N10" s="609"/>
      <c r="O10" s="609"/>
      <c r="P10" s="609"/>
      <c r="Q10" s="609"/>
      <c r="R10" s="236" t="s">
        <v>83</v>
      </c>
      <c r="Y10" s="607" t="s">
        <v>103</v>
      </c>
      <c r="Z10" s="608"/>
      <c r="AA10" s="607" t="s">
        <v>170</v>
      </c>
      <c r="AB10" s="609"/>
      <c r="AC10" s="609"/>
      <c r="AD10" s="609"/>
      <c r="AE10" s="609"/>
      <c r="AF10" s="609"/>
      <c r="AG10" s="609"/>
      <c r="AH10" s="609"/>
      <c r="AI10" s="609"/>
      <c r="AJ10" s="609"/>
      <c r="AK10" s="609"/>
      <c r="AL10" s="609"/>
      <c r="AM10" s="609"/>
      <c r="AN10" s="609"/>
      <c r="AO10" s="236" t="s">
        <v>83</v>
      </c>
    </row>
    <row r="11" spans="2:41" ht="129" customHeight="1">
      <c r="B11" s="17">
        <v>1</v>
      </c>
      <c r="C11" s="10" t="s">
        <v>29</v>
      </c>
      <c r="D11" s="610" t="s">
        <v>815</v>
      </c>
      <c r="E11" s="611"/>
      <c r="F11" s="611"/>
      <c r="G11" s="611"/>
      <c r="H11" s="611"/>
      <c r="I11" s="611"/>
      <c r="J11" s="611"/>
      <c r="K11" s="611"/>
      <c r="L11" s="611"/>
      <c r="M11" s="611"/>
      <c r="N11" s="611"/>
      <c r="O11" s="611"/>
      <c r="P11" s="611"/>
      <c r="Q11" s="611"/>
      <c r="R11" s="247"/>
      <c r="Y11" s="17">
        <v>1</v>
      </c>
      <c r="Z11" s="10" t="s">
        <v>29</v>
      </c>
      <c r="AA11" s="610" t="s">
        <v>350</v>
      </c>
      <c r="AB11" s="611"/>
      <c r="AC11" s="611"/>
      <c r="AD11" s="611"/>
      <c r="AE11" s="611"/>
      <c r="AF11" s="611"/>
      <c r="AG11" s="611"/>
      <c r="AH11" s="611"/>
      <c r="AI11" s="611"/>
      <c r="AJ11" s="611"/>
      <c r="AK11" s="611"/>
      <c r="AL11" s="611"/>
      <c r="AM11" s="611"/>
      <c r="AN11" s="611"/>
      <c r="AO11" s="237" t="s">
        <v>187</v>
      </c>
    </row>
    <row r="12" spans="2:41" ht="25.35" customHeight="1">
      <c r="B12" s="14">
        <v>2</v>
      </c>
      <c r="C12" s="11" t="s">
        <v>30</v>
      </c>
      <c r="D12" s="612" t="s">
        <v>53</v>
      </c>
      <c r="E12" s="613"/>
      <c r="F12" s="613"/>
      <c r="G12" s="613"/>
      <c r="H12" s="613"/>
      <c r="I12" s="613"/>
      <c r="J12" s="613"/>
      <c r="K12" s="613"/>
      <c r="L12" s="613"/>
      <c r="M12" s="613"/>
      <c r="N12" s="613"/>
      <c r="O12" s="613"/>
      <c r="P12" s="613"/>
      <c r="Q12" s="613"/>
      <c r="R12" s="248"/>
      <c r="Y12" s="14">
        <v>2</v>
      </c>
      <c r="Z12" s="11" t="s">
        <v>30</v>
      </c>
      <c r="AA12" s="612" t="s">
        <v>53</v>
      </c>
      <c r="AB12" s="613"/>
      <c r="AC12" s="613"/>
      <c r="AD12" s="613"/>
      <c r="AE12" s="613"/>
      <c r="AF12" s="613"/>
      <c r="AG12" s="613"/>
      <c r="AH12" s="613"/>
      <c r="AI12" s="613"/>
      <c r="AJ12" s="613"/>
      <c r="AK12" s="613"/>
      <c r="AL12" s="613"/>
      <c r="AM12" s="613"/>
      <c r="AN12" s="613"/>
      <c r="AO12" s="239" t="s">
        <v>187</v>
      </c>
    </row>
    <row r="13" spans="2:41" ht="25.35" customHeight="1">
      <c r="B13" s="12">
        <v>3</v>
      </c>
      <c r="C13" s="13" t="s">
        <v>31</v>
      </c>
      <c r="D13" s="614" t="s">
        <v>351</v>
      </c>
      <c r="E13" s="615"/>
      <c r="F13" s="615"/>
      <c r="G13" s="615"/>
      <c r="H13" s="615"/>
      <c r="I13" s="615"/>
      <c r="J13" s="615"/>
      <c r="K13" s="615"/>
      <c r="L13" s="615"/>
      <c r="M13" s="615"/>
      <c r="N13" s="615"/>
      <c r="O13" s="615"/>
      <c r="P13" s="615"/>
      <c r="Q13" s="615"/>
      <c r="R13" s="248"/>
      <c r="Y13" s="12">
        <v>3</v>
      </c>
      <c r="Z13" s="13" t="s">
        <v>31</v>
      </c>
      <c r="AA13" s="614" t="s">
        <v>351</v>
      </c>
      <c r="AB13" s="615"/>
      <c r="AC13" s="615"/>
      <c r="AD13" s="615"/>
      <c r="AE13" s="615"/>
      <c r="AF13" s="615"/>
      <c r="AG13" s="615"/>
      <c r="AH13" s="615"/>
      <c r="AI13" s="615"/>
      <c r="AJ13" s="615"/>
      <c r="AK13" s="615"/>
      <c r="AL13" s="615"/>
      <c r="AM13" s="615"/>
      <c r="AN13" s="615"/>
      <c r="AO13" s="239" t="s">
        <v>187</v>
      </c>
    </row>
    <row r="14" spans="2:41" ht="14.25" customHeight="1">
      <c r="B14" s="14">
        <v>4</v>
      </c>
      <c r="C14" s="11" t="s">
        <v>32</v>
      </c>
      <c r="D14" s="612" t="s">
        <v>352</v>
      </c>
      <c r="E14" s="613"/>
      <c r="F14" s="613"/>
      <c r="G14" s="613"/>
      <c r="H14" s="613"/>
      <c r="I14" s="613"/>
      <c r="J14" s="613"/>
      <c r="K14" s="613"/>
      <c r="L14" s="613"/>
      <c r="M14" s="613"/>
      <c r="N14" s="613"/>
      <c r="O14" s="613"/>
      <c r="P14" s="613"/>
      <c r="Q14" s="613"/>
      <c r="R14" s="248"/>
      <c r="Y14" s="14">
        <v>4</v>
      </c>
      <c r="Z14" s="11" t="s">
        <v>32</v>
      </c>
      <c r="AA14" s="612" t="s">
        <v>352</v>
      </c>
      <c r="AB14" s="613"/>
      <c r="AC14" s="613"/>
      <c r="AD14" s="613"/>
      <c r="AE14" s="613"/>
      <c r="AF14" s="613"/>
      <c r="AG14" s="613"/>
      <c r="AH14" s="613"/>
      <c r="AI14" s="613"/>
      <c r="AJ14" s="613"/>
      <c r="AK14" s="613"/>
      <c r="AL14" s="613"/>
      <c r="AM14" s="613"/>
      <c r="AN14" s="613"/>
      <c r="AO14" s="239" t="s">
        <v>187</v>
      </c>
    </row>
    <row r="15" spans="2:41" ht="25.35" customHeight="1">
      <c r="B15" s="12">
        <v>5</v>
      </c>
      <c r="C15" s="13" t="s">
        <v>33</v>
      </c>
      <c r="D15" s="614" t="s">
        <v>353</v>
      </c>
      <c r="E15" s="615"/>
      <c r="F15" s="615"/>
      <c r="G15" s="615"/>
      <c r="H15" s="615"/>
      <c r="I15" s="615"/>
      <c r="J15" s="615"/>
      <c r="K15" s="615"/>
      <c r="L15" s="615"/>
      <c r="M15" s="615"/>
      <c r="N15" s="615"/>
      <c r="O15" s="615"/>
      <c r="P15" s="615"/>
      <c r="Q15" s="615"/>
      <c r="R15" s="248"/>
      <c r="Y15" s="12">
        <v>5</v>
      </c>
      <c r="Z15" s="13" t="s">
        <v>33</v>
      </c>
      <c r="AA15" s="614" t="s">
        <v>353</v>
      </c>
      <c r="AB15" s="615"/>
      <c r="AC15" s="615"/>
      <c r="AD15" s="615"/>
      <c r="AE15" s="615"/>
      <c r="AF15" s="615"/>
      <c r="AG15" s="615"/>
      <c r="AH15" s="615"/>
      <c r="AI15" s="615"/>
      <c r="AJ15" s="615"/>
      <c r="AK15" s="615"/>
      <c r="AL15" s="615"/>
      <c r="AM15" s="615"/>
      <c r="AN15" s="615"/>
      <c r="AO15" s="239" t="s">
        <v>187</v>
      </c>
    </row>
    <row r="16" spans="2:41" ht="60" customHeight="1">
      <c r="B16" s="18">
        <v>6</v>
      </c>
      <c r="C16" s="15" t="s">
        <v>34</v>
      </c>
      <c r="D16" s="616" t="s">
        <v>354</v>
      </c>
      <c r="E16" s="617"/>
      <c r="F16" s="617"/>
      <c r="G16" s="617"/>
      <c r="H16" s="617"/>
      <c r="I16" s="617"/>
      <c r="J16" s="617"/>
      <c r="K16" s="617"/>
      <c r="L16" s="617"/>
      <c r="M16" s="617"/>
      <c r="N16" s="617"/>
      <c r="O16" s="617"/>
      <c r="P16" s="617"/>
      <c r="Q16" s="617"/>
      <c r="R16" s="249"/>
      <c r="Y16" s="18">
        <v>6</v>
      </c>
      <c r="Z16" s="15" t="s">
        <v>34</v>
      </c>
      <c r="AA16" s="616" t="s">
        <v>354</v>
      </c>
      <c r="AB16" s="617"/>
      <c r="AC16" s="617"/>
      <c r="AD16" s="617"/>
      <c r="AE16" s="617"/>
      <c r="AF16" s="617"/>
      <c r="AG16" s="617"/>
      <c r="AH16" s="617"/>
      <c r="AI16" s="617"/>
      <c r="AJ16" s="617"/>
      <c r="AK16" s="617"/>
      <c r="AL16" s="617"/>
      <c r="AM16" s="617"/>
      <c r="AN16" s="617"/>
      <c r="AO16" s="240" t="s">
        <v>187</v>
      </c>
    </row>
    <row r="17" spans="2:41" ht="23.85" customHeight="1">
      <c r="B17" s="12">
        <v>7</v>
      </c>
      <c r="C17" s="13" t="s">
        <v>35</v>
      </c>
      <c r="D17" s="614" t="s">
        <v>54</v>
      </c>
      <c r="E17" s="615"/>
      <c r="F17" s="615"/>
      <c r="G17" s="615"/>
      <c r="H17" s="615"/>
      <c r="I17" s="615"/>
      <c r="J17" s="615"/>
      <c r="K17" s="615"/>
      <c r="L17" s="615"/>
      <c r="M17" s="615"/>
      <c r="N17" s="615"/>
      <c r="O17" s="615"/>
      <c r="P17" s="615"/>
      <c r="Q17" s="615"/>
      <c r="R17" s="248"/>
      <c r="Y17" s="12">
        <v>7</v>
      </c>
      <c r="Z17" s="13" t="s">
        <v>35</v>
      </c>
      <c r="AA17" s="614" t="s">
        <v>54</v>
      </c>
      <c r="AB17" s="615"/>
      <c r="AC17" s="615"/>
      <c r="AD17" s="615"/>
      <c r="AE17" s="615"/>
      <c r="AF17" s="615"/>
      <c r="AG17" s="615"/>
      <c r="AH17" s="615"/>
      <c r="AI17" s="615"/>
      <c r="AJ17" s="615"/>
      <c r="AK17" s="615"/>
      <c r="AL17" s="615"/>
      <c r="AM17" s="615"/>
      <c r="AN17" s="615"/>
      <c r="AO17" s="239" t="s">
        <v>187</v>
      </c>
    </row>
    <row r="18" spans="2:41" ht="23.85" customHeight="1">
      <c r="B18" s="14">
        <v>8</v>
      </c>
      <c r="C18" s="11" t="s">
        <v>36</v>
      </c>
      <c r="D18" s="612" t="s">
        <v>55</v>
      </c>
      <c r="E18" s="613"/>
      <c r="F18" s="613"/>
      <c r="G18" s="613"/>
      <c r="H18" s="613"/>
      <c r="I18" s="613"/>
      <c r="J18" s="613"/>
      <c r="K18" s="613"/>
      <c r="L18" s="613"/>
      <c r="M18" s="613"/>
      <c r="N18" s="613"/>
      <c r="O18" s="613"/>
      <c r="P18" s="613"/>
      <c r="Q18" s="613"/>
      <c r="R18" s="248"/>
      <c r="Y18" s="14">
        <v>8</v>
      </c>
      <c r="Z18" s="11" t="s">
        <v>36</v>
      </c>
      <c r="AA18" s="612" t="s">
        <v>55</v>
      </c>
      <c r="AB18" s="613"/>
      <c r="AC18" s="613"/>
      <c r="AD18" s="613"/>
      <c r="AE18" s="613"/>
      <c r="AF18" s="613"/>
      <c r="AG18" s="613"/>
      <c r="AH18" s="613"/>
      <c r="AI18" s="613"/>
      <c r="AJ18" s="613"/>
      <c r="AK18" s="613"/>
      <c r="AL18" s="613"/>
      <c r="AM18" s="613"/>
      <c r="AN18" s="613"/>
      <c r="AO18" s="239" t="s">
        <v>187</v>
      </c>
    </row>
    <row r="19" spans="2:41" ht="23.85" customHeight="1">
      <c r="B19" s="12">
        <v>9</v>
      </c>
      <c r="C19" s="13" t="s">
        <v>37</v>
      </c>
      <c r="D19" s="614" t="s">
        <v>355</v>
      </c>
      <c r="E19" s="615"/>
      <c r="F19" s="615"/>
      <c r="G19" s="615"/>
      <c r="H19" s="615"/>
      <c r="I19" s="615"/>
      <c r="J19" s="615"/>
      <c r="K19" s="615"/>
      <c r="L19" s="615"/>
      <c r="M19" s="615"/>
      <c r="N19" s="615"/>
      <c r="O19" s="615"/>
      <c r="P19" s="615"/>
      <c r="Q19" s="615"/>
      <c r="R19" s="248"/>
      <c r="Y19" s="12">
        <v>9</v>
      </c>
      <c r="Z19" s="13" t="s">
        <v>37</v>
      </c>
      <c r="AA19" s="614" t="s">
        <v>355</v>
      </c>
      <c r="AB19" s="615"/>
      <c r="AC19" s="615"/>
      <c r="AD19" s="615"/>
      <c r="AE19" s="615"/>
      <c r="AF19" s="615"/>
      <c r="AG19" s="615"/>
      <c r="AH19" s="615"/>
      <c r="AI19" s="615"/>
      <c r="AJ19" s="615"/>
      <c r="AK19" s="615"/>
      <c r="AL19" s="615"/>
      <c r="AM19" s="615"/>
      <c r="AN19" s="615"/>
      <c r="AO19" s="239" t="s">
        <v>187</v>
      </c>
    </row>
    <row r="20" spans="2:41" ht="30" customHeight="1">
      <c r="B20" s="14">
        <v>10</v>
      </c>
      <c r="C20" s="11" t="s">
        <v>70</v>
      </c>
      <c r="D20" s="612" t="s">
        <v>71</v>
      </c>
      <c r="E20" s="613"/>
      <c r="F20" s="613"/>
      <c r="G20" s="613"/>
      <c r="H20" s="613"/>
      <c r="I20" s="613"/>
      <c r="J20" s="613"/>
      <c r="K20" s="613"/>
      <c r="L20" s="613"/>
      <c r="M20" s="613"/>
      <c r="N20" s="613"/>
      <c r="O20" s="613"/>
      <c r="P20" s="613"/>
      <c r="Q20" s="613"/>
      <c r="R20" s="248"/>
      <c r="Y20" s="14">
        <v>10</v>
      </c>
      <c r="Z20" s="11" t="s">
        <v>70</v>
      </c>
      <c r="AA20" s="612" t="s">
        <v>71</v>
      </c>
      <c r="AB20" s="613"/>
      <c r="AC20" s="613"/>
      <c r="AD20" s="613"/>
      <c r="AE20" s="613"/>
      <c r="AF20" s="613"/>
      <c r="AG20" s="613"/>
      <c r="AH20" s="613"/>
      <c r="AI20" s="613"/>
      <c r="AJ20" s="613"/>
      <c r="AK20" s="613"/>
      <c r="AL20" s="613"/>
      <c r="AM20" s="613"/>
      <c r="AN20" s="613"/>
      <c r="AO20" s="239" t="s">
        <v>187</v>
      </c>
    </row>
    <row r="21" spans="2:41" ht="23.85" customHeight="1">
      <c r="B21" s="19">
        <v>11</v>
      </c>
      <c r="C21" s="20" t="s">
        <v>9</v>
      </c>
      <c r="D21" s="618" t="s">
        <v>56</v>
      </c>
      <c r="E21" s="619"/>
      <c r="F21" s="619"/>
      <c r="G21" s="619"/>
      <c r="H21" s="619"/>
      <c r="I21" s="619"/>
      <c r="J21" s="619"/>
      <c r="K21" s="619"/>
      <c r="L21" s="619"/>
      <c r="M21" s="619"/>
      <c r="N21" s="619"/>
      <c r="O21" s="619"/>
      <c r="P21" s="619"/>
      <c r="Q21" s="619"/>
      <c r="R21" s="250"/>
      <c r="Y21" s="19">
        <v>11</v>
      </c>
      <c r="Z21" s="20" t="s">
        <v>9</v>
      </c>
      <c r="AA21" s="618" t="s">
        <v>56</v>
      </c>
      <c r="AB21" s="619"/>
      <c r="AC21" s="619"/>
      <c r="AD21" s="619"/>
      <c r="AE21" s="619"/>
      <c r="AF21" s="619"/>
      <c r="AG21" s="619"/>
      <c r="AH21" s="619"/>
      <c r="AI21" s="619"/>
      <c r="AJ21" s="619"/>
      <c r="AK21" s="619"/>
      <c r="AL21" s="619"/>
      <c r="AM21" s="619"/>
      <c r="AN21" s="619"/>
      <c r="AO21" s="242" t="s">
        <v>187</v>
      </c>
    </row>
    <row r="22" spans="2:41" ht="25.35" customHeight="1">
      <c r="B22" s="243"/>
      <c r="C22" s="243"/>
      <c r="D22" s="243"/>
      <c r="E22" s="243"/>
      <c r="F22" s="243"/>
      <c r="G22" s="243"/>
      <c r="H22" s="243"/>
      <c r="I22" s="243"/>
      <c r="J22" s="243"/>
      <c r="K22" s="243"/>
      <c r="L22" s="243"/>
      <c r="M22" s="243"/>
      <c r="N22" s="223"/>
      <c r="O22" s="223"/>
      <c r="P22" s="223"/>
      <c r="Q22" s="244"/>
      <c r="R22" s="244"/>
      <c r="Y22" s="243"/>
      <c r="Z22" s="243"/>
      <c r="AA22" s="243"/>
      <c r="AB22" s="243"/>
      <c r="AC22" s="243"/>
      <c r="AD22" s="243"/>
      <c r="AE22" s="243"/>
      <c r="AF22" s="243"/>
      <c r="AG22" s="243"/>
      <c r="AH22" s="243"/>
      <c r="AI22" s="243"/>
      <c r="AJ22" s="243"/>
      <c r="AK22" s="223"/>
      <c r="AL22" s="223"/>
      <c r="AM22" s="223"/>
      <c r="AN22" s="244"/>
      <c r="AO22" s="244"/>
    </row>
    <row r="23" spans="2:41" ht="25.35" customHeight="1">
      <c r="B23" s="607" t="s">
        <v>104</v>
      </c>
      <c r="C23" s="608"/>
      <c r="D23" s="607" t="s">
        <v>170</v>
      </c>
      <c r="E23" s="609"/>
      <c r="F23" s="609"/>
      <c r="G23" s="609"/>
      <c r="H23" s="609"/>
      <c r="I23" s="609"/>
      <c r="J23" s="609"/>
      <c r="K23" s="609"/>
      <c r="L23" s="609"/>
      <c r="M23" s="609"/>
      <c r="N23" s="609"/>
      <c r="O23" s="609"/>
      <c r="P23" s="609"/>
      <c r="Q23" s="609"/>
      <c r="R23" s="236" t="s">
        <v>83</v>
      </c>
      <c r="Y23" s="607" t="s">
        <v>104</v>
      </c>
      <c r="Z23" s="608"/>
      <c r="AA23" s="607" t="s">
        <v>170</v>
      </c>
      <c r="AB23" s="609"/>
      <c r="AC23" s="609"/>
      <c r="AD23" s="609"/>
      <c r="AE23" s="609"/>
      <c r="AF23" s="609"/>
      <c r="AG23" s="609"/>
      <c r="AH23" s="609"/>
      <c r="AI23" s="609"/>
      <c r="AJ23" s="609"/>
      <c r="AK23" s="609"/>
      <c r="AL23" s="609"/>
      <c r="AM23" s="609"/>
      <c r="AN23" s="609"/>
      <c r="AO23" s="236" t="s">
        <v>83</v>
      </c>
    </row>
    <row r="24" spans="2:41" ht="25.35" customHeight="1">
      <c r="B24" s="9">
        <v>1</v>
      </c>
      <c r="C24" s="21" t="s">
        <v>38</v>
      </c>
      <c r="D24" s="620" t="s">
        <v>356</v>
      </c>
      <c r="E24" s="621"/>
      <c r="F24" s="621"/>
      <c r="G24" s="621"/>
      <c r="H24" s="621"/>
      <c r="I24" s="621"/>
      <c r="J24" s="621"/>
      <c r="K24" s="621"/>
      <c r="L24" s="621"/>
      <c r="M24" s="621"/>
      <c r="N24" s="621"/>
      <c r="O24" s="621"/>
      <c r="P24" s="621"/>
      <c r="Q24" s="621"/>
      <c r="R24" s="251"/>
      <c r="Y24" s="9">
        <v>1</v>
      </c>
      <c r="Z24" s="21" t="s">
        <v>38</v>
      </c>
      <c r="AA24" s="620" t="s">
        <v>356</v>
      </c>
      <c r="AB24" s="621"/>
      <c r="AC24" s="621"/>
      <c r="AD24" s="621"/>
      <c r="AE24" s="621"/>
      <c r="AF24" s="621"/>
      <c r="AG24" s="621"/>
      <c r="AH24" s="621"/>
      <c r="AI24" s="621"/>
      <c r="AJ24" s="621"/>
      <c r="AK24" s="621"/>
      <c r="AL24" s="621"/>
      <c r="AM24" s="621"/>
      <c r="AN24" s="621"/>
      <c r="AO24" s="245" t="s">
        <v>187</v>
      </c>
    </row>
    <row r="25" spans="2:41" ht="25.35" customHeight="1">
      <c r="B25" s="14">
        <v>2</v>
      </c>
      <c r="C25" s="11" t="s">
        <v>32</v>
      </c>
      <c r="D25" s="612" t="s">
        <v>357</v>
      </c>
      <c r="E25" s="613"/>
      <c r="F25" s="613"/>
      <c r="G25" s="613"/>
      <c r="H25" s="613"/>
      <c r="I25" s="613"/>
      <c r="J25" s="613"/>
      <c r="K25" s="613"/>
      <c r="L25" s="613"/>
      <c r="M25" s="613"/>
      <c r="N25" s="613"/>
      <c r="O25" s="613"/>
      <c r="P25" s="613"/>
      <c r="Q25" s="613"/>
      <c r="R25" s="248"/>
      <c r="Y25" s="14">
        <v>2</v>
      </c>
      <c r="Z25" s="11" t="s">
        <v>32</v>
      </c>
      <c r="AA25" s="612" t="s">
        <v>357</v>
      </c>
      <c r="AB25" s="613"/>
      <c r="AC25" s="613"/>
      <c r="AD25" s="613"/>
      <c r="AE25" s="613"/>
      <c r="AF25" s="613"/>
      <c r="AG25" s="613"/>
      <c r="AH25" s="613"/>
      <c r="AI25" s="613"/>
      <c r="AJ25" s="613"/>
      <c r="AK25" s="613"/>
      <c r="AL25" s="613"/>
      <c r="AM25" s="613"/>
      <c r="AN25" s="613"/>
      <c r="AO25" s="238" t="s">
        <v>187</v>
      </c>
    </row>
    <row r="26" spans="2:41" ht="25.35" customHeight="1">
      <c r="B26" s="12">
        <v>3</v>
      </c>
      <c r="C26" s="13" t="s">
        <v>33</v>
      </c>
      <c r="D26" s="614" t="s">
        <v>358</v>
      </c>
      <c r="E26" s="615"/>
      <c r="F26" s="615"/>
      <c r="G26" s="615"/>
      <c r="H26" s="615"/>
      <c r="I26" s="615"/>
      <c r="J26" s="615"/>
      <c r="K26" s="615"/>
      <c r="L26" s="615"/>
      <c r="M26" s="615"/>
      <c r="N26" s="615"/>
      <c r="O26" s="615"/>
      <c r="P26" s="615"/>
      <c r="Q26" s="615"/>
      <c r="R26" s="248"/>
      <c r="Y26" s="12">
        <v>3</v>
      </c>
      <c r="Z26" s="13" t="s">
        <v>33</v>
      </c>
      <c r="AA26" s="614" t="s">
        <v>358</v>
      </c>
      <c r="AB26" s="615"/>
      <c r="AC26" s="615"/>
      <c r="AD26" s="615"/>
      <c r="AE26" s="615"/>
      <c r="AF26" s="615"/>
      <c r="AG26" s="615"/>
      <c r="AH26" s="615"/>
      <c r="AI26" s="615"/>
      <c r="AJ26" s="615"/>
      <c r="AK26" s="615"/>
      <c r="AL26" s="615"/>
      <c r="AM26" s="615"/>
      <c r="AN26" s="615"/>
      <c r="AO26" s="238" t="s">
        <v>187</v>
      </c>
    </row>
    <row r="27" spans="2:41" ht="25.35" customHeight="1">
      <c r="B27" s="14">
        <v>4</v>
      </c>
      <c r="C27" s="11" t="s">
        <v>34</v>
      </c>
      <c r="D27" s="612" t="s">
        <v>359</v>
      </c>
      <c r="E27" s="613"/>
      <c r="F27" s="613"/>
      <c r="G27" s="613"/>
      <c r="H27" s="613"/>
      <c r="I27" s="613"/>
      <c r="J27" s="613"/>
      <c r="K27" s="613"/>
      <c r="L27" s="613"/>
      <c r="M27" s="613"/>
      <c r="N27" s="613"/>
      <c r="O27" s="613"/>
      <c r="P27" s="613"/>
      <c r="Q27" s="613"/>
      <c r="R27" s="248"/>
      <c r="Y27" s="14">
        <v>4</v>
      </c>
      <c r="Z27" s="11" t="s">
        <v>34</v>
      </c>
      <c r="AA27" s="612" t="s">
        <v>359</v>
      </c>
      <c r="AB27" s="613"/>
      <c r="AC27" s="613"/>
      <c r="AD27" s="613"/>
      <c r="AE27" s="613"/>
      <c r="AF27" s="613"/>
      <c r="AG27" s="613"/>
      <c r="AH27" s="613"/>
      <c r="AI27" s="613"/>
      <c r="AJ27" s="613"/>
      <c r="AK27" s="613"/>
      <c r="AL27" s="613"/>
      <c r="AM27" s="613"/>
      <c r="AN27" s="613"/>
      <c r="AO27" s="238" t="s">
        <v>187</v>
      </c>
    </row>
    <row r="28" spans="2:41" ht="25.35" customHeight="1">
      <c r="B28" s="12">
        <v>5</v>
      </c>
      <c r="C28" s="13" t="s">
        <v>35</v>
      </c>
      <c r="D28" s="614" t="s">
        <v>360</v>
      </c>
      <c r="E28" s="615"/>
      <c r="F28" s="615"/>
      <c r="G28" s="615"/>
      <c r="H28" s="615"/>
      <c r="I28" s="615"/>
      <c r="J28" s="615"/>
      <c r="K28" s="615"/>
      <c r="L28" s="615"/>
      <c r="M28" s="615"/>
      <c r="N28" s="615"/>
      <c r="O28" s="615"/>
      <c r="P28" s="615"/>
      <c r="Q28" s="615"/>
      <c r="R28" s="248"/>
      <c r="Y28" s="12">
        <v>5</v>
      </c>
      <c r="Z28" s="13" t="s">
        <v>35</v>
      </c>
      <c r="AA28" s="614" t="s">
        <v>360</v>
      </c>
      <c r="AB28" s="615"/>
      <c r="AC28" s="615"/>
      <c r="AD28" s="615"/>
      <c r="AE28" s="615"/>
      <c r="AF28" s="615"/>
      <c r="AG28" s="615"/>
      <c r="AH28" s="615"/>
      <c r="AI28" s="615"/>
      <c r="AJ28" s="615"/>
      <c r="AK28" s="615"/>
      <c r="AL28" s="615"/>
      <c r="AM28" s="615"/>
      <c r="AN28" s="615"/>
      <c r="AO28" s="238" t="s">
        <v>187</v>
      </c>
    </row>
    <row r="29" spans="2:41" ht="25.35" customHeight="1">
      <c r="B29" s="14">
        <v>6</v>
      </c>
      <c r="C29" s="11" t="s">
        <v>39</v>
      </c>
      <c r="D29" s="612" t="s">
        <v>57</v>
      </c>
      <c r="E29" s="613"/>
      <c r="F29" s="613"/>
      <c r="G29" s="613"/>
      <c r="H29" s="613"/>
      <c r="I29" s="613"/>
      <c r="J29" s="613"/>
      <c r="K29" s="613"/>
      <c r="L29" s="613"/>
      <c r="M29" s="613"/>
      <c r="N29" s="613"/>
      <c r="O29" s="613"/>
      <c r="P29" s="613"/>
      <c r="Q29" s="613"/>
      <c r="R29" s="248"/>
      <c r="Y29" s="14">
        <v>6</v>
      </c>
      <c r="Z29" s="11" t="s">
        <v>39</v>
      </c>
      <c r="AA29" s="612" t="s">
        <v>57</v>
      </c>
      <c r="AB29" s="613"/>
      <c r="AC29" s="613"/>
      <c r="AD29" s="613"/>
      <c r="AE29" s="613"/>
      <c r="AF29" s="613"/>
      <c r="AG29" s="613"/>
      <c r="AH29" s="613"/>
      <c r="AI29" s="613"/>
      <c r="AJ29" s="613"/>
      <c r="AK29" s="613"/>
      <c r="AL29" s="613"/>
      <c r="AM29" s="613"/>
      <c r="AN29" s="613"/>
      <c r="AO29" s="238" t="s">
        <v>187</v>
      </c>
    </row>
    <row r="30" spans="2:41" ht="25.35" customHeight="1">
      <c r="B30" s="12">
        <v>7</v>
      </c>
      <c r="C30" s="13" t="s">
        <v>36</v>
      </c>
      <c r="D30" s="614" t="s">
        <v>58</v>
      </c>
      <c r="E30" s="615"/>
      <c r="F30" s="615"/>
      <c r="G30" s="615"/>
      <c r="H30" s="615"/>
      <c r="I30" s="615"/>
      <c r="J30" s="615"/>
      <c r="K30" s="615"/>
      <c r="L30" s="615"/>
      <c r="M30" s="615"/>
      <c r="N30" s="615"/>
      <c r="O30" s="615"/>
      <c r="P30" s="615"/>
      <c r="Q30" s="615"/>
      <c r="R30" s="248"/>
      <c r="Y30" s="12">
        <v>7</v>
      </c>
      <c r="Z30" s="13" t="s">
        <v>36</v>
      </c>
      <c r="AA30" s="614" t="s">
        <v>58</v>
      </c>
      <c r="AB30" s="615"/>
      <c r="AC30" s="615"/>
      <c r="AD30" s="615"/>
      <c r="AE30" s="615"/>
      <c r="AF30" s="615"/>
      <c r="AG30" s="615"/>
      <c r="AH30" s="615"/>
      <c r="AI30" s="615"/>
      <c r="AJ30" s="615"/>
      <c r="AK30" s="615"/>
      <c r="AL30" s="615"/>
      <c r="AM30" s="615"/>
      <c r="AN30" s="615"/>
      <c r="AO30" s="238" t="s">
        <v>187</v>
      </c>
    </row>
    <row r="31" spans="2:41" ht="25.35" customHeight="1">
      <c r="B31" s="14">
        <v>8</v>
      </c>
      <c r="C31" s="11" t="s">
        <v>37</v>
      </c>
      <c r="D31" s="612" t="s">
        <v>355</v>
      </c>
      <c r="E31" s="613"/>
      <c r="F31" s="613"/>
      <c r="G31" s="613"/>
      <c r="H31" s="613"/>
      <c r="I31" s="613"/>
      <c r="J31" s="613"/>
      <c r="K31" s="613"/>
      <c r="L31" s="613"/>
      <c r="M31" s="613"/>
      <c r="N31" s="613"/>
      <c r="O31" s="613"/>
      <c r="P31" s="613"/>
      <c r="Q31" s="613"/>
      <c r="R31" s="248"/>
      <c r="Y31" s="14">
        <v>8</v>
      </c>
      <c r="Z31" s="11" t="s">
        <v>37</v>
      </c>
      <c r="AA31" s="612" t="s">
        <v>355</v>
      </c>
      <c r="AB31" s="613"/>
      <c r="AC31" s="613"/>
      <c r="AD31" s="613"/>
      <c r="AE31" s="613"/>
      <c r="AF31" s="613"/>
      <c r="AG31" s="613"/>
      <c r="AH31" s="613"/>
      <c r="AI31" s="613"/>
      <c r="AJ31" s="613"/>
      <c r="AK31" s="613"/>
      <c r="AL31" s="613"/>
      <c r="AM31" s="613"/>
      <c r="AN31" s="613"/>
      <c r="AO31" s="238" t="s">
        <v>187</v>
      </c>
    </row>
    <row r="32" spans="2:41" ht="25.35" customHeight="1">
      <c r="B32" s="12">
        <v>9</v>
      </c>
      <c r="C32" s="13" t="s">
        <v>40</v>
      </c>
      <c r="D32" s="614" t="s">
        <v>52</v>
      </c>
      <c r="E32" s="615"/>
      <c r="F32" s="615"/>
      <c r="G32" s="615"/>
      <c r="H32" s="615"/>
      <c r="I32" s="615"/>
      <c r="J32" s="615"/>
      <c r="K32" s="615"/>
      <c r="L32" s="615"/>
      <c r="M32" s="615"/>
      <c r="N32" s="615"/>
      <c r="O32" s="615"/>
      <c r="P32" s="615"/>
      <c r="Q32" s="615"/>
      <c r="R32" s="248"/>
      <c r="Y32" s="12">
        <v>9</v>
      </c>
      <c r="Z32" s="13" t="s">
        <v>40</v>
      </c>
      <c r="AA32" s="614" t="s">
        <v>52</v>
      </c>
      <c r="AB32" s="615"/>
      <c r="AC32" s="615"/>
      <c r="AD32" s="615"/>
      <c r="AE32" s="615"/>
      <c r="AF32" s="615"/>
      <c r="AG32" s="615"/>
      <c r="AH32" s="615"/>
      <c r="AI32" s="615"/>
      <c r="AJ32" s="615"/>
      <c r="AK32" s="615"/>
      <c r="AL32" s="615"/>
      <c r="AM32" s="615"/>
      <c r="AN32" s="615"/>
      <c r="AO32" s="238" t="s">
        <v>187</v>
      </c>
    </row>
    <row r="33" spans="2:41" ht="25.35" customHeight="1">
      <c r="B33" s="14">
        <v>10</v>
      </c>
      <c r="C33" s="11" t="s">
        <v>41</v>
      </c>
      <c r="D33" s="612" t="s">
        <v>59</v>
      </c>
      <c r="E33" s="613"/>
      <c r="F33" s="613"/>
      <c r="G33" s="613"/>
      <c r="H33" s="613"/>
      <c r="I33" s="613"/>
      <c r="J33" s="613"/>
      <c r="K33" s="613"/>
      <c r="L33" s="613"/>
      <c r="M33" s="613"/>
      <c r="N33" s="613"/>
      <c r="O33" s="613"/>
      <c r="P33" s="613"/>
      <c r="Q33" s="613"/>
      <c r="R33" s="248"/>
      <c r="Y33" s="14">
        <v>10</v>
      </c>
      <c r="Z33" s="11" t="s">
        <v>41</v>
      </c>
      <c r="AA33" s="612" t="s">
        <v>59</v>
      </c>
      <c r="AB33" s="613"/>
      <c r="AC33" s="613"/>
      <c r="AD33" s="613"/>
      <c r="AE33" s="613"/>
      <c r="AF33" s="613"/>
      <c r="AG33" s="613"/>
      <c r="AH33" s="613"/>
      <c r="AI33" s="613"/>
      <c r="AJ33" s="613"/>
      <c r="AK33" s="613"/>
      <c r="AL33" s="613"/>
      <c r="AM33" s="613"/>
      <c r="AN33" s="613"/>
      <c r="AO33" s="238" t="s">
        <v>187</v>
      </c>
    </row>
    <row r="34" spans="2:41" ht="25.35" customHeight="1">
      <c r="B34" s="12">
        <v>11</v>
      </c>
      <c r="C34" s="13" t="s">
        <v>42</v>
      </c>
      <c r="D34" s="614" t="s">
        <v>60</v>
      </c>
      <c r="E34" s="615"/>
      <c r="F34" s="615"/>
      <c r="G34" s="615"/>
      <c r="H34" s="615"/>
      <c r="I34" s="615"/>
      <c r="J34" s="615"/>
      <c r="K34" s="615"/>
      <c r="L34" s="615"/>
      <c r="M34" s="615"/>
      <c r="N34" s="615"/>
      <c r="O34" s="615"/>
      <c r="P34" s="615"/>
      <c r="Q34" s="615"/>
      <c r="R34" s="248"/>
      <c r="Y34" s="12">
        <v>11</v>
      </c>
      <c r="Z34" s="13" t="s">
        <v>42</v>
      </c>
      <c r="AA34" s="614" t="s">
        <v>60</v>
      </c>
      <c r="AB34" s="615"/>
      <c r="AC34" s="615"/>
      <c r="AD34" s="615"/>
      <c r="AE34" s="615"/>
      <c r="AF34" s="615"/>
      <c r="AG34" s="615"/>
      <c r="AH34" s="615"/>
      <c r="AI34" s="615"/>
      <c r="AJ34" s="615"/>
      <c r="AK34" s="615"/>
      <c r="AL34" s="615"/>
      <c r="AM34" s="615"/>
      <c r="AN34" s="615"/>
      <c r="AO34" s="238" t="s">
        <v>187</v>
      </c>
    </row>
    <row r="35" spans="2:41" ht="25.35" customHeight="1">
      <c r="B35" s="14">
        <v>12</v>
      </c>
      <c r="C35" s="11" t="s">
        <v>43</v>
      </c>
      <c r="D35" s="612" t="s">
        <v>61</v>
      </c>
      <c r="E35" s="613"/>
      <c r="F35" s="613"/>
      <c r="G35" s="613"/>
      <c r="H35" s="613"/>
      <c r="I35" s="613"/>
      <c r="J35" s="613"/>
      <c r="K35" s="613"/>
      <c r="L35" s="613"/>
      <c r="M35" s="613"/>
      <c r="N35" s="613"/>
      <c r="O35" s="613"/>
      <c r="P35" s="613"/>
      <c r="Q35" s="613"/>
      <c r="R35" s="248"/>
      <c r="Y35" s="14">
        <v>12</v>
      </c>
      <c r="Z35" s="11" t="s">
        <v>43</v>
      </c>
      <c r="AA35" s="612" t="s">
        <v>61</v>
      </c>
      <c r="AB35" s="613"/>
      <c r="AC35" s="613"/>
      <c r="AD35" s="613"/>
      <c r="AE35" s="613"/>
      <c r="AF35" s="613"/>
      <c r="AG35" s="613"/>
      <c r="AH35" s="613"/>
      <c r="AI35" s="613"/>
      <c r="AJ35" s="613"/>
      <c r="AK35" s="613"/>
      <c r="AL35" s="613"/>
      <c r="AM35" s="613"/>
      <c r="AN35" s="613"/>
      <c r="AO35" s="238" t="s">
        <v>187</v>
      </c>
    </row>
    <row r="36" spans="2:41" ht="25.35" customHeight="1">
      <c r="B36" s="12">
        <v>13</v>
      </c>
      <c r="C36" s="13" t="s">
        <v>72</v>
      </c>
      <c r="D36" s="614" t="s">
        <v>73</v>
      </c>
      <c r="E36" s="615"/>
      <c r="F36" s="615"/>
      <c r="G36" s="615"/>
      <c r="H36" s="615"/>
      <c r="I36" s="615"/>
      <c r="J36" s="615"/>
      <c r="K36" s="615"/>
      <c r="L36" s="615"/>
      <c r="M36" s="615"/>
      <c r="N36" s="615"/>
      <c r="O36" s="615"/>
      <c r="P36" s="615"/>
      <c r="Q36" s="615"/>
      <c r="R36" s="248"/>
      <c r="Y36" s="12">
        <v>13</v>
      </c>
      <c r="Z36" s="13" t="s">
        <v>72</v>
      </c>
      <c r="AA36" s="614" t="s">
        <v>73</v>
      </c>
      <c r="AB36" s="615"/>
      <c r="AC36" s="615"/>
      <c r="AD36" s="615"/>
      <c r="AE36" s="615"/>
      <c r="AF36" s="615"/>
      <c r="AG36" s="615"/>
      <c r="AH36" s="615"/>
      <c r="AI36" s="615"/>
      <c r="AJ36" s="615"/>
      <c r="AK36" s="615"/>
      <c r="AL36" s="615"/>
      <c r="AM36" s="615"/>
      <c r="AN36" s="615"/>
      <c r="AO36" s="238" t="s">
        <v>187</v>
      </c>
    </row>
    <row r="37" spans="2:41" ht="25.35" customHeight="1">
      <c r="B37" s="14">
        <v>14</v>
      </c>
      <c r="C37" s="11" t="s">
        <v>44</v>
      </c>
      <c r="D37" s="612" t="s">
        <v>62</v>
      </c>
      <c r="E37" s="613"/>
      <c r="F37" s="613"/>
      <c r="G37" s="613"/>
      <c r="H37" s="613"/>
      <c r="I37" s="613"/>
      <c r="J37" s="613"/>
      <c r="K37" s="613"/>
      <c r="L37" s="613"/>
      <c r="M37" s="613"/>
      <c r="N37" s="613"/>
      <c r="O37" s="613"/>
      <c r="P37" s="613"/>
      <c r="Q37" s="613"/>
      <c r="R37" s="248"/>
      <c r="Y37" s="14">
        <v>14</v>
      </c>
      <c r="Z37" s="11" t="s">
        <v>44</v>
      </c>
      <c r="AA37" s="612" t="s">
        <v>62</v>
      </c>
      <c r="AB37" s="613"/>
      <c r="AC37" s="613"/>
      <c r="AD37" s="613"/>
      <c r="AE37" s="613"/>
      <c r="AF37" s="613"/>
      <c r="AG37" s="613"/>
      <c r="AH37" s="613"/>
      <c r="AI37" s="613"/>
      <c r="AJ37" s="613"/>
      <c r="AK37" s="613"/>
      <c r="AL37" s="613"/>
      <c r="AM37" s="613"/>
      <c r="AN37" s="613"/>
      <c r="AO37" s="238" t="s">
        <v>187</v>
      </c>
    </row>
    <row r="38" spans="2:41" ht="25.35" customHeight="1">
      <c r="B38" s="12">
        <v>15</v>
      </c>
      <c r="C38" s="13" t="s">
        <v>590</v>
      </c>
      <c r="D38" s="614" t="s">
        <v>63</v>
      </c>
      <c r="E38" s="615"/>
      <c r="F38" s="615"/>
      <c r="G38" s="615"/>
      <c r="H38" s="615"/>
      <c r="I38" s="615"/>
      <c r="J38" s="615"/>
      <c r="K38" s="615"/>
      <c r="L38" s="615"/>
      <c r="M38" s="615"/>
      <c r="N38" s="615"/>
      <c r="O38" s="615"/>
      <c r="P38" s="615"/>
      <c r="Q38" s="615"/>
      <c r="R38" s="248"/>
      <c r="Y38" s="12">
        <v>15</v>
      </c>
      <c r="Z38" s="13" t="s">
        <v>590</v>
      </c>
      <c r="AA38" s="614" t="s">
        <v>63</v>
      </c>
      <c r="AB38" s="615"/>
      <c r="AC38" s="615"/>
      <c r="AD38" s="615"/>
      <c r="AE38" s="615"/>
      <c r="AF38" s="615"/>
      <c r="AG38" s="615"/>
      <c r="AH38" s="615"/>
      <c r="AI38" s="615"/>
      <c r="AJ38" s="615"/>
      <c r="AK38" s="615"/>
      <c r="AL38" s="615"/>
      <c r="AM38" s="615"/>
      <c r="AN38" s="615"/>
      <c r="AO38" s="238" t="s">
        <v>187</v>
      </c>
    </row>
    <row r="39" spans="2:41" ht="25.35" customHeight="1">
      <c r="B39" s="14">
        <v>16</v>
      </c>
      <c r="C39" s="11" t="s">
        <v>45</v>
      </c>
      <c r="D39" s="612" t="s">
        <v>64</v>
      </c>
      <c r="E39" s="613"/>
      <c r="F39" s="613"/>
      <c r="G39" s="613"/>
      <c r="H39" s="613"/>
      <c r="I39" s="613"/>
      <c r="J39" s="613"/>
      <c r="K39" s="613"/>
      <c r="L39" s="613"/>
      <c r="M39" s="613"/>
      <c r="N39" s="613"/>
      <c r="O39" s="613"/>
      <c r="P39" s="613"/>
      <c r="Q39" s="613"/>
      <c r="R39" s="248"/>
      <c r="Y39" s="14">
        <v>16</v>
      </c>
      <c r="Z39" s="11" t="s">
        <v>45</v>
      </c>
      <c r="AA39" s="612" t="s">
        <v>64</v>
      </c>
      <c r="AB39" s="613"/>
      <c r="AC39" s="613"/>
      <c r="AD39" s="613"/>
      <c r="AE39" s="613"/>
      <c r="AF39" s="613"/>
      <c r="AG39" s="613"/>
      <c r="AH39" s="613"/>
      <c r="AI39" s="613"/>
      <c r="AJ39" s="613"/>
      <c r="AK39" s="613"/>
      <c r="AL39" s="613"/>
      <c r="AM39" s="613"/>
      <c r="AN39" s="613"/>
      <c r="AO39" s="238" t="s">
        <v>187</v>
      </c>
    </row>
    <row r="40" spans="2:41" ht="25.35" customHeight="1">
      <c r="B40" s="12">
        <v>17</v>
      </c>
      <c r="C40" s="13" t="s">
        <v>74</v>
      </c>
      <c r="D40" s="614" t="s">
        <v>75</v>
      </c>
      <c r="E40" s="615"/>
      <c r="F40" s="615"/>
      <c r="G40" s="615"/>
      <c r="H40" s="615"/>
      <c r="I40" s="615"/>
      <c r="J40" s="615"/>
      <c r="K40" s="615"/>
      <c r="L40" s="615"/>
      <c r="M40" s="615"/>
      <c r="N40" s="615"/>
      <c r="O40" s="615"/>
      <c r="P40" s="615"/>
      <c r="Q40" s="615"/>
      <c r="R40" s="248"/>
      <c r="Y40" s="12">
        <v>17</v>
      </c>
      <c r="Z40" s="13" t="s">
        <v>74</v>
      </c>
      <c r="AA40" s="614" t="s">
        <v>75</v>
      </c>
      <c r="AB40" s="615"/>
      <c r="AC40" s="615"/>
      <c r="AD40" s="615"/>
      <c r="AE40" s="615"/>
      <c r="AF40" s="615"/>
      <c r="AG40" s="615"/>
      <c r="AH40" s="615"/>
      <c r="AI40" s="615"/>
      <c r="AJ40" s="615"/>
      <c r="AK40" s="615"/>
      <c r="AL40" s="615"/>
      <c r="AM40" s="615"/>
      <c r="AN40" s="615"/>
      <c r="AO40" s="238" t="s">
        <v>187</v>
      </c>
    </row>
    <row r="41" spans="2:41" ht="25.35" customHeight="1">
      <c r="B41" s="14">
        <v>18</v>
      </c>
      <c r="C41" s="11" t="s">
        <v>30</v>
      </c>
      <c r="D41" s="612" t="s">
        <v>361</v>
      </c>
      <c r="E41" s="613"/>
      <c r="F41" s="613"/>
      <c r="G41" s="613"/>
      <c r="H41" s="613"/>
      <c r="I41" s="613"/>
      <c r="J41" s="613"/>
      <c r="K41" s="613"/>
      <c r="L41" s="613"/>
      <c r="M41" s="613"/>
      <c r="N41" s="613"/>
      <c r="O41" s="613"/>
      <c r="P41" s="613"/>
      <c r="Q41" s="613"/>
      <c r="R41" s="248"/>
      <c r="Y41" s="14">
        <v>18</v>
      </c>
      <c r="Z41" s="11" t="s">
        <v>30</v>
      </c>
      <c r="AA41" s="612" t="s">
        <v>361</v>
      </c>
      <c r="AB41" s="613"/>
      <c r="AC41" s="613"/>
      <c r="AD41" s="613"/>
      <c r="AE41" s="613"/>
      <c r="AF41" s="613"/>
      <c r="AG41" s="613"/>
      <c r="AH41" s="613"/>
      <c r="AI41" s="613"/>
      <c r="AJ41" s="613"/>
      <c r="AK41" s="613"/>
      <c r="AL41" s="613"/>
      <c r="AM41" s="613"/>
      <c r="AN41" s="613"/>
      <c r="AO41" s="238" t="s">
        <v>187</v>
      </c>
    </row>
    <row r="42" spans="2:41" ht="25.35" customHeight="1">
      <c r="B42" s="12">
        <v>19</v>
      </c>
      <c r="C42" s="13" t="s">
        <v>31</v>
      </c>
      <c r="D42" s="614" t="s">
        <v>65</v>
      </c>
      <c r="E42" s="615"/>
      <c r="F42" s="615"/>
      <c r="G42" s="615"/>
      <c r="H42" s="615"/>
      <c r="I42" s="615"/>
      <c r="J42" s="615"/>
      <c r="K42" s="615"/>
      <c r="L42" s="615"/>
      <c r="M42" s="615"/>
      <c r="N42" s="615"/>
      <c r="O42" s="615"/>
      <c r="P42" s="615"/>
      <c r="Q42" s="615"/>
      <c r="R42" s="248"/>
      <c r="Y42" s="12">
        <v>19</v>
      </c>
      <c r="Z42" s="13" t="s">
        <v>31</v>
      </c>
      <c r="AA42" s="614" t="s">
        <v>65</v>
      </c>
      <c r="AB42" s="615"/>
      <c r="AC42" s="615"/>
      <c r="AD42" s="615"/>
      <c r="AE42" s="615"/>
      <c r="AF42" s="615"/>
      <c r="AG42" s="615"/>
      <c r="AH42" s="615"/>
      <c r="AI42" s="615"/>
      <c r="AJ42" s="615"/>
      <c r="AK42" s="615"/>
      <c r="AL42" s="615"/>
      <c r="AM42" s="615"/>
      <c r="AN42" s="615"/>
      <c r="AO42" s="238" t="s">
        <v>187</v>
      </c>
    </row>
    <row r="43" spans="2:41" ht="25.35" customHeight="1">
      <c r="B43" s="14">
        <v>20</v>
      </c>
      <c r="C43" s="11" t="s">
        <v>76</v>
      </c>
      <c r="D43" s="612" t="s">
        <v>77</v>
      </c>
      <c r="E43" s="613"/>
      <c r="F43" s="613"/>
      <c r="G43" s="613"/>
      <c r="H43" s="613"/>
      <c r="I43" s="613"/>
      <c r="J43" s="613"/>
      <c r="K43" s="613"/>
      <c r="L43" s="613"/>
      <c r="M43" s="613"/>
      <c r="N43" s="613"/>
      <c r="O43" s="613"/>
      <c r="P43" s="613"/>
      <c r="Q43" s="613"/>
      <c r="R43" s="248"/>
      <c r="Y43" s="14">
        <v>20</v>
      </c>
      <c r="Z43" s="11" t="s">
        <v>76</v>
      </c>
      <c r="AA43" s="612" t="s">
        <v>77</v>
      </c>
      <c r="AB43" s="613"/>
      <c r="AC43" s="613"/>
      <c r="AD43" s="613"/>
      <c r="AE43" s="613"/>
      <c r="AF43" s="613"/>
      <c r="AG43" s="613"/>
      <c r="AH43" s="613"/>
      <c r="AI43" s="613"/>
      <c r="AJ43" s="613"/>
      <c r="AK43" s="613"/>
      <c r="AL43" s="613"/>
      <c r="AM43" s="613"/>
      <c r="AN43" s="613"/>
      <c r="AO43" s="238" t="s">
        <v>187</v>
      </c>
    </row>
    <row r="44" spans="2:41" ht="25.35" customHeight="1">
      <c r="B44" s="12">
        <v>21</v>
      </c>
      <c r="C44" s="13" t="s">
        <v>46</v>
      </c>
      <c r="D44" s="614" t="s">
        <v>66</v>
      </c>
      <c r="E44" s="615"/>
      <c r="F44" s="615"/>
      <c r="G44" s="615"/>
      <c r="H44" s="615"/>
      <c r="I44" s="615"/>
      <c r="J44" s="615"/>
      <c r="K44" s="615"/>
      <c r="L44" s="615"/>
      <c r="M44" s="615"/>
      <c r="N44" s="615"/>
      <c r="O44" s="615"/>
      <c r="P44" s="615"/>
      <c r="Q44" s="615"/>
      <c r="R44" s="248"/>
      <c r="Y44" s="12">
        <v>21</v>
      </c>
      <c r="Z44" s="13" t="s">
        <v>46</v>
      </c>
      <c r="AA44" s="614" t="s">
        <v>66</v>
      </c>
      <c r="AB44" s="615"/>
      <c r="AC44" s="615"/>
      <c r="AD44" s="615"/>
      <c r="AE44" s="615"/>
      <c r="AF44" s="615"/>
      <c r="AG44" s="615"/>
      <c r="AH44" s="615"/>
      <c r="AI44" s="615"/>
      <c r="AJ44" s="615"/>
      <c r="AK44" s="615"/>
      <c r="AL44" s="615"/>
      <c r="AM44" s="615"/>
      <c r="AN44" s="615"/>
      <c r="AO44" s="238" t="s">
        <v>187</v>
      </c>
    </row>
    <row r="45" spans="2:41" ht="60" customHeight="1">
      <c r="B45" s="22">
        <v>22</v>
      </c>
      <c r="C45" s="16" t="s">
        <v>47</v>
      </c>
      <c r="D45" s="622" t="s">
        <v>362</v>
      </c>
      <c r="E45" s="623"/>
      <c r="F45" s="623"/>
      <c r="G45" s="623"/>
      <c r="H45" s="623"/>
      <c r="I45" s="623"/>
      <c r="J45" s="623"/>
      <c r="K45" s="623"/>
      <c r="L45" s="623"/>
      <c r="M45" s="623"/>
      <c r="N45" s="623"/>
      <c r="O45" s="623"/>
      <c r="P45" s="623"/>
      <c r="Q45" s="623"/>
      <c r="R45" s="250"/>
      <c r="Y45" s="22">
        <v>22</v>
      </c>
      <c r="Z45" s="16" t="s">
        <v>47</v>
      </c>
      <c r="AA45" s="622" t="s">
        <v>362</v>
      </c>
      <c r="AB45" s="623"/>
      <c r="AC45" s="623"/>
      <c r="AD45" s="623"/>
      <c r="AE45" s="623"/>
      <c r="AF45" s="623"/>
      <c r="AG45" s="623"/>
      <c r="AH45" s="623"/>
      <c r="AI45" s="623"/>
      <c r="AJ45" s="623"/>
      <c r="AK45" s="623"/>
      <c r="AL45" s="623"/>
      <c r="AM45" s="623"/>
      <c r="AN45" s="623"/>
      <c r="AO45" s="241" t="s">
        <v>187</v>
      </c>
    </row>
    <row r="46" spans="2:41"/>
  </sheetData>
  <sheetProtection password="C760" sheet="1" objects="1" scenarios="1"/>
  <mergeCells count="78">
    <mergeCell ref="AA42:AN42"/>
    <mergeCell ref="AA43:AN43"/>
    <mergeCell ref="AA44:AN44"/>
    <mergeCell ref="AA45:AN45"/>
    <mergeCell ref="AA37:AN37"/>
    <mergeCell ref="AA38:AN38"/>
    <mergeCell ref="AA39:AN39"/>
    <mergeCell ref="AA40:AN40"/>
    <mergeCell ref="AA41:AN41"/>
    <mergeCell ref="AA32:AN32"/>
    <mergeCell ref="AA33:AN33"/>
    <mergeCell ref="AA34:AN34"/>
    <mergeCell ref="AA35:AN35"/>
    <mergeCell ref="AA36:AN36"/>
    <mergeCell ref="AA27:AN27"/>
    <mergeCell ref="AA28:AN28"/>
    <mergeCell ref="AA29:AN29"/>
    <mergeCell ref="AA30:AN30"/>
    <mergeCell ref="AA31:AN31"/>
    <mergeCell ref="Y23:Z23"/>
    <mergeCell ref="AA23:AN23"/>
    <mergeCell ref="AA24:AN24"/>
    <mergeCell ref="AA25:AN25"/>
    <mergeCell ref="AA26:AN26"/>
    <mergeCell ref="AA17:AN17"/>
    <mergeCell ref="AA18:AN18"/>
    <mergeCell ref="AA19:AN19"/>
    <mergeCell ref="AA20:AN20"/>
    <mergeCell ref="AA21:AN21"/>
    <mergeCell ref="AA12:AN12"/>
    <mergeCell ref="AA13:AN13"/>
    <mergeCell ref="AA14:AN14"/>
    <mergeCell ref="AA15:AN15"/>
    <mergeCell ref="AA16:AN16"/>
    <mergeCell ref="AN2:AO2"/>
    <mergeCell ref="AA6:AD6"/>
    <mergeCell ref="Y10:Z10"/>
    <mergeCell ref="AA10:AN10"/>
    <mergeCell ref="AA11:AN11"/>
    <mergeCell ref="D45:Q45"/>
    <mergeCell ref="D42:Q42"/>
    <mergeCell ref="D43:Q43"/>
    <mergeCell ref="D44:Q44"/>
    <mergeCell ref="D37:Q37"/>
    <mergeCell ref="D38:Q38"/>
    <mergeCell ref="D39:Q39"/>
    <mergeCell ref="D40:Q40"/>
    <mergeCell ref="D41:Q41"/>
    <mergeCell ref="D32:Q32"/>
    <mergeCell ref="D33:Q33"/>
    <mergeCell ref="D34:Q34"/>
    <mergeCell ref="D35:Q35"/>
    <mergeCell ref="D36:Q36"/>
    <mergeCell ref="D27:Q27"/>
    <mergeCell ref="D28:Q28"/>
    <mergeCell ref="D29:Q29"/>
    <mergeCell ref="D30:Q30"/>
    <mergeCell ref="D31:Q31"/>
    <mergeCell ref="B23:C23"/>
    <mergeCell ref="D23:Q23"/>
    <mergeCell ref="D24:Q24"/>
    <mergeCell ref="D25:Q25"/>
    <mergeCell ref="D26:Q26"/>
    <mergeCell ref="D17:Q17"/>
    <mergeCell ref="D18:Q18"/>
    <mergeCell ref="D19:Q19"/>
    <mergeCell ref="D20:Q20"/>
    <mergeCell ref="D21:Q21"/>
    <mergeCell ref="D12:Q12"/>
    <mergeCell ref="D13:Q13"/>
    <mergeCell ref="D14:Q14"/>
    <mergeCell ref="D15:Q15"/>
    <mergeCell ref="D16:Q16"/>
    <mergeCell ref="D6:G6"/>
    <mergeCell ref="Q2:R2"/>
    <mergeCell ref="B10:C10"/>
    <mergeCell ref="D10:Q10"/>
    <mergeCell ref="D11:Q11"/>
  </mergeCells>
  <phoneticPr fontId="8"/>
  <dataValidations count="3">
    <dataValidation type="list" allowBlank="1" showInputMessage="1" showErrorMessage="1" sqref="L6 N6 P6 AI6 AK6 AM6" xr:uid="{00000000-0002-0000-0500-000000000000}">
      <formula1>"〇"</formula1>
    </dataValidation>
    <dataValidation type="list" allowBlank="1" showInputMessage="1" showErrorMessage="1" sqref="R11:R21 R24:R45 AO24:AO45 AO11:AO21" xr:uid="{00000000-0002-0000-0500-000001000000}">
      <formula1>_05_○</formula1>
    </dataValidation>
    <dataValidation imeMode="halfAlpha" allowBlank="1" showInputMessage="1" showErrorMessage="1" sqref="H6 AE6" xr:uid="{00000000-0002-0000-0500-000002000000}"/>
  </dataValidations>
  <pageMargins left="0.78740157480314965" right="0.31496062992125984" top="0.59055118110236227" bottom="0.39370078740157483" header="0.31496062992125984" footer="0.31496062992125984"/>
  <pageSetup paperSize="9"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tabColor rgb="FF66FF33"/>
    <pageSetUpPr fitToPage="1"/>
  </sheetPr>
  <dimension ref="A1:AK60"/>
  <sheetViews>
    <sheetView view="pageBreakPreview" zoomScale="70" zoomScaleNormal="100" zoomScaleSheetLayoutView="70" workbookViewId="0">
      <selection activeCell="K16" sqref="K16:P16"/>
    </sheetView>
  </sheetViews>
  <sheetFormatPr defaultRowHeight="13.5" customHeight="1" zeroHeight="1"/>
  <cols>
    <col min="1" max="1" width="8.625" style="252" customWidth="1"/>
    <col min="2" max="2" width="5.625" style="252" customWidth="1"/>
    <col min="3" max="4" width="15.625" style="252" customWidth="1"/>
    <col min="5" max="7" width="10.625" style="252" customWidth="1"/>
    <col min="8" max="8" width="5.625" style="252" customWidth="1"/>
    <col min="9" max="9" width="12.625" style="252" customWidth="1"/>
    <col min="10" max="16" width="12.625" style="253" customWidth="1"/>
    <col min="17" max="17" width="8.875" style="252"/>
    <col min="18" max="21" width="0" style="252" hidden="1" customWidth="1"/>
    <col min="22" max="22" width="8.875" style="252"/>
    <col min="23" max="23" width="5.625" style="252" customWidth="1"/>
    <col min="24" max="25" width="15.625" style="252" customWidth="1"/>
    <col min="26" max="28" width="10.625" style="252" customWidth="1"/>
    <col min="29" max="29" width="5.625" style="252" customWidth="1"/>
    <col min="30" max="30" width="12.625" style="252" customWidth="1"/>
    <col min="31" max="37" width="12.625" style="253" customWidth="1"/>
    <col min="38" max="217" width="8.875" style="252"/>
    <col min="218" max="220" width="2.625" style="252" customWidth="1"/>
    <col min="221" max="222" width="15.625" style="252" customWidth="1"/>
    <col min="223" max="223" width="3.375" style="252" customWidth="1"/>
    <col min="224" max="224" width="4.125" style="252" customWidth="1"/>
    <col min="225" max="225" width="6.625" style="252" customWidth="1"/>
    <col min="226" max="226" width="4.125" style="252" customWidth="1"/>
    <col min="227" max="229" width="6.625" style="252" customWidth="1"/>
    <col min="230" max="231" width="9.625" style="252" customWidth="1"/>
    <col min="232" max="237" width="6.5" style="252" customWidth="1"/>
    <col min="238" max="473" width="8.875" style="252"/>
    <col min="474" max="476" width="2.625" style="252" customWidth="1"/>
    <col min="477" max="478" width="15.625" style="252" customWidth="1"/>
    <col min="479" max="479" width="3.375" style="252" customWidth="1"/>
    <col min="480" max="480" width="4.125" style="252" customWidth="1"/>
    <col min="481" max="481" width="6.625" style="252" customWidth="1"/>
    <col min="482" max="482" width="4.125" style="252" customWidth="1"/>
    <col min="483" max="485" width="6.625" style="252" customWidth="1"/>
    <col min="486" max="487" width="9.625" style="252" customWidth="1"/>
    <col min="488" max="493" width="6.5" style="252" customWidth="1"/>
    <col min="494" max="729" width="8.875" style="252"/>
    <col min="730" max="732" width="2.625" style="252" customWidth="1"/>
    <col min="733" max="734" width="15.625" style="252" customWidth="1"/>
    <col min="735" max="735" width="3.375" style="252" customWidth="1"/>
    <col min="736" max="736" width="4.125" style="252" customWidth="1"/>
    <col min="737" max="737" width="6.625" style="252" customWidth="1"/>
    <col min="738" max="738" width="4.125" style="252" customWidth="1"/>
    <col min="739" max="741" width="6.625" style="252" customWidth="1"/>
    <col min="742" max="743" width="9.625" style="252" customWidth="1"/>
    <col min="744" max="749" width="6.5" style="252" customWidth="1"/>
    <col min="750" max="985" width="8.875" style="252"/>
    <col min="986" max="988" width="2.625" style="252" customWidth="1"/>
    <col min="989" max="990" width="15.625" style="252" customWidth="1"/>
    <col min="991" max="991" width="3.375" style="252" customWidth="1"/>
    <col min="992" max="992" width="4.125" style="252" customWidth="1"/>
    <col min="993" max="993" width="6.625" style="252" customWidth="1"/>
    <col min="994" max="994" width="4.125" style="252" customWidth="1"/>
    <col min="995" max="997" width="6.625" style="252" customWidth="1"/>
    <col min="998" max="999" width="9.625" style="252" customWidth="1"/>
    <col min="1000" max="1005" width="6.5" style="252" customWidth="1"/>
    <col min="1006" max="1241" width="8.875" style="252"/>
    <col min="1242" max="1244" width="2.625" style="252" customWidth="1"/>
    <col min="1245" max="1246" width="15.625" style="252" customWidth="1"/>
    <col min="1247" max="1247" width="3.375" style="252" customWidth="1"/>
    <col min="1248" max="1248" width="4.125" style="252" customWidth="1"/>
    <col min="1249" max="1249" width="6.625" style="252" customWidth="1"/>
    <col min="1250" max="1250" width="4.125" style="252" customWidth="1"/>
    <col min="1251" max="1253" width="6.625" style="252" customWidth="1"/>
    <col min="1254" max="1255" width="9.625" style="252" customWidth="1"/>
    <col min="1256" max="1261" width="6.5" style="252" customWidth="1"/>
    <col min="1262" max="1497" width="8.875" style="252"/>
    <col min="1498" max="1500" width="2.625" style="252" customWidth="1"/>
    <col min="1501" max="1502" width="15.625" style="252" customWidth="1"/>
    <col min="1503" max="1503" width="3.375" style="252" customWidth="1"/>
    <col min="1504" max="1504" width="4.125" style="252" customWidth="1"/>
    <col min="1505" max="1505" width="6.625" style="252" customWidth="1"/>
    <col min="1506" max="1506" width="4.125" style="252" customWidth="1"/>
    <col min="1507" max="1509" width="6.625" style="252" customWidth="1"/>
    <col min="1510" max="1511" width="9.625" style="252" customWidth="1"/>
    <col min="1512" max="1517" width="6.5" style="252" customWidth="1"/>
    <col min="1518" max="1753" width="8.875" style="252"/>
    <col min="1754" max="1756" width="2.625" style="252" customWidth="1"/>
    <col min="1757" max="1758" width="15.625" style="252" customWidth="1"/>
    <col min="1759" max="1759" width="3.375" style="252" customWidth="1"/>
    <col min="1760" max="1760" width="4.125" style="252" customWidth="1"/>
    <col min="1761" max="1761" width="6.625" style="252" customWidth="1"/>
    <col min="1762" max="1762" width="4.125" style="252" customWidth="1"/>
    <col min="1763" max="1765" width="6.625" style="252" customWidth="1"/>
    <col min="1766" max="1767" width="9.625" style="252" customWidth="1"/>
    <col min="1768" max="1773" width="6.5" style="252" customWidth="1"/>
    <col min="1774" max="2009" width="8.875" style="252"/>
    <col min="2010" max="2012" width="2.625" style="252" customWidth="1"/>
    <col min="2013" max="2014" width="15.625" style="252" customWidth="1"/>
    <col min="2015" max="2015" width="3.375" style="252" customWidth="1"/>
    <col min="2016" max="2016" width="4.125" style="252" customWidth="1"/>
    <col min="2017" max="2017" width="6.625" style="252" customWidth="1"/>
    <col min="2018" max="2018" width="4.125" style="252" customWidth="1"/>
    <col min="2019" max="2021" width="6.625" style="252" customWidth="1"/>
    <col min="2022" max="2023" width="9.625" style="252" customWidth="1"/>
    <col min="2024" max="2029" width="6.5" style="252" customWidth="1"/>
    <col min="2030" max="2265" width="8.875" style="252"/>
    <col min="2266" max="2268" width="2.625" style="252" customWidth="1"/>
    <col min="2269" max="2270" width="15.625" style="252" customWidth="1"/>
    <col min="2271" max="2271" width="3.375" style="252" customWidth="1"/>
    <col min="2272" max="2272" width="4.125" style="252" customWidth="1"/>
    <col min="2273" max="2273" width="6.625" style="252" customWidth="1"/>
    <col min="2274" max="2274" width="4.125" style="252" customWidth="1"/>
    <col min="2275" max="2277" width="6.625" style="252" customWidth="1"/>
    <col min="2278" max="2279" width="9.625" style="252" customWidth="1"/>
    <col min="2280" max="2285" width="6.5" style="252" customWidth="1"/>
    <col min="2286" max="2521" width="8.875" style="252"/>
    <col min="2522" max="2524" width="2.625" style="252" customWidth="1"/>
    <col min="2525" max="2526" width="15.625" style="252" customWidth="1"/>
    <col min="2527" max="2527" width="3.375" style="252" customWidth="1"/>
    <col min="2528" max="2528" width="4.125" style="252" customWidth="1"/>
    <col min="2529" max="2529" width="6.625" style="252" customWidth="1"/>
    <col min="2530" max="2530" width="4.125" style="252" customWidth="1"/>
    <col min="2531" max="2533" width="6.625" style="252" customWidth="1"/>
    <col min="2534" max="2535" width="9.625" style="252" customWidth="1"/>
    <col min="2536" max="2541" width="6.5" style="252" customWidth="1"/>
    <col min="2542" max="2777" width="8.875" style="252"/>
    <col min="2778" max="2780" width="2.625" style="252" customWidth="1"/>
    <col min="2781" max="2782" width="15.625" style="252" customWidth="1"/>
    <col min="2783" max="2783" width="3.375" style="252" customWidth="1"/>
    <col min="2784" max="2784" width="4.125" style="252" customWidth="1"/>
    <col min="2785" max="2785" width="6.625" style="252" customWidth="1"/>
    <col min="2786" max="2786" width="4.125" style="252" customWidth="1"/>
    <col min="2787" max="2789" width="6.625" style="252" customWidth="1"/>
    <col min="2790" max="2791" width="9.625" style="252" customWidth="1"/>
    <col min="2792" max="2797" width="6.5" style="252" customWidth="1"/>
    <col min="2798" max="3033" width="8.875" style="252"/>
    <col min="3034" max="3036" width="2.625" style="252" customWidth="1"/>
    <col min="3037" max="3038" width="15.625" style="252" customWidth="1"/>
    <col min="3039" max="3039" width="3.375" style="252" customWidth="1"/>
    <col min="3040" max="3040" width="4.125" style="252" customWidth="1"/>
    <col min="3041" max="3041" width="6.625" style="252" customWidth="1"/>
    <col min="3042" max="3042" width="4.125" style="252" customWidth="1"/>
    <col min="3043" max="3045" width="6.625" style="252" customWidth="1"/>
    <col min="3046" max="3047" width="9.625" style="252" customWidth="1"/>
    <col min="3048" max="3053" width="6.5" style="252" customWidth="1"/>
    <col min="3054" max="3289" width="8.875" style="252"/>
    <col min="3290" max="3292" width="2.625" style="252" customWidth="1"/>
    <col min="3293" max="3294" width="15.625" style="252" customWidth="1"/>
    <col min="3295" max="3295" width="3.375" style="252" customWidth="1"/>
    <col min="3296" max="3296" width="4.125" style="252" customWidth="1"/>
    <col min="3297" max="3297" width="6.625" style="252" customWidth="1"/>
    <col min="3298" max="3298" width="4.125" style="252" customWidth="1"/>
    <col min="3299" max="3301" width="6.625" style="252" customWidth="1"/>
    <col min="3302" max="3303" width="9.625" style="252" customWidth="1"/>
    <col min="3304" max="3309" width="6.5" style="252" customWidth="1"/>
    <col min="3310" max="3545" width="8.875" style="252"/>
    <col min="3546" max="3548" width="2.625" style="252" customWidth="1"/>
    <col min="3549" max="3550" width="15.625" style="252" customWidth="1"/>
    <col min="3551" max="3551" width="3.375" style="252" customWidth="1"/>
    <col min="3552" max="3552" width="4.125" style="252" customWidth="1"/>
    <col min="3553" max="3553" width="6.625" style="252" customWidth="1"/>
    <col min="3554" max="3554" width="4.125" style="252" customWidth="1"/>
    <col min="3555" max="3557" width="6.625" style="252" customWidth="1"/>
    <col min="3558" max="3559" width="9.625" style="252" customWidth="1"/>
    <col min="3560" max="3565" width="6.5" style="252" customWidth="1"/>
    <col min="3566" max="3801" width="8.875" style="252"/>
    <col min="3802" max="3804" width="2.625" style="252" customWidth="1"/>
    <col min="3805" max="3806" width="15.625" style="252" customWidth="1"/>
    <col min="3807" max="3807" width="3.375" style="252" customWidth="1"/>
    <col min="3808" max="3808" width="4.125" style="252" customWidth="1"/>
    <col min="3809" max="3809" width="6.625" style="252" customWidth="1"/>
    <col min="3810" max="3810" width="4.125" style="252" customWidth="1"/>
    <col min="3811" max="3813" width="6.625" style="252" customWidth="1"/>
    <col min="3814" max="3815" width="9.625" style="252" customWidth="1"/>
    <col min="3816" max="3821" width="6.5" style="252" customWidth="1"/>
    <col min="3822" max="4057" width="8.875" style="252"/>
    <col min="4058" max="4060" width="2.625" style="252" customWidth="1"/>
    <col min="4061" max="4062" width="15.625" style="252" customWidth="1"/>
    <col min="4063" max="4063" width="3.375" style="252" customWidth="1"/>
    <col min="4064" max="4064" width="4.125" style="252" customWidth="1"/>
    <col min="4065" max="4065" width="6.625" style="252" customWidth="1"/>
    <col min="4066" max="4066" width="4.125" style="252" customWidth="1"/>
    <col min="4067" max="4069" width="6.625" style="252" customWidth="1"/>
    <col min="4070" max="4071" width="9.625" style="252" customWidth="1"/>
    <col min="4072" max="4077" width="6.5" style="252" customWidth="1"/>
    <col min="4078" max="4313" width="8.875" style="252"/>
    <col min="4314" max="4316" width="2.625" style="252" customWidth="1"/>
    <col min="4317" max="4318" width="15.625" style="252" customWidth="1"/>
    <col min="4319" max="4319" width="3.375" style="252" customWidth="1"/>
    <col min="4320" max="4320" width="4.125" style="252" customWidth="1"/>
    <col min="4321" max="4321" width="6.625" style="252" customWidth="1"/>
    <col min="4322" max="4322" width="4.125" style="252" customWidth="1"/>
    <col min="4323" max="4325" width="6.625" style="252" customWidth="1"/>
    <col min="4326" max="4327" width="9.625" style="252" customWidth="1"/>
    <col min="4328" max="4333" width="6.5" style="252" customWidth="1"/>
    <col min="4334" max="4569" width="8.875" style="252"/>
    <col min="4570" max="4572" width="2.625" style="252" customWidth="1"/>
    <col min="4573" max="4574" width="15.625" style="252" customWidth="1"/>
    <col min="4575" max="4575" width="3.375" style="252" customWidth="1"/>
    <col min="4576" max="4576" width="4.125" style="252" customWidth="1"/>
    <col min="4577" max="4577" width="6.625" style="252" customWidth="1"/>
    <col min="4578" max="4578" width="4.125" style="252" customWidth="1"/>
    <col min="4579" max="4581" width="6.625" style="252" customWidth="1"/>
    <col min="4582" max="4583" width="9.625" style="252" customWidth="1"/>
    <col min="4584" max="4589" width="6.5" style="252" customWidth="1"/>
    <col min="4590" max="4825" width="8.875" style="252"/>
    <col min="4826" max="4828" width="2.625" style="252" customWidth="1"/>
    <col min="4829" max="4830" width="15.625" style="252" customWidth="1"/>
    <col min="4831" max="4831" width="3.375" style="252" customWidth="1"/>
    <col min="4832" max="4832" width="4.125" style="252" customWidth="1"/>
    <col min="4833" max="4833" width="6.625" style="252" customWidth="1"/>
    <col min="4834" max="4834" width="4.125" style="252" customWidth="1"/>
    <col min="4835" max="4837" width="6.625" style="252" customWidth="1"/>
    <col min="4838" max="4839" width="9.625" style="252" customWidth="1"/>
    <col min="4840" max="4845" width="6.5" style="252" customWidth="1"/>
    <col min="4846" max="5081" width="8.875" style="252"/>
    <col min="5082" max="5084" width="2.625" style="252" customWidth="1"/>
    <col min="5085" max="5086" width="15.625" style="252" customWidth="1"/>
    <col min="5087" max="5087" width="3.375" style="252" customWidth="1"/>
    <col min="5088" max="5088" width="4.125" style="252" customWidth="1"/>
    <col min="5089" max="5089" width="6.625" style="252" customWidth="1"/>
    <col min="5090" max="5090" width="4.125" style="252" customWidth="1"/>
    <col min="5091" max="5093" width="6.625" style="252" customWidth="1"/>
    <col min="5094" max="5095" width="9.625" style="252" customWidth="1"/>
    <col min="5096" max="5101" width="6.5" style="252" customWidth="1"/>
    <col min="5102" max="5337" width="8.875" style="252"/>
    <col min="5338" max="5340" width="2.625" style="252" customWidth="1"/>
    <col min="5341" max="5342" width="15.625" style="252" customWidth="1"/>
    <col min="5343" max="5343" width="3.375" style="252" customWidth="1"/>
    <col min="5344" max="5344" width="4.125" style="252" customWidth="1"/>
    <col min="5345" max="5345" width="6.625" style="252" customWidth="1"/>
    <col min="5346" max="5346" width="4.125" style="252" customWidth="1"/>
    <col min="5347" max="5349" width="6.625" style="252" customWidth="1"/>
    <col min="5350" max="5351" width="9.625" style="252" customWidth="1"/>
    <col min="5352" max="5357" width="6.5" style="252" customWidth="1"/>
    <col min="5358" max="5593" width="8.875" style="252"/>
    <col min="5594" max="5596" width="2.625" style="252" customWidth="1"/>
    <col min="5597" max="5598" width="15.625" style="252" customWidth="1"/>
    <col min="5599" max="5599" width="3.375" style="252" customWidth="1"/>
    <col min="5600" max="5600" width="4.125" style="252" customWidth="1"/>
    <col min="5601" max="5601" width="6.625" style="252" customWidth="1"/>
    <col min="5602" max="5602" width="4.125" style="252" customWidth="1"/>
    <col min="5603" max="5605" width="6.625" style="252" customWidth="1"/>
    <col min="5606" max="5607" width="9.625" style="252" customWidth="1"/>
    <col min="5608" max="5613" width="6.5" style="252" customWidth="1"/>
    <col min="5614" max="5849" width="8.875" style="252"/>
    <col min="5850" max="5852" width="2.625" style="252" customWidth="1"/>
    <col min="5853" max="5854" width="15.625" style="252" customWidth="1"/>
    <col min="5855" max="5855" width="3.375" style="252" customWidth="1"/>
    <col min="5856" max="5856" width="4.125" style="252" customWidth="1"/>
    <col min="5857" max="5857" width="6.625" style="252" customWidth="1"/>
    <col min="5858" max="5858" width="4.125" style="252" customWidth="1"/>
    <col min="5859" max="5861" width="6.625" style="252" customWidth="1"/>
    <col min="5862" max="5863" width="9.625" style="252" customWidth="1"/>
    <col min="5864" max="5869" width="6.5" style="252" customWidth="1"/>
    <col min="5870" max="6105" width="8.875" style="252"/>
    <col min="6106" max="6108" width="2.625" style="252" customWidth="1"/>
    <col min="6109" max="6110" width="15.625" style="252" customWidth="1"/>
    <col min="6111" max="6111" width="3.375" style="252" customWidth="1"/>
    <col min="6112" max="6112" width="4.125" style="252" customWidth="1"/>
    <col min="6113" max="6113" width="6.625" style="252" customWidth="1"/>
    <col min="6114" max="6114" width="4.125" style="252" customWidth="1"/>
    <col min="6115" max="6117" width="6.625" style="252" customWidth="1"/>
    <col min="6118" max="6119" width="9.625" style="252" customWidth="1"/>
    <col min="6120" max="6125" width="6.5" style="252" customWidth="1"/>
    <col min="6126" max="6361" width="8.875" style="252"/>
    <col min="6362" max="6364" width="2.625" style="252" customWidth="1"/>
    <col min="6365" max="6366" width="15.625" style="252" customWidth="1"/>
    <col min="6367" max="6367" width="3.375" style="252" customWidth="1"/>
    <col min="6368" max="6368" width="4.125" style="252" customWidth="1"/>
    <col min="6369" max="6369" width="6.625" style="252" customWidth="1"/>
    <col min="6370" max="6370" width="4.125" style="252" customWidth="1"/>
    <col min="6371" max="6373" width="6.625" style="252" customWidth="1"/>
    <col min="6374" max="6375" width="9.625" style="252" customWidth="1"/>
    <col min="6376" max="6381" width="6.5" style="252" customWidth="1"/>
    <col min="6382" max="6617" width="8.875" style="252"/>
    <col min="6618" max="6620" width="2.625" style="252" customWidth="1"/>
    <col min="6621" max="6622" width="15.625" style="252" customWidth="1"/>
    <col min="6623" max="6623" width="3.375" style="252" customWidth="1"/>
    <col min="6624" max="6624" width="4.125" style="252" customWidth="1"/>
    <col min="6625" max="6625" width="6.625" style="252" customWidth="1"/>
    <col min="6626" max="6626" width="4.125" style="252" customWidth="1"/>
    <col min="6627" max="6629" width="6.625" style="252" customWidth="1"/>
    <col min="6630" max="6631" width="9.625" style="252" customWidth="1"/>
    <col min="6632" max="6637" width="6.5" style="252" customWidth="1"/>
    <col min="6638" max="6873" width="8.875" style="252"/>
    <col min="6874" max="6876" width="2.625" style="252" customWidth="1"/>
    <col min="6877" max="6878" width="15.625" style="252" customWidth="1"/>
    <col min="6879" max="6879" width="3.375" style="252" customWidth="1"/>
    <col min="6880" max="6880" width="4.125" style="252" customWidth="1"/>
    <col min="6881" max="6881" width="6.625" style="252" customWidth="1"/>
    <col min="6882" max="6882" width="4.125" style="252" customWidth="1"/>
    <col min="6883" max="6885" width="6.625" style="252" customWidth="1"/>
    <col min="6886" max="6887" width="9.625" style="252" customWidth="1"/>
    <col min="6888" max="6893" width="6.5" style="252" customWidth="1"/>
    <col min="6894" max="7129" width="8.875" style="252"/>
    <col min="7130" max="7132" width="2.625" style="252" customWidth="1"/>
    <col min="7133" max="7134" width="15.625" style="252" customWidth="1"/>
    <col min="7135" max="7135" width="3.375" style="252" customWidth="1"/>
    <col min="7136" max="7136" width="4.125" style="252" customWidth="1"/>
    <col min="7137" max="7137" width="6.625" style="252" customWidth="1"/>
    <col min="7138" max="7138" width="4.125" style="252" customWidth="1"/>
    <col min="7139" max="7141" width="6.625" style="252" customWidth="1"/>
    <col min="7142" max="7143" width="9.625" style="252" customWidth="1"/>
    <col min="7144" max="7149" width="6.5" style="252" customWidth="1"/>
    <col min="7150" max="7385" width="8.875" style="252"/>
    <col min="7386" max="7388" width="2.625" style="252" customWidth="1"/>
    <col min="7389" max="7390" width="15.625" style="252" customWidth="1"/>
    <col min="7391" max="7391" width="3.375" style="252" customWidth="1"/>
    <col min="7392" max="7392" width="4.125" style="252" customWidth="1"/>
    <col min="7393" max="7393" width="6.625" style="252" customWidth="1"/>
    <col min="7394" max="7394" width="4.125" style="252" customWidth="1"/>
    <col min="7395" max="7397" width="6.625" style="252" customWidth="1"/>
    <col min="7398" max="7399" width="9.625" style="252" customWidth="1"/>
    <col min="7400" max="7405" width="6.5" style="252" customWidth="1"/>
    <col min="7406" max="7641" width="8.875" style="252"/>
    <col min="7642" max="7644" width="2.625" style="252" customWidth="1"/>
    <col min="7645" max="7646" width="15.625" style="252" customWidth="1"/>
    <col min="7647" max="7647" width="3.375" style="252" customWidth="1"/>
    <col min="7648" max="7648" width="4.125" style="252" customWidth="1"/>
    <col min="7649" max="7649" width="6.625" style="252" customWidth="1"/>
    <col min="7650" max="7650" width="4.125" style="252" customWidth="1"/>
    <col min="7651" max="7653" width="6.625" style="252" customWidth="1"/>
    <col min="7654" max="7655" width="9.625" style="252" customWidth="1"/>
    <col min="7656" max="7661" width="6.5" style="252" customWidth="1"/>
    <col min="7662" max="7897" width="8.875" style="252"/>
    <col min="7898" max="7900" width="2.625" style="252" customWidth="1"/>
    <col min="7901" max="7902" width="15.625" style="252" customWidth="1"/>
    <col min="7903" max="7903" width="3.375" style="252" customWidth="1"/>
    <col min="7904" max="7904" width="4.125" style="252" customWidth="1"/>
    <col min="7905" max="7905" width="6.625" style="252" customWidth="1"/>
    <col min="7906" max="7906" width="4.125" style="252" customWidth="1"/>
    <col min="7907" max="7909" width="6.625" style="252" customWidth="1"/>
    <col min="7910" max="7911" width="9.625" style="252" customWidth="1"/>
    <col min="7912" max="7917" width="6.5" style="252" customWidth="1"/>
    <col min="7918" max="8153" width="8.875" style="252"/>
    <col min="8154" max="8156" width="2.625" style="252" customWidth="1"/>
    <col min="8157" max="8158" width="15.625" style="252" customWidth="1"/>
    <col min="8159" max="8159" width="3.375" style="252" customWidth="1"/>
    <col min="8160" max="8160" width="4.125" style="252" customWidth="1"/>
    <col min="8161" max="8161" width="6.625" style="252" customWidth="1"/>
    <col min="8162" max="8162" width="4.125" style="252" customWidth="1"/>
    <col min="8163" max="8165" width="6.625" style="252" customWidth="1"/>
    <col min="8166" max="8167" width="9.625" style="252" customWidth="1"/>
    <col min="8168" max="8173" width="6.5" style="252" customWidth="1"/>
    <col min="8174" max="8409" width="8.875" style="252"/>
    <col min="8410" max="8412" width="2.625" style="252" customWidth="1"/>
    <col min="8413" max="8414" width="15.625" style="252" customWidth="1"/>
    <col min="8415" max="8415" width="3.375" style="252" customWidth="1"/>
    <col min="8416" max="8416" width="4.125" style="252" customWidth="1"/>
    <col min="8417" max="8417" width="6.625" style="252" customWidth="1"/>
    <col min="8418" max="8418" width="4.125" style="252" customWidth="1"/>
    <col min="8419" max="8421" width="6.625" style="252" customWidth="1"/>
    <col min="8422" max="8423" width="9.625" style="252" customWidth="1"/>
    <col min="8424" max="8429" width="6.5" style="252" customWidth="1"/>
    <col min="8430" max="8665" width="8.875" style="252"/>
    <col min="8666" max="8668" width="2.625" style="252" customWidth="1"/>
    <col min="8669" max="8670" width="15.625" style="252" customWidth="1"/>
    <col min="8671" max="8671" width="3.375" style="252" customWidth="1"/>
    <col min="8672" max="8672" width="4.125" style="252" customWidth="1"/>
    <col min="8673" max="8673" width="6.625" style="252" customWidth="1"/>
    <col min="8674" max="8674" width="4.125" style="252" customWidth="1"/>
    <col min="8675" max="8677" width="6.625" style="252" customWidth="1"/>
    <col min="8678" max="8679" width="9.625" style="252" customWidth="1"/>
    <col min="8680" max="8685" width="6.5" style="252" customWidth="1"/>
    <col min="8686" max="8921" width="8.875" style="252"/>
    <col min="8922" max="8924" width="2.625" style="252" customWidth="1"/>
    <col min="8925" max="8926" width="15.625" style="252" customWidth="1"/>
    <col min="8927" max="8927" width="3.375" style="252" customWidth="1"/>
    <col min="8928" max="8928" width="4.125" style="252" customWidth="1"/>
    <col min="8929" max="8929" width="6.625" style="252" customWidth="1"/>
    <col min="8930" max="8930" width="4.125" style="252" customWidth="1"/>
    <col min="8931" max="8933" width="6.625" style="252" customWidth="1"/>
    <col min="8934" max="8935" width="9.625" style="252" customWidth="1"/>
    <col min="8936" max="8941" width="6.5" style="252" customWidth="1"/>
    <col min="8942" max="9177" width="8.875" style="252"/>
    <col min="9178" max="9180" width="2.625" style="252" customWidth="1"/>
    <col min="9181" max="9182" width="15.625" style="252" customWidth="1"/>
    <col min="9183" max="9183" width="3.375" style="252" customWidth="1"/>
    <col min="9184" max="9184" width="4.125" style="252" customWidth="1"/>
    <col min="9185" max="9185" width="6.625" style="252" customWidth="1"/>
    <col min="9186" max="9186" width="4.125" style="252" customWidth="1"/>
    <col min="9187" max="9189" width="6.625" style="252" customWidth="1"/>
    <col min="9190" max="9191" width="9.625" style="252" customWidth="1"/>
    <col min="9192" max="9197" width="6.5" style="252" customWidth="1"/>
    <col min="9198" max="9433" width="8.875" style="252"/>
    <col min="9434" max="9436" width="2.625" style="252" customWidth="1"/>
    <col min="9437" max="9438" width="15.625" style="252" customWidth="1"/>
    <col min="9439" max="9439" width="3.375" style="252" customWidth="1"/>
    <col min="9440" max="9440" width="4.125" style="252" customWidth="1"/>
    <col min="9441" max="9441" width="6.625" style="252" customWidth="1"/>
    <col min="9442" max="9442" width="4.125" style="252" customWidth="1"/>
    <col min="9443" max="9445" width="6.625" style="252" customWidth="1"/>
    <col min="9446" max="9447" width="9.625" style="252" customWidth="1"/>
    <col min="9448" max="9453" width="6.5" style="252" customWidth="1"/>
    <col min="9454" max="9689" width="8.875" style="252"/>
    <col min="9690" max="9692" width="2.625" style="252" customWidth="1"/>
    <col min="9693" max="9694" width="15.625" style="252" customWidth="1"/>
    <col min="9695" max="9695" width="3.375" style="252" customWidth="1"/>
    <col min="9696" max="9696" width="4.125" style="252" customWidth="1"/>
    <col min="9697" max="9697" width="6.625" style="252" customWidth="1"/>
    <col min="9698" max="9698" width="4.125" style="252" customWidth="1"/>
    <col min="9699" max="9701" width="6.625" style="252" customWidth="1"/>
    <col min="9702" max="9703" width="9.625" style="252" customWidth="1"/>
    <col min="9704" max="9709" width="6.5" style="252" customWidth="1"/>
    <col min="9710" max="9945" width="8.875" style="252"/>
    <col min="9946" max="9948" width="2.625" style="252" customWidth="1"/>
    <col min="9949" max="9950" width="15.625" style="252" customWidth="1"/>
    <col min="9951" max="9951" width="3.375" style="252" customWidth="1"/>
    <col min="9952" max="9952" width="4.125" style="252" customWidth="1"/>
    <col min="9953" max="9953" width="6.625" style="252" customWidth="1"/>
    <col min="9954" max="9954" width="4.125" style="252" customWidth="1"/>
    <col min="9955" max="9957" width="6.625" style="252" customWidth="1"/>
    <col min="9958" max="9959" width="9.625" style="252" customWidth="1"/>
    <col min="9960" max="9965" width="6.5" style="252" customWidth="1"/>
    <col min="9966" max="10201" width="8.875" style="252"/>
    <col min="10202" max="10204" width="2.625" style="252" customWidth="1"/>
    <col min="10205" max="10206" width="15.625" style="252" customWidth="1"/>
    <col min="10207" max="10207" width="3.375" style="252" customWidth="1"/>
    <col min="10208" max="10208" width="4.125" style="252" customWidth="1"/>
    <col min="10209" max="10209" width="6.625" style="252" customWidth="1"/>
    <col min="10210" max="10210" width="4.125" style="252" customWidth="1"/>
    <col min="10211" max="10213" width="6.625" style="252" customWidth="1"/>
    <col min="10214" max="10215" width="9.625" style="252" customWidth="1"/>
    <col min="10216" max="10221" width="6.5" style="252" customWidth="1"/>
    <col min="10222" max="10457" width="8.875" style="252"/>
    <col min="10458" max="10460" width="2.625" style="252" customWidth="1"/>
    <col min="10461" max="10462" width="15.625" style="252" customWidth="1"/>
    <col min="10463" max="10463" width="3.375" style="252" customWidth="1"/>
    <col min="10464" max="10464" width="4.125" style="252" customWidth="1"/>
    <col min="10465" max="10465" width="6.625" style="252" customWidth="1"/>
    <col min="10466" max="10466" width="4.125" style="252" customWidth="1"/>
    <col min="10467" max="10469" width="6.625" style="252" customWidth="1"/>
    <col min="10470" max="10471" width="9.625" style="252" customWidth="1"/>
    <col min="10472" max="10477" width="6.5" style="252" customWidth="1"/>
    <col min="10478" max="10713" width="8.875" style="252"/>
    <col min="10714" max="10716" width="2.625" style="252" customWidth="1"/>
    <col min="10717" max="10718" width="15.625" style="252" customWidth="1"/>
    <col min="10719" max="10719" width="3.375" style="252" customWidth="1"/>
    <col min="10720" max="10720" width="4.125" style="252" customWidth="1"/>
    <col min="10721" max="10721" width="6.625" style="252" customWidth="1"/>
    <col min="10722" max="10722" width="4.125" style="252" customWidth="1"/>
    <col min="10723" max="10725" width="6.625" style="252" customWidth="1"/>
    <col min="10726" max="10727" width="9.625" style="252" customWidth="1"/>
    <col min="10728" max="10733" width="6.5" style="252" customWidth="1"/>
    <col min="10734" max="10969" width="8.875" style="252"/>
    <col min="10970" max="10972" width="2.625" style="252" customWidth="1"/>
    <col min="10973" max="10974" width="15.625" style="252" customWidth="1"/>
    <col min="10975" max="10975" width="3.375" style="252" customWidth="1"/>
    <col min="10976" max="10976" width="4.125" style="252" customWidth="1"/>
    <col min="10977" max="10977" width="6.625" style="252" customWidth="1"/>
    <col min="10978" max="10978" width="4.125" style="252" customWidth="1"/>
    <col min="10979" max="10981" width="6.625" style="252" customWidth="1"/>
    <col min="10982" max="10983" width="9.625" style="252" customWidth="1"/>
    <col min="10984" max="10989" width="6.5" style="252" customWidth="1"/>
    <col min="10990" max="11225" width="8.875" style="252"/>
    <col min="11226" max="11228" width="2.625" style="252" customWidth="1"/>
    <col min="11229" max="11230" width="15.625" style="252" customWidth="1"/>
    <col min="11231" max="11231" width="3.375" style="252" customWidth="1"/>
    <col min="11232" max="11232" width="4.125" style="252" customWidth="1"/>
    <col min="11233" max="11233" width="6.625" style="252" customWidth="1"/>
    <col min="11234" max="11234" width="4.125" style="252" customWidth="1"/>
    <col min="11235" max="11237" width="6.625" style="252" customWidth="1"/>
    <col min="11238" max="11239" width="9.625" style="252" customWidth="1"/>
    <col min="11240" max="11245" width="6.5" style="252" customWidth="1"/>
    <col min="11246" max="11481" width="8.875" style="252"/>
    <col min="11482" max="11484" width="2.625" style="252" customWidth="1"/>
    <col min="11485" max="11486" width="15.625" style="252" customWidth="1"/>
    <col min="11487" max="11487" width="3.375" style="252" customWidth="1"/>
    <col min="11488" max="11488" width="4.125" style="252" customWidth="1"/>
    <col min="11489" max="11489" width="6.625" style="252" customWidth="1"/>
    <col min="11490" max="11490" width="4.125" style="252" customWidth="1"/>
    <col min="11491" max="11493" width="6.625" style="252" customWidth="1"/>
    <col min="11494" max="11495" width="9.625" style="252" customWidth="1"/>
    <col min="11496" max="11501" width="6.5" style="252" customWidth="1"/>
    <col min="11502" max="11737" width="8.875" style="252"/>
    <col min="11738" max="11740" width="2.625" style="252" customWidth="1"/>
    <col min="11741" max="11742" width="15.625" style="252" customWidth="1"/>
    <col min="11743" max="11743" width="3.375" style="252" customWidth="1"/>
    <col min="11744" max="11744" width="4.125" style="252" customWidth="1"/>
    <col min="11745" max="11745" width="6.625" style="252" customWidth="1"/>
    <col min="11746" max="11746" width="4.125" style="252" customWidth="1"/>
    <col min="11747" max="11749" width="6.625" style="252" customWidth="1"/>
    <col min="11750" max="11751" width="9.625" style="252" customWidth="1"/>
    <col min="11752" max="11757" width="6.5" style="252" customWidth="1"/>
    <col min="11758" max="11993" width="8.875" style="252"/>
    <col min="11994" max="11996" width="2.625" style="252" customWidth="1"/>
    <col min="11997" max="11998" width="15.625" style="252" customWidth="1"/>
    <col min="11999" max="11999" width="3.375" style="252" customWidth="1"/>
    <col min="12000" max="12000" width="4.125" style="252" customWidth="1"/>
    <col min="12001" max="12001" width="6.625" style="252" customWidth="1"/>
    <col min="12002" max="12002" width="4.125" style="252" customWidth="1"/>
    <col min="12003" max="12005" width="6.625" style="252" customWidth="1"/>
    <col min="12006" max="12007" width="9.625" style="252" customWidth="1"/>
    <col min="12008" max="12013" width="6.5" style="252" customWidth="1"/>
    <col min="12014" max="12249" width="8.875" style="252"/>
    <col min="12250" max="12252" width="2.625" style="252" customWidth="1"/>
    <col min="12253" max="12254" width="15.625" style="252" customWidth="1"/>
    <col min="12255" max="12255" width="3.375" style="252" customWidth="1"/>
    <col min="12256" max="12256" width="4.125" style="252" customWidth="1"/>
    <col min="12257" max="12257" width="6.625" style="252" customWidth="1"/>
    <col min="12258" max="12258" width="4.125" style="252" customWidth="1"/>
    <col min="12259" max="12261" width="6.625" style="252" customWidth="1"/>
    <col min="12262" max="12263" width="9.625" style="252" customWidth="1"/>
    <col min="12264" max="12269" width="6.5" style="252" customWidth="1"/>
    <col min="12270" max="12505" width="8.875" style="252"/>
    <col min="12506" max="12508" width="2.625" style="252" customWidth="1"/>
    <col min="12509" max="12510" width="15.625" style="252" customWidth="1"/>
    <col min="12511" max="12511" width="3.375" style="252" customWidth="1"/>
    <col min="12512" max="12512" width="4.125" style="252" customWidth="1"/>
    <col min="12513" max="12513" width="6.625" style="252" customWidth="1"/>
    <col min="12514" max="12514" width="4.125" style="252" customWidth="1"/>
    <col min="12515" max="12517" width="6.625" style="252" customWidth="1"/>
    <col min="12518" max="12519" width="9.625" style="252" customWidth="1"/>
    <col min="12520" max="12525" width="6.5" style="252" customWidth="1"/>
    <col min="12526" max="12761" width="8.875" style="252"/>
    <col min="12762" max="12764" width="2.625" style="252" customWidth="1"/>
    <col min="12765" max="12766" width="15.625" style="252" customWidth="1"/>
    <col min="12767" max="12767" width="3.375" style="252" customWidth="1"/>
    <col min="12768" max="12768" width="4.125" style="252" customWidth="1"/>
    <col min="12769" max="12769" width="6.625" style="252" customWidth="1"/>
    <col min="12770" max="12770" width="4.125" style="252" customWidth="1"/>
    <col min="12771" max="12773" width="6.625" style="252" customWidth="1"/>
    <col min="12774" max="12775" width="9.625" style="252" customWidth="1"/>
    <col min="12776" max="12781" width="6.5" style="252" customWidth="1"/>
    <col min="12782" max="13017" width="8.875" style="252"/>
    <col min="13018" max="13020" width="2.625" style="252" customWidth="1"/>
    <col min="13021" max="13022" width="15.625" style="252" customWidth="1"/>
    <col min="13023" max="13023" width="3.375" style="252" customWidth="1"/>
    <col min="13024" max="13024" width="4.125" style="252" customWidth="1"/>
    <col min="13025" max="13025" width="6.625" style="252" customWidth="1"/>
    <col min="13026" max="13026" width="4.125" style="252" customWidth="1"/>
    <col min="13027" max="13029" width="6.625" style="252" customWidth="1"/>
    <col min="13030" max="13031" width="9.625" style="252" customWidth="1"/>
    <col min="13032" max="13037" width="6.5" style="252" customWidth="1"/>
    <col min="13038" max="13273" width="8.875" style="252"/>
    <col min="13274" max="13276" width="2.625" style="252" customWidth="1"/>
    <col min="13277" max="13278" width="15.625" style="252" customWidth="1"/>
    <col min="13279" max="13279" width="3.375" style="252" customWidth="1"/>
    <col min="13280" max="13280" width="4.125" style="252" customWidth="1"/>
    <col min="13281" max="13281" width="6.625" style="252" customWidth="1"/>
    <col min="13282" max="13282" width="4.125" style="252" customWidth="1"/>
    <col min="13283" max="13285" width="6.625" style="252" customWidth="1"/>
    <col min="13286" max="13287" width="9.625" style="252" customWidth="1"/>
    <col min="13288" max="13293" width="6.5" style="252" customWidth="1"/>
    <col min="13294" max="13529" width="8.875" style="252"/>
    <col min="13530" max="13532" width="2.625" style="252" customWidth="1"/>
    <col min="13533" max="13534" width="15.625" style="252" customWidth="1"/>
    <col min="13535" max="13535" width="3.375" style="252" customWidth="1"/>
    <col min="13536" max="13536" width="4.125" style="252" customWidth="1"/>
    <col min="13537" max="13537" width="6.625" style="252" customWidth="1"/>
    <col min="13538" max="13538" width="4.125" style="252" customWidth="1"/>
    <col min="13539" max="13541" width="6.625" style="252" customWidth="1"/>
    <col min="13542" max="13543" width="9.625" style="252" customWidth="1"/>
    <col min="13544" max="13549" width="6.5" style="252" customWidth="1"/>
    <col min="13550" max="13785" width="8.875" style="252"/>
    <col min="13786" max="13788" width="2.625" style="252" customWidth="1"/>
    <col min="13789" max="13790" width="15.625" style="252" customWidth="1"/>
    <col min="13791" max="13791" width="3.375" style="252" customWidth="1"/>
    <col min="13792" max="13792" width="4.125" style="252" customWidth="1"/>
    <col min="13793" max="13793" width="6.625" style="252" customWidth="1"/>
    <col min="13794" max="13794" width="4.125" style="252" customWidth="1"/>
    <col min="13795" max="13797" width="6.625" style="252" customWidth="1"/>
    <col min="13798" max="13799" width="9.625" style="252" customWidth="1"/>
    <col min="13800" max="13805" width="6.5" style="252" customWidth="1"/>
    <col min="13806" max="14041" width="8.875" style="252"/>
    <col min="14042" max="14044" width="2.625" style="252" customWidth="1"/>
    <col min="14045" max="14046" width="15.625" style="252" customWidth="1"/>
    <col min="14047" max="14047" width="3.375" style="252" customWidth="1"/>
    <col min="14048" max="14048" width="4.125" style="252" customWidth="1"/>
    <col min="14049" max="14049" width="6.625" style="252" customWidth="1"/>
    <col min="14050" max="14050" width="4.125" style="252" customWidth="1"/>
    <col min="14051" max="14053" width="6.625" style="252" customWidth="1"/>
    <col min="14054" max="14055" width="9.625" style="252" customWidth="1"/>
    <col min="14056" max="14061" width="6.5" style="252" customWidth="1"/>
    <col min="14062" max="14297" width="8.875" style="252"/>
    <col min="14298" max="14300" width="2.625" style="252" customWidth="1"/>
    <col min="14301" max="14302" width="15.625" style="252" customWidth="1"/>
    <col min="14303" max="14303" width="3.375" style="252" customWidth="1"/>
    <col min="14304" max="14304" width="4.125" style="252" customWidth="1"/>
    <col min="14305" max="14305" width="6.625" style="252" customWidth="1"/>
    <col min="14306" max="14306" width="4.125" style="252" customWidth="1"/>
    <col min="14307" max="14309" width="6.625" style="252" customWidth="1"/>
    <col min="14310" max="14311" width="9.625" style="252" customWidth="1"/>
    <col min="14312" max="14317" width="6.5" style="252" customWidth="1"/>
    <col min="14318" max="14553" width="8.875" style="252"/>
    <col min="14554" max="14556" width="2.625" style="252" customWidth="1"/>
    <col min="14557" max="14558" width="15.625" style="252" customWidth="1"/>
    <col min="14559" max="14559" width="3.375" style="252" customWidth="1"/>
    <col min="14560" max="14560" width="4.125" style="252" customWidth="1"/>
    <col min="14561" max="14561" width="6.625" style="252" customWidth="1"/>
    <col min="14562" max="14562" width="4.125" style="252" customWidth="1"/>
    <col min="14563" max="14565" width="6.625" style="252" customWidth="1"/>
    <col min="14566" max="14567" width="9.625" style="252" customWidth="1"/>
    <col min="14568" max="14573" width="6.5" style="252" customWidth="1"/>
    <col min="14574" max="14809" width="8.875" style="252"/>
    <col min="14810" max="14812" width="2.625" style="252" customWidth="1"/>
    <col min="14813" max="14814" width="15.625" style="252" customWidth="1"/>
    <col min="14815" max="14815" width="3.375" style="252" customWidth="1"/>
    <col min="14816" max="14816" width="4.125" style="252" customWidth="1"/>
    <col min="14817" max="14817" width="6.625" style="252" customWidth="1"/>
    <col min="14818" max="14818" width="4.125" style="252" customWidth="1"/>
    <col min="14819" max="14821" width="6.625" style="252" customWidth="1"/>
    <col min="14822" max="14823" width="9.625" style="252" customWidth="1"/>
    <col min="14824" max="14829" width="6.5" style="252" customWidth="1"/>
    <col min="14830" max="15065" width="8.875" style="252"/>
    <col min="15066" max="15068" width="2.625" style="252" customWidth="1"/>
    <col min="15069" max="15070" width="15.625" style="252" customWidth="1"/>
    <col min="15071" max="15071" width="3.375" style="252" customWidth="1"/>
    <col min="15072" max="15072" width="4.125" style="252" customWidth="1"/>
    <col min="15073" max="15073" width="6.625" style="252" customWidth="1"/>
    <col min="15074" max="15074" width="4.125" style="252" customWidth="1"/>
    <col min="15075" max="15077" width="6.625" style="252" customWidth="1"/>
    <col min="15078" max="15079" width="9.625" style="252" customWidth="1"/>
    <col min="15080" max="15085" width="6.5" style="252" customWidth="1"/>
    <col min="15086" max="15321" width="8.875" style="252"/>
    <col min="15322" max="15324" width="2.625" style="252" customWidth="1"/>
    <col min="15325" max="15326" width="15.625" style="252" customWidth="1"/>
    <col min="15327" max="15327" width="3.375" style="252" customWidth="1"/>
    <col min="15328" max="15328" width="4.125" style="252" customWidth="1"/>
    <col min="15329" max="15329" width="6.625" style="252" customWidth="1"/>
    <col min="15330" max="15330" width="4.125" style="252" customWidth="1"/>
    <col min="15331" max="15333" width="6.625" style="252" customWidth="1"/>
    <col min="15334" max="15335" width="9.625" style="252" customWidth="1"/>
    <col min="15336" max="15341" width="6.5" style="252" customWidth="1"/>
    <col min="15342" max="15577" width="8.875" style="252"/>
    <col min="15578" max="15580" width="2.625" style="252" customWidth="1"/>
    <col min="15581" max="15582" width="15.625" style="252" customWidth="1"/>
    <col min="15583" max="15583" width="3.375" style="252" customWidth="1"/>
    <col min="15584" max="15584" width="4.125" style="252" customWidth="1"/>
    <col min="15585" max="15585" width="6.625" style="252" customWidth="1"/>
    <col min="15586" max="15586" width="4.125" style="252" customWidth="1"/>
    <col min="15587" max="15589" width="6.625" style="252" customWidth="1"/>
    <col min="15590" max="15591" width="9.625" style="252" customWidth="1"/>
    <col min="15592" max="15597" width="6.5" style="252" customWidth="1"/>
    <col min="15598" max="15833" width="8.875" style="252"/>
    <col min="15834" max="15836" width="2.625" style="252" customWidth="1"/>
    <col min="15837" max="15838" width="15.625" style="252" customWidth="1"/>
    <col min="15839" max="15839" width="3.375" style="252" customWidth="1"/>
    <col min="15840" max="15840" width="4.125" style="252" customWidth="1"/>
    <col min="15841" max="15841" width="6.625" style="252" customWidth="1"/>
    <col min="15842" max="15842" width="4.125" style="252" customWidth="1"/>
    <col min="15843" max="15845" width="6.625" style="252" customWidth="1"/>
    <col min="15846" max="15847" width="9.625" style="252" customWidth="1"/>
    <col min="15848" max="15853" width="6.5" style="252" customWidth="1"/>
    <col min="15854" max="16089" width="8.875" style="252"/>
    <col min="16090" max="16092" width="2.625" style="252" customWidth="1"/>
    <col min="16093" max="16094" width="15.625" style="252" customWidth="1"/>
    <col min="16095" max="16095" width="3.375" style="252" customWidth="1"/>
    <col min="16096" max="16096" width="4.125" style="252" customWidth="1"/>
    <col min="16097" max="16097" width="6.625" style="252" customWidth="1"/>
    <col min="16098" max="16098" width="4.125" style="252" customWidth="1"/>
    <col min="16099" max="16101" width="6.625" style="252" customWidth="1"/>
    <col min="16102" max="16103" width="9.625" style="252" customWidth="1"/>
    <col min="16104" max="16109" width="6.5" style="252" customWidth="1"/>
    <col min="16110" max="16333" width="8.875" style="252"/>
    <col min="16334" max="16334" width="8.875" style="252" customWidth="1"/>
    <col min="16335" max="16336" width="8.875" style="252"/>
    <col min="16337" max="16384" width="8.875" style="252" customWidth="1"/>
  </cols>
  <sheetData>
    <row r="1" spans="1:37" ht="15" customHeight="1"/>
    <row r="2" spans="1:37" s="259" customFormat="1" ht="45" customHeight="1">
      <c r="A2" s="254"/>
      <c r="B2" s="255" t="s">
        <v>161</v>
      </c>
      <c r="C2" s="256"/>
      <c r="D2" s="257"/>
      <c r="E2" s="257"/>
      <c r="F2" s="257"/>
      <c r="G2" s="257"/>
      <c r="H2" s="256"/>
      <c r="I2" s="256"/>
      <c r="J2" s="258"/>
      <c r="K2" s="258"/>
      <c r="L2" s="258"/>
      <c r="M2" s="258"/>
      <c r="N2" s="258"/>
      <c r="O2" s="624" t="s">
        <v>570</v>
      </c>
      <c r="P2" s="625"/>
      <c r="W2" s="255" t="s">
        <v>161</v>
      </c>
      <c r="X2" s="256"/>
      <c r="Y2" s="257"/>
      <c r="Z2" s="257"/>
      <c r="AA2" s="257"/>
      <c r="AB2" s="257"/>
      <c r="AC2" s="256"/>
      <c r="AD2" s="256"/>
      <c r="AE2" s="258"/>
      <c r="AF2" s="258"/>
      <c r="AG2" s="258"/>
      <c r="AH2" s="260" t="s">
        <v>678</v>
      </c>
      <c r="AI2" s="256"/>
      <c r="AJ2" s="624" t="s">
        <v>570</v>
      </c>
      <c r="AK2" s="625"/>
    </row>
    <row r="3" spans="1:37" s="259" customFormat="1" ht="30" customHeight="1">
      <c r="A3" s="254"/>
      <c r="B3" s="261" t="str">
        <f>Memo3</f>
        <v>　※黄色の箇所は記入するようお願いします。</v>
      </c>
      <c r="C3" s="262"/>
      <c r="D3" s="263"/>
      <c r="E3" s="263"/>
      <c r="F3" s="263"/>
      <c r="G3" s="263"/>
      <c r="H3" s="262"/>
      <c r="I3" s="262"/>
      <c r="J3" s="264"/>
      <c r="K3" s="264"/>
      <c r="L3" s="264"/>
      <c r="M3" s="264"/>
      <c r="N3" s="264"/>
      <c r="O3" s="265"/>
      <c r="P3" s="264"/>
      <c r="W3" s="266" t="str">
        <f>Memo3</f>
        <v>　※黄色の箇所は記入するようお願いします。</v>
      </c>
      <c r="X3" s="262"/>
      <c r="Y3" s="263"/>
      <c r="Z3" s="263"/>
      <c r="AA3" s="263"/>
      <c r="AB3" s="263"/>
      <c r="AC3" s="262"/>
      <c r="AD3" s="262"/>
      <c r="AE3" s="264"/>
      <c r="AF3" s="264"/>
      <c r="AG3" s="264"/>
      <c r="AH3" s="264"/>
      <c r="AI3" s="264"/>
      <c r="AJ3" s="265"/>
      <c r="AK3" s="264"/>
    </row>
    <row r="4" spans="1:37" ht="26.25" customHeight="1">
      <c r="B4" s="267" t="s">
        <v>784</v>
      </c>
      <c r="K4" s="268"/>
      <c r="W4" s="267" t="s">
        <v>784</v>
      </c>
      <c r="AF4" s="268"/>
    </row>
    <row r="5" spans="1:37" ht="26.25" customHeight="1">
      <c r="B5" s="269" t="s">
        <v>800</v>
      </c>
      <c r="K5" s="268"/>
      <c r="W5" s="269" t="s">
        <v>800</v>
      </c>
      <c r="AF5" s="268"/>
    </row>
    <row r="6" spans="1:37" ht="26.25" customHeight="1">
      <c r="B6" s="270" t="s">
        <v>801</v>
      </c>
      <c r="K6" s="268"/>
      <c r="W6" s="270" t="s">
        <v>801</v>
      </c>
      <c r="AF6" s="268"/>
    </row>
    <row r="7" spans="1:37" ht="25.35" customHeight="1">
      <c r="B7" s="645" t="s">
        <v>10</v>
      </c>
      <c r="C7" s="646" t="s">
        <v>157</v>
      </c>
      <c r="D7" s="647" t="s">
        <v>155</v>
      </c>
      <c r="E7" s="648"/>
      <c r="F7" s="648"/>
      <c r="G7" s="649"/>
      <c r="H7" s="653" t="s">
        <v>11</v>
      </c>
      <c r="I7" s="631" t="s">
        <v>728</v>
      </c>
      <c r="J7" s="632"/>
      <c r="K7" s="633" t="s">
        <v>785</v>
      </c>
      <c r="L7" s="634"/>
      <c r="M7" s="634"/>
      <c r="N7" s="634"/>
      <c r="O7" s="634"/>
      <c r="P7" s="635"/>
      <c r="W7" s="645" t="s">
        <v>10</v>
      </c>
      <c r="X7" s="646" t="s">
        <v>157</v>
      </c>
      <c r="Y7" s="647" t="s">
        <v>155</v>
      </c>
      <c r="Z7" s="648"/>
      <c r="AA7" s="648"/>
      <c r="AB7" s="649"/>
      <c r="AC7" s="653" t="s">
        <v>11</v>
      </c>
      <c r="AD7" s="631" t="s">
        <v>510</v>
      </c>
      <c r="AE7" s="632"/>
      <c r="AF7" s="633" t="s">
        <v>785</v>
      </c>
      <c r="AG7" s="634"/>
      <c r="AH7" s="634"/>
      <c r="AI7" s="634"/>
      <c r="AJ7" s="634"/>
      <c r="AK7" s="635"/>
    </row>
    <row r="8" spans="1:37" ht="45" customHeight="1">
      <c r="B8" s="645"/>
      <c r="C8" s="646"/>
      <c r="D8" s="650"/>
      <c r="E8" s="651"/>
      <c r="F8" s="651"/>
      <c r="G8" s="652"/>
      <c r="H8" s="653"/>
      <c r="I8" s="271" t="s">
        <v>84</v>
      </c>
      <c r="J8" s="272" t="s">
        <v>593</v>
      </c>
      <c r="K8" s="636"/>
      <c r="L8" s="637"/>
      <c r="M8" s="637"/>
      <c r="N8" s="637"/>
      <c r="O8" s="637"/>
      <c r="P8" s="638"/>
      <c r="W8" s="645"/>
      <c r="X8" s="646"/>
      <c r="Y8" s="650"/>
      <c r="Z8" s="651"/>
      <c r="AA8" s="651"/>
      <c r="AB8" s="652"/>
      <c r="AC8" s="653"/>
      <c r="AD8" s="271" t="s">
        <v>84</v>
      </c>
      <c r="AE8" s="272" t="s">
        <v>593</v>
      </c>
      <c r="AF8" s="636"/>
      <c r="AG8" s="637"/>
      <c r="AH8" s="637"/>
      <c r="AI8" s="637"/>
      <c r="AJ8" s="637"/>
      <c r="AK8" s="638"/>
    </row>
    <row r="9" spans="1:37" ht="31.5" customHeight="1">
      <c r="B9" s="273">
        <v>1</v>
      </c>
      <c r="C9" s="682" t="s">
        <v>542</v>
      </c>
      <c r="D9" s="642" t="s">
        <v>596</v>
      </c>
      <c r="E9" s="643"/>
      <c r="F9" s="643"/>
      <c r="G9" s="644"/>
      <c r="H9" s="274" t="s">
        <v>143</v>
      </c>
      <c r="I9" s="142"/>
      <c r="J9" s="142"/>
      <c r="K9" s="639"/>
      <c r="L9" s="640"/>
      <c r="M9" s="640"/>
      <c r="N9" s="640"/>
      <c r="O9" s="640"/>
      <c r="P9" s="641"/>
      <c r="W9" s="273">
        <v>1</v>
      </c>
      <c r="X9" s="682" t="s">
        <v>542</v>
      </c>
      <c r="Y9" s="664" t="s">
        <v>786</v>
      </c>
      <c r="Z9" s="665"/>
      <c r="AA9" s="665"/>
      <c r="AB9" s="666"/>
      <c r="AC9" s="274" t="s">
        <v>143</v>
      </c>
      <c r="AD9" s="276">
        <v>1534</v>
      </c>
      <c r="AE9" s="277">
        <v>1700</v>
      </c>
      <c r="AF9" s="667"/>
      <c r="AG9" s="668"/>
      <c r="AH9" s="668"/>
      <c r="AI9" s="668"/>
      <c r="AJ9" s="668"/>
      <c r="AK9" s="669"/>
    </row>
    <row r="10" spans="1:37" ht="31.5" customHeight="1">
      <c r="B10" s="273">
        <f>B9+1</f>
        <v>2</v>
      </c>
      <c r="C10" s="683"/>
      <c r="D10" s="642" t="s">
        <v>597</v>
      </c>
      <c r="E10" s="643"/>
      <c r="F10" s="643"/>
      <c r="G10" s="644"/>
      <c r="H10" s="274" t="s">
        <v>143</v>
      </c>
      <c r="I10" s="142"/>
      <c r="J10" s="142"/>
      <c r="K10" s="639"/>
      <c r="L10" s="640"/>
      <c r="M10" s="640"/>
      <c r="N10" s="640"/>
      <c r="O10" s="640"/>
      <c r="P10" s="641"/>
      <c r="W10" s="273">
        <f>W9+1</f>
        <v>2</v>
      </c>
      <c r="X10" s="683"/>
      <c r="Y10" s="664" t="s">
        <v>787</v>
      </c>
      <c r="Z10" s="665"/>
      <c r="AA10" s="665"/>
      <c r="AB10" s="666"/>
      <c r="AC10" s="274" t="s">
        <v>143</v>
      </c>
      <c r="AD10" s="276">
        <v>1163</v>
      </c>
      <c r="AE10" s="277">
        <v>1250</v>
      </c>
      <c r="AF10" s="667"/>
      <c r="AG10" s="668"/>
      <c r="AH10" s="668"/>
      <c r="AI10" s="668"/>
      <c r="AJ10" s="668"/>
      <c r="AK10" s="669"/>
    </row>
    <row r="11" spans="1:37" ht="31.5" customHeight="1">
      <c r="B11" s="273">
        <f t="shared" ref="B11:B39" si="0">B10+1</f>
        <v>3</v>
      </c>
      <c r="C11" s="683"/>
      <c r="D11" s="642" t="s">
        <v>598</v>
      </c>
      <c r="E11" s="643"/>
      <c r="F11" s="643"/>
      <c r="G11" s="644"/>
      <c r="H11" s="274" t="s">
        <v>143</v>
      </c>
      <c r="I11" s="142"/>
      <c r="J11" s="142"/>
      <c r="K11" s="639"/>
      <c r="L11" s="640"/>
      <c r="M11" s="640"/>
      <c r="N11" s="640"/>
      <c r="O11" s="640"/>
      <c r="P11" s="641"/>
      <c r="W11" s="273">
        <f t="shared" ref="W11:W23" si="1">W10+1</f>
        <v>3</v>
      </c>
      <c r="X11" s="683"/>
      <c r="Y11" s="664" t="s">
        <v>788</v>
      </c>
      <c r="Z11" s="665"/>
      <c r="AA11" s="665"/>
      <c r="AB11" s="666"/>
      <c r="AC11" s="274" t="s">
        <v>143</v>
      </c>
      <c r="AD11" s="276">
        <v>76</v>
      </c>
      <c r="AE11" s="277">
        <v>100</v>
      </c>
      <c r="AF11" s="667"/>
      <c r="AG11" s="668"/>
      <c r="AH11" s="668"/>
      <c r="AI11" s="668"/>
      <c r="AJ11" s="668"/>
      <c r="AK11" s="669"/>
    </row>
    <row r="12" spans="1:37" ht="31.5" customHeight="1">
      <c r="B12" s="273">
        <f t="shared" si="0"/>
        <v>4</v>
      </c>
      <c r="C12" s="683"/>
      <c r="D12" s="642" t="s">
        <v>599</v>
      </c>
      <c r="E12" s="643"/>
      <c r="F12" s="643"/>
      <c r="G12" s="644"/>
      <c r="H12" s="274" t="s">
        <v>143</v>
      </c>
      <c r="I12" s="142"/>
      <c r="J12" s="142"/>
      <c r="K12" s="639"/>
      <c r="L12" s="640"/>
      <c r="M12" s="640"/>
      <c r="N12" s="640"/>
      <c r="O12" s="640"/>
      <c r="P12" s="641"/>
      <c r="W12" s="273">
        <f t="shared" si="1"/>
        <v>4</v>
      </c>
      <c r="X12" s="683"/>
      <c r="Y12" s="664" t="s">
        <v>789</v>
      </c>
      <c r="Z12" s="665"/>
      <c r="AA12" s="665"/>
      <c r="AB12" s="666"/>
      <c r="AC12" s="274" t="s">
        <v>143</v>
      </c>
      <c r="AD12" s="276">
        <v>4042</v>
      </c>
      <c r="AE12" s="277">
        <v>4100</v>
      </c>
      <c r="AF12" s="667"/>
      <c r="AG12" s="668"/>
      <c r="AH12" s="668"/>
      <c r="AI12" s="668"/>
      <c r="AJ12" s="668"/>
      <c r="AK12" s="669"/>
    </row>
    <row r="13" spans="1:37" ht="31.5" customHeight="1">
      <c r="B13" s="273">
        <f t="shared" si="0"/>
        <v>5</v>
      </c>
      <c r="C13" s="683"/>
      <c r="D13" s="626" t="s">
        <v>781</v>
      </c>
      <c r="E13" s="627"/>
      <c r="F13" s="627"/>
      <c r="G13" s="628"/>
      <c r="H13" s="274" t="s">
        <v>143</v>
      </c>
      <c r="I13" s="142"/>
      <c r="J13" s="142"/>
      <c r="K13" s="639"/>
      <c r="L13" s="640"/>
      <c r="M13" s="640"/>
      <c r="N13" s="640"/>
      <c r="O13" s="640"/>
      <c r="P13" s="641"/>
      <c r="W13" s="273">
        <f t="shared" si="1"/>
        <v>5</v>
      </c>
      <c r="X13" s="683"/>
      <c r="Y13" s="664" t="s">
        <v>790</v>
      </c>
      <c r="Z13" s="665"/>
      <c r="AA13" s="665"/>
      <c r="AB13" s="666"/>
      <c r="AC13" s="274" t="s">
        <v>143</v>
      </c>
      <c r="AD13" s="276">
        <v>4</v>
      </c>
      <c r="AE13" s="277">
        <v>6</v>
      </c>
      <c r="AF13" s="667"/>
      <c r="AG13" s="668"/>
      <c r="AH13" s="668"/>
      <c r="AI13" s="668"/>
      <c r="AJ13" s="668"/>
      <c r="AK13" s="669"/>
    </row>
    <row r="14" spans="1:37" ht="31.5" customHeight="1">
      <c r="B14" s="273">
        <f t="shared" si="0"/>
        <v>6</v>
      </c>
      <c r="C14" s="683"/>
      <c r="D14" s="626" t="s">
        <v>600</v>
      </c>
      <c r="E14" s="627"/>
      <c r="F14" s="627"/>
      <c r="G14" s="628"/>
      <c r="H14" s="274" t="s">
        <v>143</v>
      </c>
      <c r="I14" s="142"/>
      <c r="J14" s="142"/>
      <c r="K14" s="639"/>
      <c r="L14" s="640"/>
      <c r="M14" s="640"/>
      <c r="N14" s="640"/>
      <c r="O14" s="640"/>
      <c r="P14" s="641"/>
      <c r="W14" s="273">
        <f t="shared" si="1"/>
        <v>6</v>
      </c>
      <c r="X14" s="683"/>
      <c r="Y14" s="670" t="s">
        <v>791</v>
      </c>
      <c r="Z14" s="671"/>
      <c r="AA14" s="671"/>
      <c r="AB14" s="672"/>
      <c r="AC14" s="274" t="s">
        <v>143</v>
      </c>
      <c r="AD14" s="275"/>
      <c r="AE14" s="275"/>
      <c r="AF14" s="673"/>
      <c r="AG14" s="674"/>
      <c r="AH14" s="674"/>
      <c r="AI14" s="674"/>
      <c r="AJ14" s="674"/>
      <c r="AK14" s="675"/>
    </row>
    <row r="15" spans="1:37" ht="31.5" customHeight="1">
      <c r="B15" s="273">
        <f t="shared" si="0"/>
        <v>7</v>
      </c>
      <c r="C15" s="683"/>
      <c r="D15" s="626" t="s">
        <v>770</v>
      </c>
      <c r="E15" s="629"/>
      <c r="F15" s="629"/>
      <c r="G15" s="630"/>
      <c r="H15" s="274" t="s">
        <v>143</v>
      </c>
      <c r="I15" s="142"/>
      <c r="J15" s="142"/>
      <c r="K15" s="639"/>
      <c r="L15" s="640"/>
      <c r="M15" s="640"/>
      <c r="N15" s="640"/>
      <c r="O15" s="640"/>
      <c r="P15" s="641"/>
      <c r="W15" s="273">
        <f t="shared" si="1"/>
        <v>7</v>
      </c>
      <c r="X15" s="683"/>
      <c r="Y15" s="670" t="s">
        <v>792</v>
      </c>
      <c r="Z15" s="671"/>
      <c r="AA15" s="671"/>
      <c r="AB15" s="672"/>
      <c r="AC15" s="274" t="s">
        <v>143</v>
      </c>
      <c r="AD15" s="275"/>
      <c r="AE15" s="275"/>
      <c r="AF15" s="673"/>
      <c r="AG15" s="674"/>
      <c r="AH15" s="674"/>
      <c r="AI15" s="674"/>
      <c r="AJ15" s="674"/>
      <c r="AK15" s="675"/>
    </row>
    <row r="16" spans="1:37" ht="31.5" customHeight="1">
      <c r="B16" s="273">
        <f t="shared" si="0"/>
        <v>8</v>
      </c>
      <c r="C16" s="683"/>
      <c r="D16" s="626" t="s">
        <v>771</v>
      </c>
      <c r="E16" s="629"/>
      <c r="F16" s="629"/>
      <c r="G16" s="630"/>
      <c r="H16" s="274" t="s">
        <v>143</v>
      </c>
      <c r="I16" s="142"/>
      <c r="J16" s="142"/>
      <c r="K16" s="639"/>
      <c r="L16" s="640"/>
      <c r="M16" s="640"/>
      <c r="N16" s="640"/>
      <c r="O16" s="640"/>
      <c r="P16" s="641"/>
      <c r="W16" s="273">
        <f t="shared" si="1"/>
        <v>8</v>
      </c>
      <c r="X16" s="683"/>
      <c r="Y16" s="670" t="s">
        <v>793</v>
      </c>
      <c r="Z16" s="671"/>
      <c r="AA16" s="671"/>
      <c r="AB16" s="672"/>
      <c r="AC16" s="274" t="s">
        <v>143</v>
      </c>
      <c r="AD16" s="275"/>
      <c r="AE16" s="275"/>
      <c r="AF16" s="673"/>
      <c r="AG16" s="674"/>
      <c r="AH16" s="674"/>
      <c r="AI16" s="674"/>
      <c r="AJ16" s="674"/>
      <c r="AK16" s="675"/>
    </row>
    <row r="17" spans="2:37" ht="31.5" customHeight="1">
      <c r="B17" s="273">
        <f t="shared" si="0"/>
        <v>9</v>
      </c>
      <c r="C17" s="683"/>
      <c r="D17" s="626" t="s">
        <v>772</v>
      </c>
      <c r="E17" s="629"/>
      <c r="F17" s="629"/>
      <c r="G17" s="630"/>
      <c r="H17" s="274" t="s">
        <v>143</v>
      </c>
      <c r="I17" s="142"/>
      <c r="J17" s="142"/>
      <c r="K17" s="639"/>
      <c r="L17" s="640"/>
      <c r="M17" s="640"/>
      <c r="N17" s="640"/>
      <c r="O17" s="640"/>
      <c r="P17" s="641"/>
      <c r="W17" s="273">
        <f t="shared" si="1"/>
        <v>9</v>
      </c>
      <c r="X17" s="683"/>
      <c r="Y17" s="670" t="s">
        <v>794</v>
      </c>
      <c r="Z17" s="671"/>
      <c r="AA17" s="671"/>
      <c r="AB17" s="672"/>
      <c r="AC17" s="274" t="s">
        <v>143</v>
      </c>
      <c r="AD17" s="275"/>
      <c r="AE17" s="275"/>
      <c r="AF17" s="673"/>
      <c r="AG17" s="674"/>
      <c r="AH17" s="674"/>
      <c r="AI17" s="674"/>
      <c r="AJ17" s="674"/>
      <c r="AK17" s="675"/>
    </row>
    <row r="18" spans="2:37" ht="31.5" customHeight="1">
      <c r="B18" s="273">
        <f t="shared" si="0"/>
        <v>10</v>
      </c>
      <c r="C18" s="683"/>
      <c r="D18" s="626" t="s">
        <v>773</v>
      </c>
      <c r="E18" s="629"/>
      <c r="F18" s="629"/>
      <c r="G18" s="630"/>
      <c r="H18" s="274" t="s">
        <v>143</v>
      </c>
      <c r="I18" s="142"/>
      <c r="J18" s="142"/>
      <c r="K18" s="639"/>
      <c r="L18" s="640"/>
      <c r="M18" s="640"/>
      <c r="N18" s="640"/>
      <c r="O18" s="640"/>
      <c r="P18" s="641"/>
      <c r="W18" s="273">
        <f t="shared" si="1"/>
        <v>10</v>
      </c>
      <c r="X18" s="683"/>
      <c r="Y18" s="670" t="s">
        <v>795</v>
      </c>
      <c r="Z18" s="671"/>
      <c r="AA18" s="671"/>
      <c r="AB18" s="672"/>
      <c r="AC18" s="274" t="s">
        <v>143</v>
      </c>
      <c r="AD18" s="275"/>
      <c r="AE18" s="275"/>
      <c r="AF18" s="673"/>
      <c r="AG18" s="674"/>
      <c r="AH18" s="674"/>
      <c r="AI18" s="674"/>
      <c r="AJ18" s="674"/>
      <c r="AK18" s="675"/>
    </row>
    <row r="19" spans="2:37" ht="31.5" customHeight="1">
      <c r="B19" s="273">
        <f t="shared" si="0"/>
        <v>11</v>
      </c>
      <c r="C19" s="683"/>
      <c r="D19" s="626" t="s">
        <v>782</v>
      </c>
      <c r="E19" s="629"/>
      <c r="F19" s="629"/>
      <c r="G19" s="630"/>
      <c r="H19" s="278" t="s">
        <v>143</v>
      </c>
      <c r="I19" s="142"/>
      <c r="J19" s="142"/>
      <c r="K19" s="639"/>
      <c r="L19" s="640"/>
      <c r="M19" s="640"/>
      <c r="N19" s="640"/>
      <c r="O19" s="640"/>
      <c r="P19" s="641"/>
      <c r="W19" s="273">
        <f t="shared" si="1"/>
        <v>11</v>
      </c>
      <c r="X19" s="683"/>
      <c r="Y19" s="676" t="s">
        <v>796</v>
      </c>
      <c r="Z19" s="677"/>
      <c r="AA19" s="677"/>
      <c r="AB19" s="678"/>
      <c r="AC19" s="278" t="s">
        <v>143</v>
      </c>
      <c r="AD19" s="275"/>
      <c r="AE19" s="275"/>
      <c r="AF19" s="673"/>
      <c r="AG19" s="674"/>
      <c r="AH19" s="674"/>
      <c r="AI19" s="674"/>
      <c r="AJ19" s="674"/>
      <c r="AK19" s="675"/>
    </row>
    <row r="20" spans="2:37" ht="31.5" customHeight="1">
      <c r="B20" s="273">
        <f t="shared" si="0"/>
        <v>12</v>
      </c>
      <c r="C20" s="683"/>
      <c r="D20" s="626" t="s">
        <v>774</v>
      </c>
      <c r="E20" s="629"/>
      <c r="F20" s="629"/>
      <c r="G20" s="630"/>
      <c r="H20" s="278" t="s">
        <v>143</v>
      </c>
      <c r="I20" s="142"/>
      <c r="J20" s="142"/>
      <c r="K20" s="639"/>
      <c r="L20" s="640"/>
      <c r="M20" s="640"/>
      <c r="N20" s="640"/>
      <c r="O20" s="640"/>
      <c r="P20" s="641"/>
      <c r="W20" s="273">
        <f t="shared" si="1"/>
        <v>12</v>
      </c>
      <c r="X20" s="683"/>
      <c r="Y20" s="676" t="s">
        <v>797</v>
      </c>
      <c r="Z20" s="677"/>
      <c r="AA20" s="677"/>
      <c r="AB20" s="678"/>
      <c r="AC20" s="278" t="s">
        <v>143</v>
      </c>
      <c r="AD20" s="275"/>
      <c r="AE20" s="275"/>
      <c r="AF20" s="673"/>
      <c r="AG20" s="674"/>
      <c r="AH20" s="674"/>
      <c r="AI20" s="674"/>
      <c r="AJ20" s="674"/>
      <c r="AK20" s="675"/>
    </row>
    <row r="21" spans="2:37" ht="31.5" customHeight="1">
      <c r="B21" s="273">
        <f t="shared" si="0"/>
        <v>13</v>
      </c>
      <c r="C21" s="683"/>
      <c r="D21" s="654"/>
      <c r="E21" s="655"/>
      <c r="F21" s="655"/>
      <c r="G21" s="656"/>
      <c r="H21" s="278" t="s">
        <v>143</v>
      </c>
      <c r="I21" s="142"/>
      <c r="J21" s="142"/>
      <c r="K21" s="639"/>
      <c r="L21" s="640"/>
      <c r="M21" s="640"/>
      <c r="N21" s="640"/>
      <c r="O21" s="640"/>
      <c r="P21" s="641"/>
      <c r="W21" s="273">
        <f t="shared" si="1"/>
        <v>13</v>
      </c>
      <c r="X21" s="683"/>
      <c r="Y21" s="676"/>
      <c r="Z21" s="677"/>
      <c r="AA21" s="677"/>
      <c r="AB21" s="678"/>
      <c r="AC21" s="278" t="s">
        <v>143</v>
      </c>
      <c r="AD21" s="275"/>
      <c r="AE21" s="275"/>
      <c r="AF21" s="673"/>
      <c r="AG21" s="674"/>
      <c r="AH21" s="674"/>
      <c r="AI21" s="674"/>
      <c r="AJ21" s="674"/>
      <c r="AK21" s="675"/>
    </row>
    <row r="22" spans="2:37" ht="31.5" customHeight="1">
      <c r="B22" s="273">
        <f t="shared" si="0"/>
        <v>14</v>
      </c>
      <c r="C22" s="683"/>
      <c r="D22" s="654"/>
      <c r="E22" s="655"/>
      <c r="F22" s="655"/>
      <c r="G22" s="656"/>
      <c r="H22" s="278" t="s">
        <v>143</v>
      </c>
      <c r="I22" s="142"/>
      <c r="J22" s="142"/>
      <c r="K22" s="639"/>
      <c r="L22" s="640"/>
      <c r="M22" s="640"/>
      <c r="N22" s="640"/>
      <c r="O22" s="640"/>
      <c r="P22" s="641"/>
      <c r="W22" s="273">
        <f t="shared" si="1"/>
        <v>14</v>
      </c>
      <c r="X22" s="683"/>
      <c r="Y22" s="676"/>
      <c r="Z22" s="677"/>
      <c r="AA22" s="677"/>
      <c r="AB22" s="678"/>
      <c r="AC22" s="278" t="s">
        <v>143</v>
      </c>
      <c r="AD22" s="275"/>
      <c r="AE22" s="275"/>
      <c r="AF22" s="673"/>
      <c r="AG22" s="674"/>
      <c r="AH22" s="674"/>
      <c r="AI22" s="674"/>
      <c r="AJ22" s="674"/>
      <c r="AK22" s="675"/>
    </row>
    <row r="23" spans="2:37" ht="31.5" customHeight="1">
      <c r="B23" s="273">
        <f t="shared" si="0"/>
        <v>15</v>
      </c>
      <c r="C23" s="684"/>
      <c r="D23" s="654"/>
      <c r="E23" s="655"/>
      <c r="F23" s="655"/>
      <c r="G23" s="656"/>
      <c r="H23" s="278" t="s">
        <v>677</v>
      </c>
      <c r="I23" s="142"/>
      <c r="J23" s="142"/>
      <c r="K23" s="639"/>
      <c r="L23" s="640"/>
      <c r="M23" s="640"/>
      <c r="N23" s="640"/>
      <c r="O23" s="640"/>
      <c r="P23" s="641"/>
      <c r="W23" s="273">
        <f t="shared" si="1"/>
        <v>15</v>
      </c>
      <c r="X23" s="684"/>
      <c r="Y23" s="676"/>
      <c r="Z23" s="677"/>
      <c r="AA23" s="677"/>
      <c r="AB23" s="678"/>
      <c r="AC23" s="278" t="s">
        <v>143</v>
      </c>
      <c r="AD23" s="275"/>
      <c r="AE23" s="275"/>
      <c r="AF23" s="673"/>
      <c r="AG23" s="674"/>
      <c r="AH23" s="674"/>
      <c r="AI23" s="674"/>
      <c r="AJ23" s="674"/>
      <c r="AK23" s="675"/>
    </row>
    <row r="24" spans="2:37" ht="21.75" customHeight="1">
      <c r="B24" s="279"/>
      <c r="C24" s="280"/>
      <c r="D24" s="280"/>
      <c r="E24" s="280"/>
      <c r="F24" s="280"/>
      <c r="G24" s="280"/>
      <c r="H24" s="281"/>
      <c r="I24" s="282"/>
      <c r="J24" s="283"/>
      <c r="K24" s="284"/>
      <c r="L24" s="283"/>
      <c r="M24" s="284"/>
      <c r="N24" s="283"/>
      <c r="O24" s="283"/>
      <c r="P24" s="284"/>
      <c r="W24" s="279"/>
      <c r="X24" s="280"/>
      <c r="Y24" s="280"/>
      <c r="Z24" s="280"/>
      <c r="AA24" s="280"/>
      <c r="AB24" s="280"/>
      <c r="AC24" s="281"/>
      <c r="AD24" s="282"/>
      <c r="AE24" s="283"/>
      <c r="AF24" s="284"/>
      <c r="AG24" s="283"/>
      <c r="AH24" s="284"/>
      <c r="AI24" s="283"/>
      <c r="AJ24" s="283"/>
      <c r="AK24" s="284"/>
    </row>
    <row r="25" spans="2:37" ht="31.5" customHeight="1">
      <c r="B25" s="269" t="s">
        <v>752</v>
      </c>
      <c r="C25" s="285"/>
      <c r="D25" s="285"/>
      <c r="E25" s="285"/>
      <c r="F25" s="285"/>
      <c r="G25" s="285"/>
      <c r="H25" s="285"/>
      <c r="I25" s="285"/>
      <c r="J25" s="286"/>
      <c r="K25" s="269"/>
      <c r="L25" s="269" t="s">
        <v>753</v>
      </c>
      <c r="M25" s="286"/>
      <c r="N25" s="286"/>
      <c r="O25" s="284"/>
      <c r="P25" s="284"/>
      <c r="W25" s="269" t="s">
        <v>752</v>
      </c>
      <c r="X25" s="285"/>
      <c r="Y25" s="285"/>
      <c r="Z25" s="285"/>
      <c r="AA25" s="285"/>
      <c r="AB25" s="285"/>
      <c r="AC25" s="285"/>
      <c r="AD25" s="285"/>
      <c r="AE25" s="286"/>
      <c r="AF25" s="269"/>
      <c r="AG25" s="269" t="s">
        <v>753</v>
      </c>
      <c r="AH25" s="286"/>
      <c r="AI25" s="286"/>
      <c r="AJ25" s="284"/>
      <c r="AK25" s="284"/>
    </row>
    <row r="26" spans="2:37" ht="25.35" customHeight="1">
      <c r="B26" s="645" t="s">
        <v>10</v>
      </c>
      <c r="C26" s="647" t="s">
        <v>750</v>
      </c>
      <c r="D26" s="647" t="s">
        <v>748</v>
      </c>
      <c r="E26" s="648"/>
      <c r="F26" s="647" t="s">
        <v>749</v>
      </c>
      <c r="G26" s="648"/>
      <c r="H26" s="657" t="s">
        <v>411</v>
      </c>
      <c r="I26" s="658"/>
      <c r="J26" s="659"/>
      <c r="K26" s="286"/>
      <c r="L26" s="663" t="s">
        <v>754</v>
      </c>
      <c r="M26" s="663"/>
      <c r="N26" s="663"/>
      <c r="O26" s="663"/>
      <c r="P26" s="663"/>
      <c r="W26" s="645" t="s">
        <v>10</v>
      </c>
      <c r="X26" s="647" t="s">
        <v>750</v>
      </c>
      <c r="Y26" s="647" t="s">
        <v>748</v>
      </c>
      <c r="Z26" s="648"/>
      <c r="AA26" s="647" t="s">
        <v>749</v>
      </c>
      <c r="AB26" s="648"/>
      <c r="AC26" s="657" t="s">
        <v>411</v>
      </c>
      <c r="AD26" s="658"/>
      <c r="AE26" s="659"/>
      <c r="AF26" s="286"/>
      <c r="AG26" s="287" t="s">
        <v>754</v>
      </c>
      <c r="AH26" s="286"/>
      <c r="AI26" s="286"/>
      <c r="AJ26" s="284"/>
      <c r="AK26" s="284"/>
    </row>
    <row r="27" spans="2:37" ht="14.25">
      <c r="B27" s="645"/>
      <c r="C27" s="650"/>
      <c r="D27" s="650"/>
      <c r="E27" s="651"/>
      <c r="F27" s="650"/>
      <c r="G27" s="651"/>
      <c r="H27" s="660"/>
      <c r="I27" s="661"/>
      <c r="J27" s="662"/>
      <c r="K27" s="286"/>
      <c r="L27" s="286"/>
      <c r="M27" s="286"/>
      <c r="N27" s="286"/>
      <c r="O27" s="284"/>
      <c r="P27" s="284"/>
      <c r="W27" s="645"/>
      <c r="X27" s="650"/>
      <c r="Y27" s="650"/>
      <c r="Z27" s="651"/>
      <c r="AA27" s="650"/>
      <c r="AB27" s="651"/>
      <c r="AC27" s="660"/>
      <c r="AD27" s="661"/>
      <c r="AE27" s="662"/>
      <c r="AF27" s="286"/>
      <c r="AG27" s="286"/>
      <c r="AH27" s="286"/>
      <c r="AI27" s="286"/>
      <c r="AJ27" s="284"/>
      <c r="AK27" s="284"/>
    </row>
    <row r="28" spans="2:37" ht="31.5" customHeight="1">
      <c r="B28" s="273">
        <v>1</v>
      </c>
      <c r="C28" s="316" t="s">
        <v>747</v>
      </c>
      <c r="D28" s="679"/>
      <c r="E28" s="681"/>
      <c r="F28" s="694" t="s">
        <v>604</v>
      </c>
      <c r="G28" s="695"/>
      <c r="H28" s="679"/>
      <c r="I28" s="680"/>
      <c r="J28" s="681"/>
      <c r="K28" s="286"/>
      <c r="L28" s="289" t="s">
        <v>803</v>
      </c>
      <c r="P28" s="284"/>
      <c r="W28" s="273">
        <v>1</v>
      </c>
      <c r="X28" s="288" t="s">
        <v>747</v>
      </c>
      <c r="Y28" s="685"/>
      <c r="Z28" s="686"/>
      <c r="AA28" s="687" t="s">
        <v>604</v>
      </c>
      <c r="AB28" s="688"/>
      <c r="AC28" s="685"/>
      <c r="AD28" s="689"/>
      <c r="AE28" s="686"/>
      <c r="AF28" s="286"/>
      <c r="AG28" s="289" t="s">
        <v>803</v>
      </c>
      <c r="AK28" s="284"/>
    </row>
    <row r="29" spans="2:37" ht="31.5" customHeight="1">
      <c r="B29" s="273">
        <f t="shared" si="0"/>
        <v>2</v>
      </c>
      <c r="C29" s="316" t="s">
        <v>543</v>
      </c>
      <c r="D29" s="679"/>
      <c r="E29" s="681"/>
      <c r="F29" s="694" t="s">
        <v>605</v>
      </c>
      <c r="G29" s="695"/>
      <c r="H29" s="679"/>
      <c r="I29" s="680"/>
      <c r="J29" s="681"/>
      <c r="K29" s="286"/>
      <c r="L29" s="290" t="s">
        <v>804</v>
      </c>
      <c r="M29" s="291"/>
      <c r="N29" s="291"/>
      <c r="O29" s="292"/>
      <c r="P29" s="284"/>
      <c r="W29" s="273">
        <f t="shared" ref="W29:W39" si="2">W28+1</f>
        <v>2</v>
      </c>
      <c r="X29" s="288" t="s">
        <v>543</v>
      </c>
      <c r="Y29" s="685"/>
      <c r="Z29" s="686"/>
      <c r="AA29" s="687" t="s">
        <v>605</v>
      </c>
      <c r="AB29" s="688"/>
      <c r="AC29" s="685"/>
      <c r="AD29" s="689"/>
      <c r="AE29" s="686"/>
      <c r="AF29" s="286"/>
      <c r="AG29" s="290" t="s">
        <v>804</v>
      </c>
      <c r="AH29" s="291"/>
      <c r="AI29" s="291"/>
      <c r="AJ29" s="292"/>
      <c r="AK29" s="284"/>
    </row>
    <row r="30" spans="2:37" ht="31.5" customHeight="1" thickBot="1">
      <c r="B30" s="273">
        <f t="shared" si="0"/>
        <v>3</v>
      </c>
      <c r="C30" s="316" t="s">
        <v>544</v>
      </c>
      <c r="D30" s="679"/>
      <c r="E30" s="681"/>
      <c r="F30" s="694" t="s">
        <v>606</v>
      </c>
      <c r="G30" s="695"/>
      <c r="H30" s="679"/>
      <c r="I30" s="680"/>
      <c r="J30" s="681"/>
      <c r="K30" s="286"/>
      <c r="L30" s="293" t="s">
        <v>756</v>
      </c>
      <c r="M30" s="286"/>
      <c r="N30" s="286"/>
      <c r="O30" s="294"/>
      <c r="P30" s="284"/>
      <c r="W30" s="273">
        <f t="shared" si="2"/>
        <v>3</v>
      </c>
      <c r="X30" s="288" t="s">
        <v>544</v>
      </c>
      <c r="Y30" s="685"/>
      <c r="Z30" s="686"/>
      <c r="AA30" s="687" t="s">
        <v>606</v>
      </c>
      <c r="AB30" s="688"/>
      <c r="AC30" s="685"/>
      <c r="AD30" s="689"/>
      <c r="AE30" s="686"/>
      <c r="AF30" s="286"/>
      <c r="AG30" s="293" t="s">
        <v>756</v>
      </c>
      <c r="AH30" s="286"/>
      <c r="AI30" s="286"/>
      <c r="AJ30" s="294"/>
      <c r="AK30" s="284"/>
    </row>
    <row r="31" spans="2:37" ht="31.5" customHeight="1" thickBot="1">
      <c r="B31" s="273">
        <f t="shared" si="0"/>
        <v>4</v>
      </c>
      <c r="C31" s="316" t="s">
        <v>545</v>
      </c>
      <c r="D31" s="679"/>
      <c r="E31" s="681"/>
      <c r="F31" s="694" t="s">
        <v>607</v>
      </c>
      <c r="G31" s="695"/>
      <c r="H31" s="679"/>
      <c r="I31" s="680"/>
      <c r="J31" s="681"/>
      <c r="K31" s="286"/>
      <c r="L31" s="692" t="s">
        <v>755</v>
      </c>
      <c r="M31" s="693"/>
      <c r="N31" s="143"/>
      <c r="O31" s="295" t="s">
        <v>28</v>
      </c>
      <c r="P31" s="284"/>
      <c r="W31" s="273">
        <f t="shared" si="2"/>
        <v>4</v>
      </c>
      <c r="X31" s="288" t="s">
        <v>545</v>
      </c>
      <c r="Y31" s="685"/>
      <c r="Z31" s="686"/>
      <c r="AA31" s="687" t="s">
        <v>607</v>
      </c>
      <c r="AB31" s="688"/>
      <c r="AC31" s="685"/>
      <c r="AD31" s="689"/>
      <c r="AE31" s="686"/>
      <c r="AF31" s="286"/>
      <c r="AG31" s="692" t="s">
        <v>755</v>
      </c>
      <c r="AH31" s="693"/>
      <c r="AI31" s="296">
        <v>2</v>
      </c>
      <c r="AJ31" s="295" t="s">
        <v>28</v>
      </c>
      <c r="AK31" s="284"/>
    </row>
    <row r="32" spans="2:37" ht="31.5" customHeight="1">
      <c r="B32" s="273">
        <f t="shared" si="0"/>
        <v>5</v>
      </c>
      <c r="C32" s="316" t="s">
        <v>546</v>
      </c>
      <c r="D32" s="679"/>
      <c r="E32" s="681"/>
      <c r="F32" s="694" t="s">
        <v>608</v>
      </c>
      <c r="G32" s="695"/>
      <c r="H32" s="679"/>
      <c r="I32" s="680"/>
      <c r="J32" s="681"/>
      <c r="K32" s="286"/>
      <c r="L32" s="297"/>
      <c r="M32" s="298"/>
      <c r="N32" s="298"/>
      <c r="O32" s="299"/>
      <c r="P32" s="284"/>
      <c r="W32" s="273">
        <f t="shared" si="2"/>
        <v>5</v>
      </c>
      <c r="X32" s="288" t="s">
        <v>546</v>
      </c>
      <c r="Y32" s="685"/>
      <c r="Z32" s="686"/>
      <c r="AA32" s="687" t="s">
        <v>608</v>
      </c>
      <c r="AB32" s="688"/>
      <c r="AC32" s="685"/>
      <c r="AD32" s="689"/>
      <c r="AE32" s="686"/>
      <c r="AF32" s="286"/>
      <c r="AG32" s="297"/>
      <c r="AH32" s="298"/>
      <c r="AI32" s="298"/>
      <c r="AJ32" s="299"/>
      <c r="AK32" s="284"/>
    </row>
    <row r="33" spans="2:37" ht="28.5" customHeight="1">
      <c r="B33" s="273">
        <f t="shared" si="0"/>
        <v>6</v>
      </c>
      <c r="C33" s="317" t="s">
        <v>723</v>
      </c>
      <c r="D33" s="679"/>
      <c r="E33" s="681"/>
      <c r="F33" s="694" t="s">
        <v>609</v>
      </c>
      <c r="G33" s="695"/>
      <c r="H33" s="679"/>
      <c r="I33" s="680"/>
      <c r="J33" s="681"/>
      <c r="K33" s="286"/>
      <c r="L33" s="286"/>
      <c r="M33" s="286"/>
      <c r="N33" s="286"/>
      <c r="O33" s="284"/>
      <c r="P33" s="284"/>
      <c r="W33" s="273">
        <f t="shared" si="2"/>
        <v>6</v>
      </c>
      <c r="X33" s="300" t="s">
        <v>723</v>
      </c>
      <c r="Y33" s="685"/>
      <c r="Z33" s="686"/>
      <c r="AA33" s="687" t="s">
        <v>609</v>
      </c>
      <c r="AB33" s="688"/>
      <c r="AC33" s="685"/>
      <c r="AD33" s="689"/>
      <c r="AE33" s="686"/>
      <c r="AF33" s="286"/>
      <c r="AG33" s="286"/>
      <c r="AH33" s="286"/>
      <c r="AI33" s="286"/>
      <c r="AJ33" s="284"/>
      <c r="AK33" s="284"/>
    </row>
    <row r="34" spans="2:37" ht="31.5" customHeight="1">
      <c r="B34" s="273">
        <f t="shared" si="0"/>
        <v>7</v>
      </c>
      <c r="C34" s="318" t="s">
        <v>724</v>
      </c>
      <c r="D34" s="679"/>
      <c r="E34" s="681"/>
      <c r="F34" s="694" t="s">
        <v>610</v>
      </c>
      <c r="G34" s="695"/>
      <c r="H34" s="679"/>
      <c r="I34" s="680"/>
      <c r="J34" s="681"/>
      <c r="K34" s="286"/>
      <c r="L34" s="302" t="s">
        <v>805</v>
      </c>
      <c r="M34" s="303"/>
      <c r="N34" s="303"/>
      <c r="O34" s="304"/>
      <c r="P34" s="284"/>
      <c r="W34" s="273">
        <f t="shared" si="2"/>
        <v>7</v>
      </c>
      <c r="X34" s="301" t="s">
        <v>724</v>
      </c>
      <c r="Y34" s="685"/>
      <c r="Z34" s="686"/>
      <c r="AA34" s="687" t="s">
        <v>610</v>
      </c>
      <c r="AB34" s="688"/>
      <c r="AC34" s="685"/>
      <c r="AD34" s="689"/>
      <c r="AE34" s="686"/>
      <c r="AF34" s="286"/>
      <c r="AG34" s="302" t="s">
        <v>805</v>
      </c>
      <c r="AH34" s="303"/>
      <c r="AI34" s="303"/>
      <c r="AJ34" s="304"/>
      <c r="AK34" s="284"/>
    </row>
    <row r="35" spans="2:37" ht="43.5" thickBot="1">
      <c r="B35" s="273">
        <f t="shared" si="0"/>
        <v>8</v>
      </c>
      <c r="C35" s="319" t="s">
        <v>762</v>
      </c>
      <c r="D35" s="679"/>
      <c r="E35" s="681"/>
      <c r="F35" s="694" t="s">
        <v>611</v>
      </c>
      <c r="G35" s="695"/>
      <c r="H35" s="679"/>
      <c r="I35" s="680"/>
      <c r="J35" s="681"/>
      <c r="K35" s="286"/>
      <c r="L35" s="293" t="s">
        <v>756</v>
      </c>
      <c r="M35" s="286"/>
      <c r="N35" s="286"/>
      <c r="O35" s="294"/>
      <c r="P35" s="284"/>
      <c r="W35" s="273">
        <f t="shared" si="2"/>
        <v>8</v>
      </c>
      <c r="X35" s="300" t="s">
        <v>603</v>
      </c>
      <c r="Y35" s="685"/>
      <c r="Z35" s="686"/>
      <c r="AA35" s="687" t="s">
        <v>611</v>
      </c>
      <c r="AB35" s="688"/>
      <c r="AC35" s="685"/>
      <c r="AD35" s="689"/>
      <c r="AE35" s="686"/>
      <c r="AF35" s="286"/>
      <c r="AG35" s="293" t="s">
        <v>756</v>
      </c>
      <c r="AH35" s="286"/>
      <c r="AI35" s="286"/>
      <c r="AJ35" s="294"/>
      <c r="AK35" s="284"/>
    </row>
    <row r="36" spans="2:37" ht="31.5" customHeight="1" thickBot="1">
      <c r="B36" s="273">
        <f t="shared" si="0"/>
        <v>9</v>
      </c>
      <c r="C36" s="320"/>
      <c r="D36" s="679"/>
      <c r="E36" s="681"/>
      <c r="F36" s="679"/>
      <c r="G36" s="681"/>
      <c r="H36" s="679"/>
      <c r="I36" s="680"/>
      <c r="J36" s="681"/>
      <c r="K36" s="286"/>
      <c r="L36" s="692" t="s">
        <v>755</v>
      </c>
      <c r="M36" s="693"/>
      <c r="N36" s="143"/>
      <c r="O36" s="295" t="s">
        <v>28</v>
      </c>
      <c r="P36" s="284"/>
      <c r="W36" s="273">
        <f t="shared" si="2"/>
        <v>9</v>
      </c>
      <c r="X36" s="306" t="s">
        <v>759</v>
      </c>
      <c r="Y36" s="685"/>
      <c r="Z36" s="686"/>
      <c r="AA36" s="690" t="s">
        <v>760</v>
      </c>
      <c r="AB36" s="691"/>
      <c r="AC36" s="685"/>
      <c r="AD36" s="689"/>
      <c r="AE36" s="686"/>
      <c r="AF36" s="286"/>
      <c r="AG36" s="692" t="s">
        <v>755</v>
      </c>
      <c r="AH36" s="693"/>
      <c r="AI36" s="296">
        <v>1</v>
      </c>
      <c r="AJ36" s="295" t="s">
        <v>28</v>
      </c>
      <c r="AK36" s="284"/>
    </row>
    <row r="37" spans="2:37" ht="31.5" customHeight="1">
      <c r="B37" s="273">
        <f t="shared" si="0"/>
        <v>10</v>
      </c>
      <c r="C37" s="320"/>
      <c r="D37" s="679"/>
      <c r="E37" s="681"/>
      <c r="F37" s="679"/>
      <c r="G37" s="681"/>
      <c r="H37" s="679"/>
      <c r="I37" s="680"/>
      <c r="J37" s="681"/>
      <c r="K37" s="286"/>
      <c r="L37" s="297"/>
      <c r="M37" s="298"/>
      <c r="N37" s="298"/>
      <c r="O37" s="299"/>
      <c r="P37" s="284"/>
      <c r="W37" s="273">
        <f t="shared" si="2"/>
        <v>10</v>
      </c>
      <c r="X37" s="305"/>
      <c r="Y37" s="685"/>
      <c r="Z37" s="686"/>
      <c r="AA37" s="685"/>
      <c r="AB37" s="686"/>
      <c r="AC37" s="685"/>
      <c r="AD37" s="689"/>
      <c r="AE37" s="686"/>
      <c r="AF37" s="286"/>
      <c r="AG37" s="297"/>
      <c r="AH37" s="298"/>
      <c r="AI37" s="298"/>
      <c r="AJ37" s="299"/>
      <c r="AK37" s="284"/>
    </row>
    <row r="38" spans="2:37" ht="31.5" customHeight="1">
      <c r="B38" s="273">
        <f t="shared" si="0"/>
        <v>11</v>
      </c>
      <c r="C38" s="320"/>
      <c r="D38" s="679"/>
      <c r="E38" s="681"/>
      <c r="F38" s="679"/>
      <c r="G38" s="681"/>
      <c r="H38" s="679"/>
      <c r="I38" s="680"/>
      <c r="J38" s="681"/>
      <c r="K38" s="286"/>
      <c r="L38" s="286"/>
      <c r="M38" s="286"/>
      <c r="N38" s="286"/>
      <c r="O38" s="284"/>
      <c r="P38" s="284"/>
      <c r="W38" s="273">
        <f t="shared" si="2"/>
        <v>11</v>
      </c>
      <c r="X38" s="305"/>
      <c r="Y38" s="685"/>
      <c r="Z38" s="686"/>
      <c r="AA38" s="685"/>
      <c r="AB38" s="686"/>
      <c r="AC38" s="685"/>
      <c r="AD38" s="689"/>
      <c r="AE38" s="686"/>
      <c r="AF38" s="286"/>
      <c r="AG38" s="286"/>
      <c r="AH38" s="286"/>
      <c r="AI38" s="286"/>
      <c r="AJ38" s="284"/>
      <c r="AK38" s="284"/>
    </row>
    <row r="39" spans="2:37" ht="31.5" customHeight="1">
      <c r="B39" s="273">
        <f t="shared" si="0"/>
        <v>12</v>
      </c>
      <c r="C39" s="320"/>
      <c r="D39" s="679"/>
      <c r="E39" s="681"/>
      <c r="F39" s="679"/>
      <c r="G39" s="681"/>
      <c r="H39" s="679"/>
      <c r="I39" s="680"/>
      <c r="J39" s="681"/>
      <c r="K39" s="286"/>
      <c r="L39" s="286"/>
      <c r="M39" s="286"/>
      <c r="N39" s="286"/>
      <c r="O39" s="284"/>
      <c r="P39" s="284"/>
      <c r="W39" s="273">
        <f t="shared" si="2"/>
        <v>12</v>
      </c>
      <c r="X39" s="305"/>
      <c r="Y39" s="685"/>
      <c r="Z39" s="686"/>
      <c r="AA39" s="685"/>
      <c r="AB39" s="686"/>
      <c r="AC39" s="685"/>
      <c r="AD39" s="689"/>
      <c r="AE39" s="686"/>
      <c r="AF39" s="286"/>
      <c r="AG39" s="286"/>
      <c r="AH39" s="286"/>
      <c r="AI39" s="286"/>
      <c r="AJ39" s="284"/>
      <c r="AK39" s="284"/>
    </row>
    <row r="40" spans="2:37" ht="31.5" customHeight="1">
      <c r="B40" s="307" t="s">
        <v>751</v>
      </c>
      <c r="C40" s="280"/>
      <c r="D40" s="280"/>
      <c r="E40" s="280"/>
      <c r="F40" s="280"/>
      <c r="G40" s="280"/>
      <c r="H40" s="281"/>
      <c r="I40" s="282"/>
      <c r="J40" s="283"/>
      <c r="K40" s="284"/>
      <c r="L40" s="283"/>
      <c r="M40" s="284"/>
      <c r="N40" s="283"/>
      <c r="O40" s="283"/>
      <c r="P40" s="284"/>
      <c r="W40" s="307" t="s">
        <v>751</v>
      </c>
      <c r="X40" s="280"/>
      <c r="Y40" s="280"/>
      <c r="Z40" s="280"/>
      <c r="AA40" s="280"/>
      <c r="AB40" s="280"/>
      <c r="AC40" s="281"/>
      <c r="AD40" s="282"/>
      <c r="AE40" s="283"/>
      <c r="AF40" s="284"/>
      <c r="AG40" s="283"/>
      <c r="AH40" s="284"/>
      <c r="AI40" s="283"/>
      <c r="AJ40" s="283"/>
      <c r="AK40" s="284"/>
    </row>
    <row r="41" spans="2:37" ht="26.1" customHeight="1">
      <c r="B41" s="285"/>
      <c r="C41" s="285"/>
      <c r="D41" s="285"/>
      <c r="E41" s="285"/>
      <c r="F41" s="285"/>
      <c r="G41" s="285"/>
      <c r="H41" s="285"/>
      <c r="I41" s="285"/>
      <c r="J41" s="286"/>
      <c r="K41" s="286"/>
      <c r="L41" s="286"/>
      <c r="M41" s="286"/>
      <c r="N41" s="286"/>
      <c r="O41" s="308"/>
      <c r="P41" s="308"/>
      <c r="W41" s="285"/>
      <c r="X41" s="285"/>
      <c r="Y41" s="285"/>
      <c r="Z41" s="285"/>
      <c r="AA41" s="285"/>
      <c r="AB41" s="285"/>
      <c r="AC41" s="285"/>
      <c r="AD41" s="285"/>
      <c r="AE41" s="286"/>
      <c r="AF41" s="286"/>
      <c r="AG41" s="286"/>
      <c r="AH41" s="286"/>
      <c r="AI41" s="286"/>
      <c r="AJ41" s="308"/>
      <c r="AK41" s="308"/>
    </row>
    <row r="42" spans="2:37" ht="26.1" hidden="1" customHeight="1">
      <c r="B42" s="285"/>
      <c r="C42" s="285"/>
      <c r="D42" s="285"/>
      <c r="E42" s="285"/>
      <c r="F42" s="285"/>
      <c r="G42" s="285"/>
      <c r="H42" s="285"/>
      <c r="I42" s="285"/>
      <c r="J42" s="286"/>
      <c r="K42" s="286"/>
      <c r="L42" s="286"/>
      <c r="M42" s="286"/>
      <c r="N42" s="286"/>
      <c r="O42" s="308"/>
      <c r="P42" s="308"/>
      <c r="W42" s="285"/>
      <c r="X42" s="285"/>
      <c r="Y42" s="285"/>
      <c r="Z42" s="285"/>
      <c r="AA42" s="285"/>
      <c r="AB42" s="285"/>
      <c r="AC42" s="285"/>
      <c r="AD42" s="285"/>
      <c r="AE42" s="286"/>
      <c r="AF42" s="286"/>
      <c r="AG42" s="286"/>
      <c r="AH42" s="286"/>
      <c r="AI42" s="286"/>
      <c r="AJ42" s="308"/>
      <c r="AK42" s="308"/>
    </row>
    <row r="43" spans="2:37" ht="26.1" hidden="1" customHeight="1">
      <c r="B43" s="285"/>
      <c r="C43" s="285"/>
      <c r="D43" s="285"/>
      <c r="E43" s="285"/>
      <c r="F43" s="285"/>
      <c r="G43" s="285"/>
      <c r="H43" s="285"/>
      <c r="I43" s="285"/>
      <c r="J43" s="286"/>
      <c r="K43" s="286"/>
      <c r="L43" s="286"/>
      <c r="M43" s="286"/>
      <c r="N43" s="286"/>
      <c r="O43" s="309"/>
      <c r="P43" s="309"/>
      <c r="W43" s="285"/>
      <c r="X43" s="285"/>
      <c r="Y43" s="285"/>
      <c r="Z43" s="285"/>
      <c r="AA43" s="285"/>
      <c r="AB43" s="285"/>
      <c r="AC43" s="285"/>
      <c r="AD43" s="285"/>
      <c r="AE43" s="286"/>
      <c r="AF43" s="286"/>
      <c r="AG43" s="286"/>
      <c r="AH43" s="286"/>
      <c r="AI43" s="286"/>
      <c r="AJ43" s="309"/>
      <c r="AK43" s="309"/>
    </row>
    <row r="44" spans="2:37" ht="26.1" hidden="1" customHeight="1">
      <c r="B44" s="285"/>
      <c r="C44" s="285"/>
      <c r="D44" s="285"/>
      <c r="E44" s="285"/>
      <c r="F44" s="285"/>
      <c r="G44" s="285"/>
      <c r="H44" s="285"/>
      <c r="I44" s="285"/>
      <c r="J44" s="286"/>
      <c r="K44" s="286"/>
      <c r="L44" s="286"/>
      <c r="M44" s="286"/>
      <c r="N44" s="286"/>
      <c r="O44" s="309"/>
      <c r="P44" s="309"/>
      <c r="W44" s="285"/>
      <c r="X44" s="285"/>
      <c r="Y44" s="285"/>
      <c r="Z44" s="285"/>
      <c r="AA44" s="285"/>
      <c r="AB44" s="285"/>
      <c r="AC44" s="285"/>
      <c r="AD44" s="285"/>
      <c r="AE44" s="286"/>
      <c r="AF44" s="286"/>
      <c r="AG44" s="286"/>
      <c r="AH44" s="286"/>
      <c r="AI44" s="286"/>
      <c r="AJ44" s="309"/>
      <c r="AK44" s="309"/>
    </row>
    <row r="45" spans="2:37" ht="26.1" hidden="1" customHeight="1">
      <c r="B45" s="285"/>
      <c r="C45" s="285"/>
      <c r="D45" s="285"/>
      <c r="E45" s="285"/>
      <c r="F45" s="285"/>
      <c r="G45" s="285"/>
      <c r="H45" s="285"/>
      <c r="I45" s="285"/>
      <c r="J45" s="286"/>
      <c r="K45" s="286"/>
      <c r="L45" s="286"/>
      <c r="M45" s="286"/>
      <c r="N45" s="286"/>
      <c r="O45" s="309"/>
      <c r="P45" s="309"/>
      <c r="W45" s="285"/>
      <c r="X45" s="285"/>
      <c r="Y45" s="285"/>
      <c r="Z45" s="285"/>
      <c r="AA45" s="285"/>
      <c r="AB45" s="285"/>
      <c r="AC45" s="285"/>
      <c r="AD45" s="285"/>
      <c r="AE45" s="286"/>
      <c r="AF45" s="286"/>
      <c r="AG45" s="286"/>
      <c r="AH45" s="286"/>
      <c r="AI45" s="286"/>
      <c r="AJ45" s="309"/>
      <c r="AK45" s="309"/>
    </row>
    <row r="46" spans="2:37" ht="26.1" hidden="1" customHeight="1">
      <c r="B46" s="285"/>
      <c r="C46" s="285"/>
      <c r="D46" s="285"/>
      <c r="E46" s="285"/>
      <c r="F46" s="285"/>
      <c r="G46" s="285"/>
      <c r="H46" s="285"/>
      <c r="I46" s="285"/>
      <c r="J46" s="286"/>
      <c r="K46" s="286"/>
      <c r="L46" s="286"/>
      <c r="M46" s="286"/>
      <c r="N46" s="286"/>
      <c r="O46" s="309"/>
      <c r="P46" s="309"/>
      <c r="W46" s="285"/>
      <c r="X46" s="285"/>
      <c r="Y46" s="285"/>
      <c r="Z46" s="285"/>
      <c r="AA46" s="285"/>
      <c r="AB46" s="285"/>
      <c r="AC46" s="285"/>
      <c r="AD46" s="285"/>
      <c r="AE46" s="286"/>
      <c r="AF46" s="286"/>
      <c r="AG46" s="286"/>
      <c r="AH46" s="286"/>
      <c r="AI46" s="286"/>
      <c r="AJ46" s="309"/>
      <c r="AK46" s="309"/>
    </row>
    <row r="47" spans="2:37" ht="26.1" hidden="1" customHeight="1">
      <c r="B47" s="285"/>
      <c r="C47" s="285"/>
      <c r="D47" s="285"/>
      <c r="E47" s="285"/>
      <c r="F47" s="285"/>
      <c r="G47" s="285"/>
      <c r="H47" s="285"/>
      <c r="I47" s="285"/>
      <c r="J47" s="286"/>
      <c r="K47" s="286"/>
      <c r="L47" s="286"/>
      <c r="M47" s="286"/>
      <c r="N47" s="286"/>
      <c r="O47" s="309"/>
      <c r="P47" s="309"/>
      <c r="W47" s="285"/>
      <c r="X47" s="285"/>
      <c r="Y47" s="285"/>
      <c r="Z47" s="285"/>
      <c r="AA47" s="285"/>
      <c r="AB47" s="285"/>
      <c r="AC47" s="285"/>
      <c r="AD47" s="285"/>
      <c r="AE47" s="286"/>
      <c r="AF47" s="286"/>
      <c r="AG47" s="286"/>
      <c r="AH47" s="286"/>
      <c r="AI47" s="286"/>
      <c r="AJ47" s="309"/>
      <c r="AK47" s="309"/>
    </row>
    <row r="48" spans="2:37" ht="26.1" hidden="1" customHeight="1">
      <c r="B48" s="285"/>
      <c r="C48" s="285"/>
      <c r="D48" s="285"/>
      <c r="E48" s="285"/>
      <c r="F48" s="285"/>
      <c r="G48" s="285"/>
      <c r="H48" s="285"/>
      <c r="I48" s="285"/>
      <c r="J48" s="286"/>
      <c r="K48" s="286"/>
      <c r="L48" s="286"/>
      <c r="M48" s="286"/>
      <c r="N48" s="286"/>
      <c r="O48" s="309"/>
      <c r="P48" s="309"/>
      <c r="W48" s="285"/>
      <c r="X48" s="285"/>
      <c r="Y48" s="285"/>
      <c r="Z48" s="285"/>
      <c r="AA48" s="285"/>
      <c r="AB48" s="285"/>
      <c r="AC48" s="285"/>
      <c r="AD48" s="285"/>
      <c r="AE48" s="286"/>
      <c r="AF48" s="286"/>
      <c r="AG48" s="286"/>
      <c r="AH48" s="286"/>
      <c r="AI48" s="286"/>
      <c r="AJ48" s="309"/>
      <c r="AK48" s="309"/>
    </row>
    <row r="49" spans="2:37" ht="26.1" hidden="1" customHeight="1">
      <c r="B49" s="285"/>
      <c r="C49" s="285"/>
      <c r="D49" s="285"/>
      <c r="E49" s="285"/>
      <c r="F49" s="285"/>
      <c r="G49" s="285"/>
      <c r="H49" s="285"/>
      <c r="I49" s="285"/>
      <c r="J49" s="286"/>
      <c r="K49" s="286"/>
      <c r="L49" s="286"/>
      <c r="M49" s="286"/>
      <c r="N49" s="286"/>
      <c r="O49" s="309"/>
      <c r="P49" s="309"/>
      <c r="W49" s="285"/>
      <c r="X49" s="285"/>
      <c r="Y49" s="285"/>
      <c r="Z49" s="285"/>
      <c r="AA49" s="285"/>
      <c r="AB49" s="285"/>
      <c r="AC49" s="285"/>
      <c r="AD49" s="285"/>
      <c r="AE49" s="286"/>
      <c r="AF49" s="286"/>
      <c r="AG49" s="286"/>
      <c r="AH49" s="286"/>
      <c r="AI49" s="286"/>
      <c r="AJ49" s="309"/>
      <c r="AK49" s="309"/>
    </row>
    <row r="50" spans="2:37" s="310" customFormat="1" ht="26.25" hidden="1" customHeight="1">
      <c r="B50" s="285"/>
      <c r="C50" s="285"/>
      <c r="D50" s="285"/>
      <c r="E50" s="285"/>
      <c r="F50" s="285"/>
      <c r="G50" s="285"/>
      <c r="H50" s="285"/>
      <c r="I50" s="285"/>
      <c r="J50" s="286"/>
      <c r="K50" s="286"/>
      <c r="L50" s="286"/>
      <c r="M50" s="286"/>
      <c r="N50" s="286"/>
      <c r="O50" s="309"/>
      <c r="P50" s="309"/>
      <c r="W50" s="285"/>
      <c r="X50" s="285"/>
      <c r="Y50" s="285"/>
      <c r="Z50" s="285"/>
      <c r="AA50" s="285"/>
      <c r="AB50" s="285"/>
      <c r="AC50" s="285"/>
      <c r="AD50" s="285"/>
      <c r="AE50" s="286"/>
      <c r="AF50" s="286"/>
      <c r="AG50" s="286"/>
      <c r="AH50" s="286"/>
      <c r="AI50" s="286"/>
      <c r="AJ50" s="309"/>
      <c r="AK50" s="309"/>
    </row>
    <row r="51" spans="2:37" s="310" customFormat="1" ht="26.25" hidden="1" customHeight="1">
      <c r="B51" s="285"/>
      <c r="C51" s="285"/>
      <c r="D51" s="285"/>
      <c r="E51" s="285"/>
      <c r="F51" s="285"/>
      <c r="G51" s="285"/>
      <c r="H51" s="285"/>
      <c r="I51" s="285"/>
      <c r="J51" s="286"/>
      <c r="K51" s="286"/>
      <c r="L51" s="286"/>
      <c r="M51" s="286"/>
      <c r="N51" s="286"/>
      <c r="O51" s="309"/>
      <c r="P51" s="309"/>
      <c r="W51" s="285"/>
      <c r="X51" s="285"/>
      <c r="Y51" s="285"/>
      <c r="Z51" s="285"/>
      <c r="AA51" s="285"/>
      <c r="AB51" s="285"/>
      <c r="AC51" s="285"/>
      <c r="AD51" s="285"/>
      <c r="AE51" s="286"/>
      <c r="AF51" s="286"/>
      <c r="AG51" s="286"/>
      <c r="AH51" s="286"/>
      <c r="AI51" s="286"/>
      <c r="AJ51" s="309"/>
      <c r="AK51" s="309"/>
    </row>
    <row r="52" spans="2:37" s="310" customFormat="1" ht="26.25" hidden="1" customHeight="1">
      <c r="B52" s="285"/>
      <c r="C52" s="285"/>
      <c r="D52" s="285"/>
      <c r="E52" s="285"/>
      <c r="F52" s="285"/>
      <c r="G52" s="285"/>
      <c r="H52" s="285"/>
      <c r="I52" s="285"/>
      <c r="J52" s="286"/>
      <c r="K52" s="286"/>
      <c r="L52" s="286"/>
      <c r="M52" s="286"/>
      <c r="N52" s="286"/>
      <c r="O52" s="309"/>
      <c r="P52" s="309"/>
      <c r="W52" s="285"/>
      <c r="X52" s="285"/>
      <c r="Y52" s="285"/>
      <c r="Z52" s="285"/>
      <c r="AA52" s="285"/>
      <c r="AB52" s="285"/>
      <c r="AC52" s="285"/>
      <c r="AD52" s="285"/>
      <c r="AE52" s="286"/>
      <c r="AF52" s="286"/>
      <c r="AG52" s="286"/>
      <c r="AH52" s="286"/>
      <c r="AI52" s="286"/>
      <c r="AJ52" s="309"/>
      <c r="AK52" s="309"/>
    </row>
    <row r="53" spans="2:37" s="310" customFormat="1" ht="26.25" hidden="1" customHeight="1">
      <c r="B53" s="285"/>
      <c r="C53" s="285"/>
      <c r="D53" s="285"/>
      <c r="E53" s="285"/>
      <c r="F53" s="285"/>
      <c r="G53" s="285"/>
      <c r="H53" s="285"/>
      <c r="I53" s="285"/>
      <c r="J53" s="286"/>
      <c r="K53" s="286"/>
      <c r="L53" s="286"/>
      <c r="M53" s="286"/>
      <c r="N53" s="286"/>
      <c r="O53" s="309"/>
      <c r="P53" s="309"/>
      <c r="W53" s="285"/>
      <c r="X53" s="285"/>
      <c r="Y53" s="285"/>
      <c r="Z53" s="285"/>
      <c r="AA53" s="285"/>
      <c r="AB53" s="285"/>
      <c r="AC53" s="285"/>
      <c r="AD53" s="285"/>
      <c r="AE53" s="286"/>
      <c r="AF53" s="286"/>
      <c r="AG53" s="286"/>
      <c r="AH53" s="286"/>
      <c r="AI53" s="286"/>
      <c r="AJ53" s="309"/>
      <c r="AK53" s="309"/>
    </row>
    <row r="54" spans="2:37" s="310" customFormat="1" ht="26.25" hidden="1" customHeight="1">
      <c r="B54" s="285"/>
      <c r="C54" s="285"/>
      <c r="D54" s="285"/>
      <c r="E54" s="285"/>
      <c r="F54" s="285"/>
      <c r="G54" s="285"/>
      <c r="H54" s="285"/>
      <c r="I54" s="285"/>
      <c r="J54" s="286"/>
      <c r="K54" s="286"/>
      <c r="L54" s="286"/>
      <c r="M54" s="286"/>
      <c r="N54" s="286"/>
      <c r="O54" s="309"/>
      <c r="P54" s="309"/>
      <c r="W54" s="285"/>
      <c r="X54" s="285"/>
      <c r="Y54" s="285"/>
      <c r="Z54" s="285"/>
      <c r="AA54" s="285"/>
      <c r="AB54" s="285"/>
      <c r="AC54" s="285"/>
      <c r="AD54" s="285"/>
      <c r="AE54" s="286"/>
      <c r="AF54" s="286"/>
      <c r="AG54" s="286"/>
      <c r="AH54" s="286"/>
      <c r="AI54" s="286"/>
      <c r="AJ54" s="309"/>
      <c r="AK54" s="309"/>
    </row>
    <row r="55" spans="2:37" s="310" customFormat="1" ht="26.25" hidden="1" customHeight="1">
      <c r="B55" s="285"/>
      <c r="C55" s="285"/>
      <c r="D55" s="285"/>
      <c r="E55" s="285"/>
      <c r="F55" s="285"/>
      <c r="G55" s="285"/>
      <c r="H55" s="285"/>
      <c r="I55" s="285"/>
      <c r="J55" s="286"/>
      <c r="K55" s="286"/>
      <c r="L55" s="286"/>
      <c r="M55" s="286"/>
      <c r="N55" s="286"/>
      <c r="O55" s="309"/>
      <c r="P55" s="309"/>
      <c r="W55" s="285"/>
      <c r="X55" s="285"/>
      <c r="Y55" s="285"/>
      <c r="Z55" s="285"/>
      <c r="AA55" s="285"/>
      <c r="AB55" s="285"/>
      <c r="AC55" s="285"/>
      <c r="AD55" s="285"/>
      <c r="AE55" s="286"/>
      <c r="AF55" s="286"/>
      <c r="AG55" s="286"/>
      <c r="AH55" s="286"/>
      <c r="AI55" s="286"/>
      <c r="AJ55" s="309"/>
      <c r="AK55" s="309"/>
    </row>
    <row r="56" spans="2:37" s="310" customFormat="1" ht="26.25" hidden="1" customHeight="1">
      <c r="B56" s="311"/>
      <c r="C56" s="312"/>
      <c r="D56" s="312"/>
      <c r="E56" s="312"/>
      <c r="F56" s="312"/>
      <c r="G56" s="312"/>
      <c r="H56" s="313"/>
      <c r="I56" s="313"/>
      <c r="J56" s="309"/>
      <c r="K56" s="309"/>
      <c r="L56" s="309"/>
      <c r="M56" s="309"/>
      <c r="N56" s="308"/>
      <c r="O56" s="308"/>
      <c r="P56" s="309"/>
      <c r="W56" s="311"/>
      <c r="X56" s="312"/>
      <c r="Y56" s="312"/>
      <c r="Z56" s="312"/>
      <c r="AA56" s="312"/>
      <c r="AB56" s="312"/>
      <c r="AC56" s="313"/>
      <c r="AD56" s="313"/>
      <c r="AE56" s="309"/>
      <c r="AF56" s="309"/>
      <c r="AG56" s="309"/>
      <c r="AH56" s="309"/>
      <c r="AI56" s="308"/>
      <c r="AJ56" s="308"/>
      <c r="AK56" s="309"/>
    </row>
    <row r="57" spans="2:37" s="310" customFormat="1" ht="20.100000000000001" hidden="1" customHeight="1">
      <c r="B57" s="314"/>
      <c r="C57" s="314"/>
      <c r="D57" s="314"/>
      <c r="E57" s="314"/>
      <c r="F57" s="314"/>
      <c r="G57" s="314"/>
      <c r="H57" s="314"/>
      <c r="I57" s="313"/>
      <c r="J57" s="309"/>
      <c r="K57" s="309"/>
      <c r="L57" s="309"/>
      <c r="M57" s="309"/>
      <c r="N57" s="308"/>
      <c r="O57" s="308"/>
      <c r="P57" s="309"/>
      <c r="W57" s="314"/>
      <c r="X57" s="314"/>
      <c r="Y57" s="314"/>
      <c r="Z57" s="314"/>
      <c r="AA57" s="314"/>
      <c r="AB57" s="314"/>
      <c r="AC57" s="314"/>
      <c r="AD57" s="313"/>
      <c r="AE57" s="309"/>
      <c r="AF57" s="309"/>
      <c r="AG57" s="309"/>
      <c r="AH57" s="309"/>
      <c r="AI57" s="308"/>
      <c r="AJ57" s="308"/>
      <c r="AK57" s="309"/>
    </row>
    <row r="58" spans="2:37" ht="13.5" hidden="1" customHeight="1">
      <c r="B58" s="314"/>
      <c r="C58" s="314"/>
      <c r="D58" s="314"/>
      <c r="E58" s="314"/>
      <c r="F58" s="314"/>
      <c r="G58" s="314"/>
      <c r="H58" s="314"/>
      <c r="I58" s="313"/>
      <c r="J58" s="309"/>
      <c r="K58" s="309"/>
      <c r="L58" s="309"/>
      <c r="M58" s="309"/>
      <c r="N58" s="308"/>
      <c r="O58" s="308"/>
      <c r="P58" s="309"/>
      <c r="W58" s="314"/>
      <c r="X58" s="314"/>
      <c r="Y58" s="314"/>
      <c r="Z58" s="314"/>
      <c r="AA58" s="314"/>
      <c r="AB58" s="314"/>
      <c r="AC58" s="314"/>
      <c r="AD58" s="313"/>
      <c r="AE58" s="309"/>
      <c r="AF58" s="309"/>
      <c r="AG58" s="309"/>
      <c r="AH58" s="309"/>
      <c r="AI58" s="308"/>
      <c r="AJ58" s="308"/>
      <c r="AK58" s="309"/>
    </row>
    <row r="59" spans="2:37" ht="13.5" hidden="1" customHeight="1">
      <c r="B59" s="314"/>
      <c r="C59" s="314"/>
      <c r="D59" s="314"/>
      <c r="E59" s="314"/>
      <c r="F59" s="314"/>
      <c r="G59" s="314"/>
      <c r="H59" s="314"/>
      <c r="I59" s="313"/>
      <c r="J59" s="309"/>
      <c r="K59" s="309"/>
      <c r="L59" s="309"/>
      <c r="M59" s="309"/>
      <c r="N59" s="308"/>
      <c r="O59" s="308"/>
      <c r="P59" s="309"/>
      <c r="W59" s="314"/>
      <c r="X59" s="314"/>
      <c r="Y59" s="314"/>
      <c r="Z59" s="314"/>
      <c r="AA59" s="314"/>
      <c r="AB59" s="314"/>
      <c r="AC59" s="314"/>
      <c r="AD59" s="313"/>
      <c r="AE59" s="309"/>
      <c r="AF59" s="309"/>
      <c r="AG59" s="309"/>
      <c r="AH59" s="309"/>
      <c r="AI59" s="308"/>
      <c r="AJ59" s="308"/>
      <c r="AK59" s="309"/>
    </row>
    <row r="60" spans="2:37" ht="13.5" hidden="1" customHeight="1">
      <c r="B60" s="311"/>
      <c r="C60" s="315"/>
      <c r="D60" s="312"/>
      <c r="E60" s="312"/>
      <c r="F60" s="312"/>
      <c r="G60" s="312"/>
      <c r="H60" s="313"/>
      <c r="I60" s="313"/>
      <c r="J60" s="309"/>
      <c r="K60" s="309"/>
      <c r="L60" s="309"/>
      <c r="M60" s="309"/>
      <c r="N60" s="308"/>
      <c r="O60" s="308"/>
      <c r="P60" s="309"/>
      <c r="W60" s="311"/>
      <c r="X60" s="315"/>
      <c r="Y60" s="312"/>
      <c r="Z60" s="312"/>
      <c r="AA60" s="312"/>
      <c r="AB60" s="312"/>
      <c r="AC60" s="313"/>
      <c r="AD60" s="313"/>
      <c r="AE60" s="309"/>
      <c r="AF60" s="309"/>
      <c r="AG60" s="309"/>
      <c r="AH60" s="309"/>
      <c r="AI60" s="308"/>
      <c r="AJ60" s="308"/>
      <c r="AK60" s="309"/>
    </row>
  </sheetData>
  <sheetProtection password="C760" sheet="1" objects="1" scenarios="1"/>
  <dataConsolidate/>
  <mergeCells count="163">
    <mergeCell ref="AC38:AE38"/>
    <mergeCell ref="Y39:Z39"/>
    <mergeCell ref="AA39:AB39"/>
    <mergeCell ref="AC39:AE39"/>
    <mergeCell ref="X9:X23"/>
    <mergeCell ref="Y26:Z27"/>
    <mergeCell ref="AA26:AB27"/>
    <mergeCell ref="AC26:AE27"/>
    <mergeCell ref="Y28:Z28"/>
    <mergeCell ref="AA28:AB28"/>
    <mergeCell ref="AC28:AE28"/>
    <mergeCell ref="Y29:Z29"/>
    <mergeCell ref="AA29:AB29"/>
    <mergeCell ref="AC29:AE29"/>
    <mergeCell ref="Y23:AB23"/>
    <mergeCell ref="Y17:AB17"/>
    <mergeCell ref="Y16:AB16"/>
    <mergeCell ref="Y10:AB10"/>
    <mergeCell ref="X26:X27"/>
    <mergeCell ref="Y13:AB13"/>
    <mergeCell ref="F36:G36"/>
    <mergeCell ref="F37:G37"/>
    <mergeCell ref="F38:G38"/>
    <mergeCell ref="F39:G39"/>
    <mergeCell ref="D36:E36"/>
    <mergeCell ref="D37:E37"/>
    <mergeCell ref="D38:E38"/>
    <mergeCell ref="D39:E39"/>
    <mergeCell ref="D35:E35"/>
    <mergeCell ref="F34:G34"/>
    <mergeCell ref="D28:E28"/>
    <mergeCell ref="D29:E29"/>
    <mergeCell ref="D30:E30"/>
    <mergeCell ref="D31:E31"/>
    <mergeCell ref="D32:E32"/>
    <mergeCell ref="D33:E33"/>
    <mergeCell ref="D34:E34"/>
    <mergeCell ref="F35:G35"/>
    <mergeCell ref="F28:G28"/>
    <mergeCell ref="F29:G29"/>
    <mergeCell ref="F30:G30"/>
    <mergeCell ref="F31:G31"/>
    <mergeCell ref="F32:G32"/>
    <mergeCell ref="F33:G33"/>
    <mergeCell ref="H28:J28"/>
    <mergeCell ref="H29:J29"/>
    <mergeCell ref="H30:J30"/>
    <mergeCell ref="H31:J31"/>
    <mergeCell ref="H32:J32"/>
    <mergeCell ref="H33:J33"/>
    <mergeCell ref="AG31:AH31"/>
    <mergeCell ref="H36:J36"/>
    <mergeCell ref="AC30:AE30"/>
    <mergeCell ref="Y31:Z31"/>
    <mergeCell ref="AA31:AB31"/>
    <mergeCell ref="AC31:AE31"/>
    <mergeCell ref="Y32:Z32"/>
    <mergeCell ref="AA32:AB32"/>
    <mergeCell ref="AC32:AE32"/>
    <mergeCell ref="AG36:AH36"/>
    <mergeCell ref="H34:J34"/>
    <mergeCell ref="H35:J35"/>
    <mergeCell ref="L31:M31"/>
    <mergeCell ref="L36:M36"/>
    <mergeCell ref="H37:J37"/>
    <mergeCell ref="H38:J38"/>
    <mergeCell ref="H39:J39"/>
    <mergeCell ref="C9:C23"/>
    <mergeCell ref="Y34:Z34"/>
    <mergeCell ref="AA34:AB34"/>
    <mergeCell ref="AC34:AE34"/>
    <mergeCell ref="Y35:Z35"/>
    <mergeCell ref="AA35:AB35"/>
    <mergeCell ref="AC35:AE35"/>
    <mergeCell ref="Y36:Z36"/>
    <mergeCell ref="AA36:AB36"/>
    <mergeCell ref="AC36:AE36"/>
    <mergeCell ref="Y37:Z37"/>
    <mergeCell ref="AA37:AB37"/>
    <mergeCell ref="AC37:AE37"/>
    <mergeCell ref="Y38:Z38"/>
    <mergeCell ref="AA38:AB38"/>
    <mergeCell ref="Y33:Z33"/>
    <mergeCell ref="AA33:AB33"/>
    <mergeCell ref="AC33:AE33"/>
    <mergeCell ref="W26:W27"/>
    <mergeCell ref="Y30:Z30"/>
    <mergeCell ref="AA30:AB30"/>
    <mergeCell ref="AF13:AK13"/>
    <mergeCell ref="Y14:AB14"/>
    <mergeCell ref="AF14:AK14"/>
    <mergeCell ref="Y15:AB15"/>
    <mergeCell ref="AF15:AK15"/>
    <mergeCell ref="AF23:AK23"/>
    <mergeCell ref="Y22:AB22"/>
    <mergeCell ref="AF22:AK22"/>
    <mergeCell ref="Y19:AB19"/>
    <mergeCell ref="AF19:AK19"/>
    <mergeCell ref="Y20:AB20"/>
    <mergeCell ref="AF20:AK20"/>
    <mergeCell ref="Y21:AB21"/>
    <mergeCell ref="AF21:AK21"/>
    <mergeCell ref="AF16:AK16"/>
    <mergeCell ref="AF17:AK17"/>
    <mergeCell ref="Y18:AB18"/>
    <mergeCell ref="AF18:AK18"/>
    <mergeCell ref="AD7:AE7"/>
    <mergeCell ref="AF7:AK8"/>
    <mergeCell ref="Y9:AB9"/>
    <mergeCell ref="AF9:AK9"/>
    <mergeCell ref="AF12:AK12"/>
    <mergeCell ref="AF10:AK10"/>
    <mergeCell ref="Y11:AB11"/>
    <mergeCell ref="AF11:AK11"/>
    <mergeCell ref="Y12:AB12"/>
    <mergeCell ref="B26:B27"/>
    <mergeCell ref="C26:C27"/>
    <mergeCell ref="K21:P21"/>
    <mergeCell ref="B7:B8"/>
    <mergeCell ref="C7:C8"/>
    <mergeCell ref="D7:G8"/>
    <mergeCell ref="H7:H8"/>
    <mergeCell ref="D9:G9"/>
    <mergeCell ref="D10:G10"/>
    <mergeCell ref="D11:G11"/>
    <mergeCell ref="K16:P16"/>
    <mergeCell ref="D23:G23"/>
    <mergeCell ref="K23:P23"/>
    <mergeCell ref="D22:G22"/>
    <mergeCell ref="K22:P22"/>
    <mergeCell ref="D19:G19"/>
    <mergeCell ref="K19:P19"/>
    <mergeCell ref="D20:G20"/>
    <mergeCell ref="K20:P20"/>
    <mergeCell ref="D21:G21"/>
    <mergeCell ref="D26:E27"/>
    <mergeCell ref="F26:G27"/>
    <mergeCell ref="H26:J27"/>
    <mergeCell ref="L26:P26"/>
    <mergeCell ref="AJ2:AK2"/>
    <mergeCell ref="O2:P2"/>
    <mergeCell ref="D13:G13"/>
    <mergeCell ref="D18:G18"/>
    <mergeCell ref="D14:G14"/>
    <mergeCell ref="D15:G15"/>
    <mergeCell ref="I7:J7"/>
    <mergeCell ref="K7:P8"/>
    <mergeCell ref="K9:P9"/>
    <mergeCell ref="K10:P10"/>
    <mergeCell ref="K11:P11"/>
    <mergeCell ref="K12:P12"/>
    <mergeCell ref="K13:P13"/>
    <mergeCell ref="K18:P18"/>
    <mergeCell ref="D17:G17"/>
    <mergeCell ref="D12:G12"/>
    <mergeCell ref="K14:P14"/>
    <mergeCell ref="D16:G16"/>
    <mergeCell ref="K15:P15"/>
    <mergeCell ref="K17:P17"/>
    <mergeCell ref="W7:W8"/>
    <mergeCell ref="X7:X8"/>
    <mergeCell ref="Y7:AB8"/>
    <mergeCell ref="AC7:AC8"/>
  </mergeCells>
  <phoneticPr fontId="8"/>
  <dataValidations count="2">
    <dataValidation imeMode="hiragana" allowBlank="1" showInputMessage="1" showErrorMessage="1" sqref="C33:C39 G29:G35 X33:X39 Y9:AB23 D28:D39 F28:F39 AB29:AB35 AA28:AA39 Y28:Y39 E21:G23 E9:G14 D9:D23" xr:uid="{00000000-0002-0000-0600-000000000000}"/>
    <dataValidation imeMode="halfAlpha" allowBlank="1" showInputMessage="1" showErrorMessage="1" sqref="AD9:AD23 I9:I23" xr:uid="{00000000-0002-0000-0600-000001000000}"/>
  </dataValidations>
  <pageMargins left="0.78740157480314965" right="0.31496062992125984" top="0.59055118110236227" bottom="0.39370078740157483" header="0.31496062992125984" footer="0.51181102362204722"/>
  <pageSetup paperSize="9"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33"/>
    <pageSetUpPr autoPageBreaks="0" fitToPage="1"/>
  </sheetPr>
  <dimension ref="A1:BT61"/>
  <sheetViews>
    <sheetView view="pageBreakPreview" zoomScale="70" zoomScaleNormal="100" zoomScaleSheetLayoutView="70" workbookViewId="0">
      <selection activeCell="K32" sqref="K32:L32"/>
    </sheetView>
  </sheetViews>
  <sheetFormatPr defaultColWidth="3.625" defaultRowHeight="24.75" customHeight="1" zeroHeight="1"/>
  <cols>
    <col min="1" max="1" width="8.625" style="322" customWidth="1"/>
    <col min="2" max="2" width="2.125" style="322" customWidth="1"/>
    <col min="3" max="4" width="3.875" style="322" customWidth="1"/>
    <col min="5" max="5" width="4.75" style="322" customWidth="1"/>
    <col min="6" max="10" width="3.875" style="322" customWidth="1"/>
    <col min="11" max="11" width="14.125" style="322" customWidth="1"/>
    <col min="12" max="12" width="8.875" style="322" customWidth="1"/>
    <col min="13" max="13" width="6.625" style="322" customWidth="1"/>
    <col min="14" max="14" width="11.625" style="322" customWidth="1"/>
    <col min="15" max="15" width="13.625" style="322" customWidth="1"/>
    <col min="16" max="16" width="5" style="322" customWidth="1"/>
    <col min="17" max="17" width="9.5" style="322" customWidth="1"/>
    <col min="18" max="18" width="11.375" style="322" customWidth="1"/>
    <col min="19" max="19" width="8.625" style="322" customWidth="1"/>
    <col min="20" max="21" width="3.875" style="322" customWidth="1"/>
    <col min="22" max="23" width="4.5" style="322" customWidth="1"/>
    <col min="24" max="25" width="5.25" style="322" customWidth="1"/>
    <col min="26" max="26" width="4.125" style="322" customWidth="1"/>
    <col min="27" max="27" width="8.375" style="322" customWidth="1"/>
    <col min="28" max="28" width="2.75" style="322" customWidth="1"/>
    <col min="29" max="29" width="9.875" style="322" customWidth="1"/>
    <col min="30" max="30" width="4.125" style="322" customWidth="1"/>
    <col min="31" max="33" width="3.875" style="322" customWidth="1"/>
    <col min="34" max="34" width="8.625" style="322" customWidth="1"/>
    <col min="35" max="35" width="0.5" style="322" customWidth="1"/>
    <col min="36" max="37" width="0" style="322" hidden="1" customWidth="1"/>
    <col min="38" max="40" width="3.625" style="322"/>
    <col min="41" max="41" width="2.125" style="322" customWidth="1"/>
    <col min="42" max="43" width="3.875" style="322" customWidth="1"/>
    <col min="44" max="44" width="4.75" style="322" customWidth="1"/>
    <col min="45" max="49" width="3.875" style="322" customWidth="1"/>
    <col min="50" max="50" width="14.125" style="322" customWidth="1"/>
    <col min="51" max="51" width="8.875" style="322" customWidth="1"/>
    <col min="52" max="52" width="6.625" style="322" customWidth="1"/>
    <col min="53" max="53" width="11.625" style="322" customWidth="1"/>
    <col min="54" max="54" width="13.625" style="322" customWidth="1"/>
    <col min="55" max="55" width="5" style="322" customWidth="1"/>
    <col min="56" max="56" width="9.5" style="322" customWidth="1"/>
    <col min="57" max="57" width="11.375" style="322" customWidth="1"/>
    <col min="58" max="58" width="8.625" style="322" customWidth="1"/>
    <col min="59" max="60" width="3.875" style="322" customWidth="1"/>
    <col min="61" max="62" width="4.5" style="322" customWidth="1"/>
    <col min="63" max="64" width="5.25" style="322" customWidth="1"/>
    <col min="65" max="65" width="4.125" style="322" customWidth="1"/>
    <col min="66" max="66" width="8.375" style="322" customWidth="1"/>
    <col min="67" max="67" width="2.75" style="322" customWidth="1"/>
    <col min="68" max="68" width="9.875" style="322" customWidth="1"/>
    <col min="69" max="69" width="4.125" style="322" customWidth="1"/>
    <col min="70" max="72" width="3.875" style="322" customWidth="1"/>
    <col min="73" max="16384" width="3.625" style="322"/>
  </cols>
  <sheetData>
    <row r="1" spans="1:72" ht="15" customHeight="1">
      <c r="A1" s="321"/>
    </row>
    <row r="2" spans="1:72" ht="45" customHeight="1">
      <c r="B2" s="323" t="s">
        <v>588</v>
      </c>
      <c r="C2" s="324"/>
      <c r="D2" s="325"/>
      <c r="E2" s="325"/>
      <c r="F2" s="325"/>
      <c r="G2" s="325"/>
      <c r="H2" s="325"/>
      <c r="I2" s="325"/>
      <c r="J2" s="325"/>
      <c r="K2" s="325"/>
      <c r="L2" s="325"/>
      <c r="M2" s="325"/>
      <c r="N2" s="325"/>
      <c r="O2" s="325"/>
      <c r="P2" s="325"/>
      <c r="Q2" s="325"/>
      <c r="R2" s="325"/>
      <c r="S2" s="325"/>
      <c r="T2" s="325"/>
      <c r="U2" s="325"/>
      <c r="V2" s="325"/>
      <c r="W2" s="325"/>
      <c r="X2" s="325"/>
      <c r="Y2" s="325"/>
      <c r="Z2" s="325"/>
      <c r="AA2" s="325"/>
      <c r="AB2" s="326"/>
      <c r="AC2" s="327"/>
      <c r="AD2" s="605" t="s">
        <v>570</v>
      </c>
      <c r="AE2" s="710"/>
      <c r="AF2" s="710"/>
      <c r="AG2" s="606"/>
      <c r="AH2" s="328"/>
      <c r="AO2" s="323" t="s">
        <v>588</v>
      </c>
      <c r="AP2" s="324"/>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6"/>
      <c r="BP2" s="329" t="s">
        <v>678</v>
      </c>
      <c r="BQ2" s="605" t="s">
        <v>570</v>
      </c>
      <c r="BR2" s="710"/>
      <c r="BS2" s="710"/>
      <c r="BT2" s="606"/>
    </row>
    <row r="3" spans="1:72" ht="30" customHeight="1">
      <c r="B3" s="193" t="str">
        <f>Memo1</f>
        <v>　※水色の箇所はプルダウンメニューから選択して下さい。黄色の箇所は記入するようお願いします。</v>
      </c>
      <c r="K3" s="330"/>
      <c r="AO3" s="193" t="str">
        <f>Memo1</f>
        <v>　※水色の箇所はプルダウンメニューから選択して下さい。黄色の箇所は記入するようお願いします。</v>
      </c>
      <c r="AX3" s="330"/>
    </row>
    <row r="4" spans="1:72" ht="20.100000000000001" customHeight="1">
      <c r="B4" s="331"/>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3"/>
      <c r="AO4" s="331"/>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3"/>
    </row>
    <row r="5" spans="1:72" ht="20.100000000000001" customHeight="1">
      <c r="C5" s="322" t="s">
        <v>571</v>
      </c>
      <c r="AP5" s="322" t="s">
        <v>571</v>
      </c>
    </row>
    <row r="6" spans="1:72" ht="20.100000000000001" customHeight="1">
      <c r="B6" s="331"/>
      <c r="C6" s="334" t="s">
        <v>722</v>
      </c>
      <c r="AO6" s="331"/>
      <c r="AP6" s="334" t="s">
        <v>722</v>
      </c>
    </row>
    <row r="7" spans="1:72" ht="20.100000000000001" customHeight="1">
      <c r="B7" s="331"/>
      <c r="C7" s="334" t="s">
        <v>695</v>
      </c>
      <c r="AO7" s="331"/>
      <c r="AP7" s="334" t="s">
        <v>695</v>
      </c>
    </row>
    <row r="8" spans="1:72" ht="25.35" customHeight="1" thickBot="1">
      <c r="B8" s="331" t="s">
        <v>733</v>
      </c>
      <c r="C8" s="331"/>
      <c r="AO8" s="331" t="s">
        <v>672</v>
      </c>
      <c r="AP8" s="331"/>
    </row>
    <row r="9" spans="1:72" ht="25.35" customHeight="1" thickBot="1">
      <c r="B9" s="331"/>
      <c r="C9" s="711"/>
      <c r="D9" s="712"/>
      <c r="E9" s="712"/>
      <c r="F9" s="335"/>
      <c r="G9" s="336"/>
      <c r="H9" s="337"/>
      <c r="I9" s="337"/>
      <c r="J9" s="337"/>
      <c r="K9" s="337"/>
      <c r="L9" s="337"/>
      <c r="M9" s="337"/>
      <c r="N9" s="337"/>
      <c r="O9" s="337"/>
      <c r="P9" s="337"/>
      <c r="Q9" s="337"/>
      <c r="R9" s="337"/>
      <c r="S9" s="337"/>
      <c r="T9" s="337"/>
      <c r="U9" s="337"/>
      <c r="V9" s="337"/>
      <c r="W9" s="337"/>
      <c r="AO9" s="331"/>
      <c r="AP9" s="711"/>
      <c r="AQ9" s="712"/>
      <c r="AR9" s="712"/>
      <c r="AS9" s="335"/>
      <c r="AT9" s="336"/>
      <c r="AU9" s="337"/>
      <c r="AV9" s="337"/>
      <c r="AW9" s="337"/>
      <c r="AX9" s="337"/>
      <c r="AY9" s="337"/>
      <c r="AZ9" s="337"/>
      <c r="BA9" s="337"/>
      <c r="BB9" s="337"/>
      <c r="BC9" s="337"/>
      <c r="BD9" s="337"/>
      <c r="BE9" s="337"/>
      <c r="BF9" s="337"/>
      <c r="BG9" s="337"/>
      <c r="BH9" s="337"/>
      <c r="BI9" s="337"/>
      <c r="BJ9" s="337"/>
    </row>
    <row r="10" spans="1:72" ht="25.35" customHeight="1">
      <c r="C10" s="713" t="s">
        <v>112</v>
      </c>
      <c r="D10" s="714"/>
      <c r="E10" s="714"/>
      <c r="F10" s="714"/>
      <c r="G10" s="714"/>
      <c r="H10" s="714"/>
      <c r="I10" s="714"/>
      <c r="J10" s="714"/>
      <c r="K10" s="714"/>
      <c r="L10" s="714"/>
      <c r="M10" s="714"/>
      <c r="N10" s="714"/>
      <c r="O10" s="828" t="s">
        <v>113</v>
      </c>
      <c r="P10" s="829"/>
      <c r="Q10" s="830"/>
      <c r="R10" s="828" t="s">
        <v>495</v>
      </c>
      <c r="S10" s="829"/>
      <c r="T10" s="829"/>
      <c r="U10" s="829"/>
      <c r="V10" s="829"/>
      <c r="W10" s="829"/>
      <c r="X10" s="829"/>
      <c r="Y10" s="829"/>
      <c r="Z10" s="829"/>
      <c r="AA10" s="829"/>
      <c r="AB10" s="829"/>
      <c r="AC10" s="829"/>
      <c r="AD10" s="829"/>
      <c r="AE10" s="829"/>
      <c r="AF10" s="831"/>
      <c r="AP10" s="713" t="s">
        <v>112</v>
      </c>
      <c r="AQ10" s="714"/>
      <c r="AR10" s="714"/>
      <c r="AS10" s="714"/>
      <c r="AT10" s="714"/>
      <c r="AU10" s="714"/>
      <c r="AV10" s="714"/>
      <c r="AW10" s="714"/>
      <c r="AX10" s="714"/>
      <c r="AY10" s="714"/>
      <c r="AZ10" s="714"/>
      <c r="BA10" s="714"/>
      <c r="BB10" s="828" t="s">
        <v>113</v>
      </c>
      <c r="BC10" s="829"/>
      <c r="BD10" s="830"/>
      <c r="BE10" s="828" t="s">
        <v>495</v>
      </c>
      <c r="BF10" s="829"/>
      <c r="BG10" s="829"/>
      <c r="BH10" s="829"/>
      <c r="BI10" s="829"/>
      <c r="BJ10" s="829"/>
      <c r="BK10" s="829"/>
      <c r="BL10" s="829"/>
      <c r="BM10" s="829"/>
      <c r="BN10" s="829"/>
      <c r="BO10" s="829"/>
      <c r="BP10" s="829"/>
      <c r="BQ10" s="829"/>
      <c r="BR10" s="829"/>
      <c r="BS10" s="831"/>
    </row>
    <row r="11" spans="1:72" ht="25.35" customHeight="1">
      <c r="C11" s="701" t="s">
        <v>499</v>
      </c>
      <c r="D11" s="702"/>
      <c r="E11" s="703"/>
      <c r="F11" s="338" t="s">
        <v>119</v>
      </c>
      <c r="G11" s="339"/>
      <c r="H11" s="339"/>
      <c r="I11" s="339"/>
      <c r="J11" s="339"/>
      <c r="K11" s="339"/>
      <c r="L11" s="339"/>
      <c r="M11" s="339"/>
      <c r="N11" s="339"/>
      <c r="O11" s="832"/>
      <c r="P11" s="833"/>
      <c r="Q11" s="340"/>
      <c r="R11" s="817"/>
      <c r="S11" s="818"/>
      <c r="T11" s="818"/>
      <c r="U11" s="818"/>
      <c r="V11" s="818"/>
      <c r="W11" s="818"/>
      <c r="X11" s="818"/>
      <c r="Y11" s="818"/>
      <c r="Z11" s="818"/>
      <c r="AA11" s="818"/>
      <c r="AB11" s="818"/>
      <c r="AC11" s="818"/>
      <c r="AD11" s="818"/>
      <c r="AE11" s="818"/>
      <c r="AF11" s="819"/>
      <c r="AP11" s="701" t="s">
        <v>499</v>
      </c>
      <c r="AQ11" s="702"/>
      <c r="AR11" s="703"/>
      <c r="AS11" s="338" t="s">
        <v>119</v>
      </c>
      <c r="AT11" s="339"/>
      <c r="AU11" s="339"/>
      <c r="AV11" s="339"/>
      <c r="AW11" s="339"/>
      <c r="AX11" s="339"/>
      <c r="AY11" s="339"/>
      <c r="AZ11" s="339"/>
      <c r="BA11" s="339"/>
      <c r="BB11" s="846">
        <v>0.33333333333333298</v>
      </c>
      <c r="BC11" s="847"/>
      <c r="BD11" s="340"/>
      <c r="BE11" s="848"/>
      <c r="BF11" s="849"/>
      <c r="BG11" s="849"/>
      <c r="BH11" s="849"/>
      <c r="BI11" s="849"/>
      <c r="BJ11" s="849"/>
      <c r="BK11" s="849"/>
      <c r="BL11" s="849"/>
      <c r="BM11" s="849"/>
      <c r="BN11" s="849"/>
      <c r="BO11" s="849"/>
      <c r="BP11" s="849"/>
      <c r="BQ11" s="849"/>
      <c r="BR11" s="849"/>
      <c r="BS11" s="850"/>
    </row>
    <row r="12" spans="1:72" ht="25.35" customHeight="1">
      <c r="C12" s="704"/>
      <c r="D12" s="705"/>
      <c r="E12" s="706"/>
      <c r="F12" s="338" t="s">
        <v>120</v>
      </c>
      <c r="G12" s="339"/>
      <c r="H12" s="339"/>
      <c r="I12" s="339"/>
      <c r="J12" s="339"/>
      <c r="K12" s="339"/>
      <c r="L12" s="339"/>
      <c r="M12" s="339"/>
      <c r="N12" s="339"/>
      <c r="O12" s="832"/>
      <c r="P12" s="833"/>
      <c r="Q12" s="340"/>
      <c r="R12" s="817"/>
      <c r="S12" s="818"/>
      <c r="T12" s="818"/>
      <c r="U12" s="818"/>
      <c r="V12" s="818"/>
      <c r="W12" s="818"/>
      <c r="X12" s="818"/>
      <c r="Y12" s="818"/>
      <c r="Z12" s="818"/>
      <c r="AA12" s="818"/>
      <c r="AB12" s="818"/>
      <c r="AC12" s="818"/>
      <c r="AD12" s="818"/>
      <c r="AE12" s="818"/>
      <c r="AF12" s="819"/>
      <c r="AP12" s="704"/>
      <c r="AQ12" s="705"/>
      <c r="AR12" s="706"/>
      <c r="AS12" s="338" t="s">
        <v>120</v>
      </c>
      <c r="AT12" s="339"/>
      <c r="AU12" s="339"/>
      <c r="AV12" s="339"/>
      <c r="AW12" s="339"/>
      <c r="AX12" s="339"/>
      <c r="AY12" s="339"/>
      <c r="AZ12" s="339"/>
      <c r="BA12" s="339"/>
      <c r="BB12" s="846">
        <v>0.70833333333333304</v>
      </c>
      <c r="BC12" s="847"/>
      <c r="BD12" s="340"/>
      <c r="BE12" s="848"/>
      <c r="BF12" s="849"/>
      <c r="BG12" s="849"/>
      <c r="BH12" s="849"/>
      <c r="BI12" s="849"/>
      <c r="BJ12" s="849"/>
      <c r="BK12" s="849"/>
      <c r="BL12" s="849"/>
      <c r="BM12" s="849"/>
      <c r="BN12" s="849"/>
      <c r="BO12" s="849"/>
      <c r="BP12" s="849"/>
      <c r="BQ12" s="849"/>
      <c r="BR12" s="849"/>
      <c r="BS12" s="850"/>
    </row>
    <row r="13" spans="1:72" ht="25.35" customHeight="1">
      <c r="C13" s="704"/>
      <c r="D13" s="705"/>
      <c r="E13" s="706"/>
      <c r="F13" s="338" t="s">
        <v>121</v>
      </c>
      <c r="G13" s="339"/>
      <c r="H13" s="339"/>
      <c r="I13" s="339"/>
      <c r="J13" s="339"/>
      <c r="K13" s="339"/>
      <c r="L13" s="339"/>
      <c r="M13" s="339"/>
      <c r="N13" s="339"/>
      <c r="O13" s="834"/>
      <c r="P13" s="835"/>
      <c r="Q13" s="340"/>
      <c r="R13" s="817"/>
      <c r="S13" s="818"/>
      <c r="T13" s="818"/>
      <c r="U13" s="818"/>
      <c r="V13" s="818"/>
      <c r="W13" s="818"/>
      <c r="X13" s="818"/>
      <c r="Y13" s="818"/>
      <c r="Z13" s="818"/>
      <c r="AA13" s="818"/>
      <c r="AB13" s="818"/>
      <c r="AC13" s="818"/>
      <c r="AD13" s="818"/>
      <c r="AE13" s="818"/>
      <c r="AF13" s="819"/>
      <c r="AP13" s="704"/>
      <c r="AQ13" s="705"/>
      <c r="AR13" s="706"/>
      <c r="AS13" s="338" t="s">
        <v>121</v>
      </c>
      <c r="AT13" s="339"/>
      <c r="AU13" s="339"/>
      <c r="AV13" s="339"/>
      <c r="AW13" s="339"/>
      <c r="AX13" s="339"/>
      <c r="AY13" s="339"/>
      <c r="AZ13" s="339"/>
      <c r="BA13" s="339"/>
      <c r="BB13" s="851">
        <v>15</v>
      </c>
      <c r="BC13" s="852"/>
      <c r="BD13" s="340"/>
      <c r="BE13" s="848"/>
      <c r="BF13" s="849"/>
      <c r="BG13" s="849"/>
      <c r="BH13" s="849"/>
      <c r="BI13" s="849"/>
      <c r="BJ13" s="849"/>
      <c r="BK13" s="849"/>
      <c r="BL13" s="849"/>
      <c r="BM13" s="849"/>
      <c r="BN13" s="849"/>
      <c r="BO13" s="849"/>
      <c r="BP13" s="849"/>
      <c r="BQ13" s="849"/>
      <c r="BR13" s="849"/>
      <c r="BS13" s="850"/>
    </row>
    <row r="14" spans="1:72" ht="25.35" customHeight="1">
      <c r="C14" s="704"/>
      <c r="D14" s="705"/>
      <c r="E14" s="706"/>
      <c r="F14" s="338" t="s">
        <v>368</v>
      </c>
      <c r="G14" s="339"/>
      <c r="H14" s="339"/>
      <c r="I14" s="339"/>
      <c r="J14" s="339"/>
      <c r="K14" s="339"/>
      <c r="L14" s="339"/>
      <c r="M14" s="339"/>
      <c r="N14" s="339"/>
      <c r="O14" s="834"/>
      <c r="P14" s="835"/>
      <c r="Q14" s="340"/>
      <c r="R14" s="817"/>
      <c r="S14" s="818"/>
      <c r="T14" s="818"/>
      <c r="U14" s="818"/>
      <c r="V14" s="818"/>
      <c r="W14" s="818"/>
      <c r="X14" s="818"/>
      <c r="Y14" s="818"/>
      <c r="Z14" s="818"/>
      <c r="AA14" s="818"/>
      <c r="AB14" s="818"/>
      <c r="AC14" s="818"/>
      <c r="AD14" s="818"/>
      <c r="AE14" s="818"/>
      <c r="AF14" s="819"/>
      <c r="AP14" s="704"/>
      <c r="AQ14" s="705"/>
      <c r="AR14" s="706"/>
      <c r="AS14" s="338" t="s">
        <v>368</v>
      </c>
      <c r="AT14" s="339"/>
      <c r="AU14" s="339"/>
      <c r="AV14" s="339"/>
      <c r="AW14" s="339"/>
      <c r="AX14" s="339"/>
      <c r="AY14" s="339"/>
      <c r="AZ14" s="339"/>
      <c r="BA14" s="339"/>
      <c r="BB14" s="851">
        <v>15</v>
      </c>
      <c r="BC14" s="852"/>
      <c r="BD14" s="340"/>
      <c r="BE14" s="848"/>
      <c r="BF14" s="849"/>
      <c r="BG14" s="849"/>
      <c r="BH14" s="849"/>
      <c r="BI14" s="849"/>
      <c r="BJ14" s="849"/>
      <c r="BK14" s="849"/>
      <c r="BL14" s="849"/>
      <c r="BM14" s="849"/>
      <c r="BN14" s="849"/>
      <c r="BO14" s="849"/>
      <c r="BP14" s="849"/>
      <c r="BQ14" s="849"/>
      <c r="BR14" s="849"/>
      <c r="BS14" s="850"/>
    </row>
    <row r="15" spans="1:72" ht="25.35" customHeight="1">
      <c r="C15" s="704"/>
      <c r="D15" s="705"/>
      <c r="E15" s="706"/>
      <c r="F15" s="338" t="s">
        <v>122</v>
      </c>
      <c r="G15" s="339"/>
      <c r="H15" s="339"/>
      <c r="I15" s="339"/>
      <c r="J15" s="339"/>
      <c r="K15" s="339"/>
      <c r="L15" s="339"/>
      <c r="M15" s="339"/>
      <c r="N15" s="339"/>
      <c r="O15" s="834"/>
      <c r="P15" s="835"/>
      <c r="Q15" s="340"/>
      <c r="R15" s="817"/>
      <c r="S15" s="818"/>
      <c r="T15" s="818"/>
      <c r="U15" s="818"/>
      <c r="V15" s="818"/>
      <c r="W15" s="818"/>
      <c r="X15" s="818"/>
      <c r="Y15" s="818"/>
      <c r="Z15" s="818"/>
      <c r="AA15" s="818"/>
      <c r="AB15" s="818"/>
      <c r="AC15" s="818"/>
      <c r="AD15" s="818"/>
      <c r="AE15" s="818"/>
      <c r="AF15" s="819"/>
      <c r="AP15" s="704"/>
      <c r="AQ15" s="705"/>
      <c r="AR15" s="706"/>
      <c r="AS15" s="338" t="s">
        <v>122</v>
      </c>
      <c r="AT15" s="339"/>
      <c r="AU15" s="339"/>
      <c r="AV15" s="339"/>
      <c r="AW15" s="339"/>
      <c r="AX15" s="339"/>
      <c r="AY15" s="339"/>
      <c r="AZ15" s="339"/>
      <c r="BA15" s="339"/>
      <c r="BB15" s="851">
        <v>90</v>
      </c>
      <c r="BC15" s="852"/>
      <c r="BD15" s="340"/>
      <c r="BE15" s="848"/>
      <c r="BF15" s="849"/>
      <c r="BG15" s="849"/>
      <c r="BH15" s="849"/>
      <c r="BI15" s="849"/>
      <c r="BJ15" s="849"/>
      <c r="BK15" s="849"/>
      <c r="BL15" s="849"/>
      <c r="BM15" s="849"/>
      <c r="BN15" s="849"/>
      <c r="BO15" s="849"/>
      <c r="BP15" s="849"/>
      <c r="BQ15" s="849"/>
      <c r="BR15" s="849"/>
      <c r="BS15" s="850"/>
    </row>
    <row r="16" spans="1:72" ht="25.35" customHeight="1">
      <c r="C16" s="707"/>
      <c r="D16" s="708"/>
      <c r="E16" s="709"/>
      <c r="F16" s="341" t="s">
        <v>171</v>
      </c>
      <c r="G16" s="342"/>
      <c r="H16" s="342"/>
      <c r="I16" s="342"/>
      <c r="J16" s="342"/>
      <c r="K16" s="342"/>
      <c r="L16" s="342"/>
      <c r="M16" s="342"/>
      <c r="N16" s="342"/>
      <c r="O16" s="820" t="str">
        <f>IF(O11="","",O12+1-O11-TIME(,O15,))</f>
        <v/>
      </c>
      <c r="P16" s="821"/>
      <c r="Q16" s="343"/>
      <c r="R16" s="817"/>
      <c r="S16" s="818"/>
      <c r="T16" s="818"/>
      <c r="U16" s="818"/>
      <c r="V16" s="818"/>
      <c r="W16" s="818"/>
      <c r="X16" s="818"/>
      <c r="Y16" s="818"/>
      <c r="Z16" s="818"/>
      <c r="AA16" s="818"/>
      <c r="AB16" s="818"/>
      <c r="AC16" s="818"/>
      <c r="AD16" s="818"/>
      <c r="AE16" s="818"/>
      <c r="AF16" s="819"/>
      <c r="AP16" s="707"/>
      <c r="AQ16" s="708"/>
      <c r="AR16" s="709"/>
      <c r="AS16" s="341" t="s">
        <v>171</v>
      </c>
      <c r="AT16" s="342"/>
      <c r="AU16" s="342"/>
      <c r="AV16" s="342"/>
      <c r="AW16" s="342"/>
      <c r="AX16" s="342"/>
      <c r="AY16" s="342"/>
      <c r="AZ16" s="342"/>
      <c r="BA16" s="342"/>
      <c r="BB16" s="820">
        <f>IF(BB11="","",BB12+1-BB11-TIME(,BB15,))</f>
        <v>1.3125</v>
      </c>
      <c r="BC16" s="821"/>
      <c r="BD16" s="343"/>
      <c r="BE16" s="848"/>
      <c r="BF16" s="849"/>
      <c r="BG16" s="849"/>
      <c r="BH16" s="849"/>
      <c r="BI16" s="849"/>
      <c r="BJ16" s="849"/>
      <c r="BK16" s="849"/>
      <c r="BL16" s="849"/>
      <c r="BM16" s="849"/>
      <c r="BN16" s="849"/>
      <c r="BO16" s="849"/>
      <c r="BP16" s="849"/>
      <c r="BQ16" s="849"/>
      <c r="BR16" s="849"/>
      <c r="BS16" s="850"/>
    </row>
    <row r="17" spans="3:71" ht="25.35" customHeight="1">
      <c r="C17" s="704" t="s">
        <v>807</v>
      </c>
      <c r="D17" s="737"/>
      <c r="E17" s="706"/>
      <c r="F17" s="738" t="s">
        <v>806</v>
      </c>
      <c r="G17" s="740" t="s">
        <v>109</v>
      </c>
      <c r="H17" s="741"/>
      <c r="I17" s="741"/>
      <c r="J17" s="742"/>
      <c r="K17" s="746" t="s">
        <v>129</v>
      </c>
      <c r="L17" s="747"/>
      <c r="M17" s="746" t="s">
        <v>123</v>
      </c>
      <c r="N17" s="750"/>
      <c r="O17" s="822" t="s">
        <v>671</v>
      </c>
      <c r="P17" s="823"/>
      <c r="Q17" s="823"/>
      <c r="R17" s="823"/>
      <c r="S17" s="823"/>
      <c r="T17" s="823"/>
      <c r="U17" s="823"/>
      <c r="V17" s="823"/>
      <c r="W17" s="823"/>
      <c r="X17" s="823"/>
      <c r="Y17" s="823"/>
      <c r="Z17" s="823"/>
      <c r="AA17" s="823"/>
      <c r="AB17" s="823"/>
      <c r="AC17" s="823"/>
      <c r="AD17" s="823"/>
      <c r="AE17" s="823"/>
      <c r="AF17" s="824"/>
      <c r="AH17" s="344"/>
      <c r="AP17" s="704" t="s">
        <v>807</v>
      </c>
      <c r="AQ17" s="737"/>
      <c r="AR17" s="706"/>
      <c r="AS17" s="858" t="s">
        <v>806</v>
      </c>
      <c r="AT17" s="740" t="s">
        <v>109</v>
      </c>
      <c r="AU17" s="741"/>
      <c r="AV17" s="741"/>
      <c r="AW17" s="742"/>
      <c r="AX17" s="746" t="s">
        <v>129</v>
      </c>
      <c r="AY17" s="747"/>
      <c r="AZ17" s="746" t="s">
        <v>123</v>
      </c>
      <c r="BA17" s="750"/>
      <c r="BB17" s="822" t="s">
        <v>671</v>
      </c>
      <c r="BC17" s="823"/>
      <c r="BD17" s="823"/>
      <c r="BE17" s="823"/>
      <c r="BF17" s="823"/>
      <c r="BG17" s="823"/>
      <c r="BH17" s="823"/>
      <c r="BI17" s="823"/>
      <c r="BJ17" s="823"/>
      <c r="BK17" s="823"/>
      <c r="BL17" s="823"/>
      <c r="BM17" s="823"/>
      <c r="BN17" s="823"/>
      <c r="BO17" s="823"/>
      <c r="BP17" s="823"/>
      <c r="BQ17" s="823"/>
      <c r="BR17" s="823"/>
      <c r="BS17" s="824"/>
    </row>
    <row r="18" spans="3:71" ht="25.35" customHeight="1">
      <c r="C18" s="704"/>
      <c r="D18" s="737"/>
      <c r="E18" s="706"/>
      <c r="F18" s="739"/>
      <c r="G18" s="743"/>
      <c r="H18" s="744"/>
      <c r="I18" s="744"/>
      <c r="J18" s="745"/>
      <c r="K18" s="748"/>
      <c r="L18" s="749"/>
      <c r="M18" s="748"/>
      <c r="N18" s="751"/>
      <c r="O18" s="825"/>
      <c r="P18" s="826"/>
      <c r="Q18" s="826"/>
      <c r="R18" s="826"/>
      <c r="S18" s="826"/>
      <c r="T18" s="826"/>
      <c r="U18" s="826"/>
      <c r="V18" s="826"/>
      <c r="W18" s="826"/>
      <c r="X18" s="826"/>
      <c r="Y18" s="826"/>
      <c r="Z18" s="826"/>
      <c r="AA18" s="826"/>
      <c r="AB18" s="826"/>
      <c r="AC18" s="826"/>
      <c r="AD18" s="826"/>
      <c r="AE18" s="826"/>
      <c r="AF18" s="827"/>
      <c r="AH18" s="344"/>
      <c r="AP18" s="704"/>
      <c r="AQ18" s="737"/>
      <c r="AR18" s="706"/>
      <c r="AS18" s="780"/>
      <c r="AT18" s="743"/>
      <c r="AU18" s="744"/>
      <c r="AV18" s="744"/>
      <c r="AW18" s="745"/>
      <c r="AX18" s="748"/>
      <c r="AY18" s="749"/>
      <c r="AZ18" s="748"/>
      <c r="BA18" s="751"/>
      <c r="BB18" s="825"/>
      <c r="BC18" s="826"/>
      <c r="BD18" s="826"/>
      <c r="BE18" s="826"/>
      <c r="BF18" s="826"/>
      <c r="BG18" s="826"/>
      <c r="BH18" s="826"/>
      <c r="BI18" s="826"/>
      <c r="BJ18" s="826"/>
      <c r="BK18" s="826"/>
      <c r="BL18" s="826"/>
      <c r="BM18" s="826"/>
      <c r="BN18" s="826"/>
      <c r="BO18" s="826"/>
      <c r="BP18" s="826"/>
      <c r="BQ18" s="826"/>
      <c r="BR18" s="826"/>
      <c r="BS18" s="827"/>
    </row>
    <row r="19" spans="3:71" ht="30" customHeight="1">
      <c r="C19" s="704"/>
      <c r="D19" s="737"/>
      <c r="E19" s="706"/>
      <c r="F19" s="340">
        <v>1</v>
      </c>
      <c r="G19" s="715"/>
      <c r="H19" s="716"/>
      <c r="I19" s="716"/>
      <c r="J19" s="717"/>
      <c r="K19" s="699"/>
      <c r="L19" s="700"/>
      <c r="M19" s="752"/>
      <c r="N19" s="753"/>
      <c r="O19" s="718"/>
      <c r="P19" s="719"/>
      <c r="Q19" s="719"/>
      <c r="R19" s="719"/>
      <c r="S19" s="719"/>
      <c r="T19" s="719"/>
      <c r="U19" s="719"/>
      <c r="V19" s="719"/>
      <c r="W19" s="719"/>
      <c r="X19" s="719"/>
      <c r="Y19" s="719"/>
      <c r="Z19" s="719"/>
      <c r="AA19" s="719"/>
      <c r="AB19" s="719"/>
      <c r="AC19" s="719"/>
      <c r="AD19" s="719"/>
      <c r="AE19" s="719"/>
      <c r="AF19" s="720"/>
      <c r="AH19" s="344"/>
      <c r="AP19" s="704"/>
      <c r="AQ19" s="737"/>
      <c r="AR19" s="706"/>
      <c r="AS19" s="340">
        <v>1</v>
      </c>
      <c r="AT19" s="843" t="s">
        <v>669</v>
      </c>
      <c r="AU19" s="844"/>
      <c r="AV19" s="844"/>
      <c r="AW19" s="845"/>
      <c r="AX19" s="836" t="s">
        <v>132</v>
      </c>
      <c r="AY19" s="837"/>
      <c r="AZ19" s="838" t="s">
        <v>126</v>
      </c>
      <c r="BA19" s="839"/>
      <c r="BB19" s="840"/>
      <c r="BC19" s="841"/>
      <c r="BD19" s="841"/>
      <c r="BE19" s="841"/>
      <c r="BF19" s="841"/>
      <c r="BG19" s="841"/>
      <c r="BH19" s="841"/>
      <c r="BI19" s="841"/>
      <c r="BJ19" s="841"/>
      <c r="BK19" s="841"/>
      <c r="BL19" s="841"/>
      <c r="BM19" s="841"/>
      <c r="BN19" s="841"/>
      <c r="BO19" s="841"/>
      <c r="BP19" s="841"/>
      <c r="BQ19" s="841"/>
      <c r="BR19" s="841"/>
      <c r="BS19" s="842"/>
    </row>
    <row r="20" spans="3:71" ht="30" customHeight="1">
      <c r="C20" s="704"/>
      <c r="D20" s="737"/>
      <c r="E20" s="706"/>
      <c r="F20" s="340">
        <v>2</v>
      </c>
      <c r="G20" s="715"/>
      <c r="H20" s="716"/>
      <c r="I20" s="716"/>
      <c r="J20" s="717"/>
      <c r="K20" s="699"/>
      <c r="L20" s="700"/>
      <c r="M20" s="752"/>
      <c r="N20" s="753"/>
      <c r="O20" s="718"/>
      <c r="P20" s="719"/>
      <c r="Q20" s="719"/>
      <c r="R20" s="719"/>
      <c r="S20" s="719"/>
      <c r="T20" s="719"/>
      <c r="U20" s="719"/>
      <c r="V20" s="719"/>
      <c r="W20" s="719"/>
      <c r="X20" s="719"/>
      <c r="Y20" s="719"/>
      <c r="Z20" s="719"/>
      <c r="AA20" s="719"/>
      <c r="AB20" s="719"/>
      <c r="AC20" s="719"/>
      <c r="AD20" s="719"/>
      <c r="AE20" s="719"/>
      <c r="AF20" s="720"/>
      <c r="AH20" s="344"/>
      <c r="AP20" s="704"/>
      <c r="AQ20" s="737"/>
      <c r="AR20" s="706"/>
      <c r="AS20" s="340">
        <v>2</v>
      </c>
      <c r="AT20" s="843" t="s">
        <v>669</v>
      </c>
      <c r="AU20" s="844"/>
      <c r="AV20" s="844"/>
      <c r="AW20" s="845"/>
      <c r="AX20" s="836" t="s">
        <v>130</v>
      </c>
      <c r="AY20" s="837"/>
      <c r="AZ20" s="838" t="s">
        <v>125</v>
      </c>
      <c r="BA20" s="839"/>
      <c r="BB20" s="840"/>
      <c r="BC20" s="841"/>
      <c r="BD20" s="841"/>
      <c r="BE20" s="841"/>
      <c r="BF20" s="841"/>
      <c r="BG20" s="841"/>
      <c r="BH20" s="841"/>
      <c r="BI20" s="841"/>
      <c r="BJ20" s="841"/>
      <c r="BK20" s="841"/>
      <c r="BL20" s="841"/>
      <c r="BM20" s="841"/>
      <c r="BN20" s="841"/>
      <c r="BO20" s="841"/>
      <c r="BP20" s="841"/>
      <c r="BQ20" s="841"/>
      <c r="BR20" s="841"/>
      <c r="BS20" s="842"/>
    </row>
    <row r="21" spans="3:71" ht="30" customHeight="1">
      <c r="C21" s="704"/>
      <c r="D21" s="737"/>
      <c r="E21" s="706"/>
      <c r="F21" s="340">
        <v>3</v>
      </c>
      <c r="G21" s="715"/>
      <c r="H21" s="716"/>
      <c r="I21" s="716"/>
      <c r="J21" s="717"/>
      <c r="K21" s="699"/>
      <c r="L21" s="700"/>
      <c r="M21" s="752"/>
      <c r="N21" s="753"/>
      <c r="O21" s="718"/>
      <c r="P21" s="719"/>
      <c r="Q21" s="719"/>
      <c r="R21" s="719"/>
      <c r="S21" s="719"/>
      <c r="T21" s="719"/>
      <c r="U21" s="719"/>
      <c r="V21" s="719"/>
      <c r="W21" s="719"/>
      <c r="X21" s="719"/>
      <c r="Y21" s="719"/>
      <c r="Z21" s="719"/>
      <c r="AA21" s="719"/>
      <c r="AB21" s="719"/>
      <c r="AC21" s="719"/>
      <c r="AD21" s="719"/>
      <c r="AE21" s="719"/>
      <c r="AF21" s="720"/>
      <c r="AH21" s="344"/>
      <c r="AP21" s="704"/>
      <c r="AQ21" s="737"/>
      <c r="AR21" s="706"/>
      <c r="AS21" s="340">
        <v>3</v>
      </c>
      <c r="AT21" s="763"/>
      <c r="AU21" s="764"/>
      <c r="AV21" s="764"/>
      <c r="AW21" s="765"/>
      <c r="AX21" s="759"/>
      <c r="AY21" s="760"/>
      <c r="AZ21" s="754"/>
      <c r="BA21" s="755"/>
      <c r="BB21" s="840"/>
      <c r="BC21" s="841"/>
      <c r="BD21" s="841"/>
      <c r="BE21" s="841"/>
      <c r="BF21" s="841"/>
      <c r="BG21" s="841"/>
      <c r="BH21" s="841"/>
      <c r="BI21" s="841"/>
      <c r="BJ21" s="841"/>
      <c r="BK21" s="841"/>
      <c r="BL21" s="841"/>
      <c r="BM21" s="841"/>
      <c r="BN21" s="841"/>
      <c r="BO21" s="841"/>
      <c r="BP21" s="841"/>
      <c r="BQ21" s="841"/>
      <c r="BR21" s="841"/>
      <c r="BS21" s="842"/>
    </row>
    <row r="22" spans="3:71" ht="30" customHeight="1">
      <c r="C22" s="704"/>
      <c r="D22" s="737"/>
      <c r="E22" s="706"/>
      <c r="F22" s="340">
        <v>4</v>
      </c>
      <c r="G22" s="715"/>
      <c r="H22" s="716"/>
      <c r="I22" s="716"/>
      <c r="J22" s="717"/>
      <c r="K22" s="699"/>
      <c r="L22" s="700"/>
      <c r="M22" s="752"/>
      <c r="N22" s="753"/>
      <c r="O22" s="718"/>
      <c r="P22" s="719"/>
      <c r="Q22" s="719"/>
      <c r="R22" s="719"/>
      <c r="S22" s="719"/>
      <c r="T22" s="719"/>
      <c r="U22" s="719"/>
      <c r="V22" s="719"/>
      <c r="W22" s="719"/>
      <c r="X22" s="719"/>
      <c r="Y22" s="719"/>
      <c r="Z22" s="719"/>
      <c r="AA22" s="719"/>
      <c r="AB22" s="719"/>
      <c r="AC22" s="719"/>
      <c r="AD22" s="719"/>
      <c r="AE22" s="719"/>
      <c r="AF22" s="720"/>
      <c r="AH22" s="344"/>
      <c r="AP22" s="704"/>
      <c r="AQ22" s="737"/>
      <c r="AR22" s="706"/>
      <c r="AS22" s="340">
        <v>4</v>
      </c>
      <c r="AT22" s="763"/>
      <c r="AU22" s="764"/>
      <c r="AV22" s="764"/>
      <c r="AW22" s="765"/>
      <c r="AX22" s="759"/>
      <c r="AY22" s="760"/>
      <c r="AZ22" s="754"/>
      <c r="BA22" s="755"/>
      <c r="BB22" s="840"/>
      <c r="BC22" s="841"/>
      <c r="BD22" s="841"/>
      <c r="BE22" s="841"/>
      <c r="BF22" s="841"/>
      <c r="BG22" s="841"/>
      <c r="BH22" s="841"/>
      <c r="BI22" s="841"/>
      <c r="BJ22" s="841"/>
      <c r="BK22" s="841"/>
      <c r="BL22" s="841"/>
      <c r="BM22" s="841"/>
      <c r="BN22" s="841"/>
      <c r="BO22" s="841"/>
      <c r="BP22" s="841"/>
      <c r="BQ22" s="841"/>
      <c r="BR22" s="841"/>
      <c r="BS22" s="842"/>
    </row>
    <row r="23" spans="3:71" ht="30" customHeight="1">
      <c r="C23" s="704"/>
      <c r="D23" s="737"/>
      <c r="E23" s="706"/>
      <c r="F23" s="340">
        <v>5</v>
      </c>
      <c r="G23" s="715"/>
      <c r="H23" s="716"/>
      <c r="I23" s="716"/>
      <c r="J23" s="717"/>
      <c r="K23" s="699"/>
      <c r="L23" s="700"/>
      <c r="M23" s="752"/>
      <c r="N23" s="753"/>
      <c r="O23" s="718"/>
      <c r="P23" s="719"/>
      <c r="Q23" s="719"/>
      <c r="R23" s="719"/>
      <c r="S23" s="719"/>
      <c r="T23" s="719"/>
      <c r="U23" s="719"/>
      <c r="V23" s="719"/>
      <c r="W23" s="719"/>
      <c r="X23" s="719"/>
      <c r="Y23" s="719"/>
      <c r="Z23" s="719"/>
      <c r="AA23" s="719"/>
      <c r="AB23" s="719"/>
      <c r="AC23" s="719"/>
      <c r="AD23" s="719"/>
      <c r="AE23" s="719"/>
      <c r="AF23" s="720"/>
      <c r="AH23" s="344"/>
      <c r="AP23" s="704"/>
      <c r="AQ23" s="737"/>
      <c r="AR23" s="706"/>
      <c r="AS23" s="340">
        <v>5</v>
      </c>
      <c r="AT23" s="763"/>
      <c r="AU23" s="764"/>
      <c r="AV23" s="764"/>
      <c r="AW23" s="765"/>
      <c r="AX23" s="759"/>
      <c r="AY23" s="760"/>
      <c r="AZ23" s="754"/>
      <c r="BA23" s="755"/>
      <c r="BB23" s="840"/>
      <c r="BC23" s="841"/>
      <c r="BD23" s="841"/>
      <c r="BE23" s="841"/>
      <c r="BF23" s="841"/>
      <c r="BG23" s="841"/>
      <c r="BH23" s="841"/>
      <c r="BI23" s="841"/>
      <c r="BJ23" s="841"/>
      <c r="BK23" s="841"/>
      <c r="BL23" s="841"/>
      <c r="BM23" s="841"/>
      <c r="BN23" s="841"/>
      <c r="BO23" s="841"/>
      <c r="BP23" s="841"/>
      <c r="BQ23" s="841"/>
      <c r="BR23" s="841"/>
      <c r="BS23" s="842"/>
    </row>
    <row r="24" spans="3:71" ht="30" customHeight="1">
      <c r="C24" s="704"/>
      <c r="D24" s="737"/>
      <c r="E24" s="706"/>
      <c r="F24" s="340">
        <v>6</v>
      </c>
      <c r="G24" s="715"/>
      <c r="H24" s="716"/>
      <c r="I24" s="716"/>
      <c r="J24" s="717"/>
      <c r="K24" s="699"/>
      <c r="L24" s="700"/>
      <c r="M24" s="752"/>
      <c r="N24" s="753"/>
      <c r="O24" s="718"/>
      <c r="P24" s="719"/>
      <c r="Q24" s="719"/>
      <c r="R24" s="719"/>
      <c r="S24" s="719"/>
      <c r="T24" s="719"/>
      <c r="U24" s="719"/>
      <c r="V24" s="719"/>
      <c r="W24" s="719"/>
      <c r="X24" s="719"/>
      <c r="Y24" s="719"/>
      <c r="Z24" s="719"/>
      <c r="AA24" s="719"/>
      <c r="AB24" s="719"/>
      <c r="AC24" s="719"/>
      <c r="AD24" s="719"/>
      <c r="AE24" s="719"/>
      <c r="AF24" s="720"/>
      <c r="AP24" s="704"/>
      <c r="AQ24" s="737"/>
      <c r="AR24" s="706"/>
      <c r="AS24" s="340">
        <v>6</v>
      </c>
      <c r="AT24" s="763"/>
      <c r="AU24" s="764"/>
      <c r="AV24" s="764"/>
      <c r="AW24" s="765"/>
      <c r="AX24" s="759"/>
      <c r="AY24" s="760"/>
      <c r="AZ24" s="754"/>
      <c r="BA24" s="755"/>
      <c r="BB24" s="840"/>
      <c r="BC24" s="841"/>
      <c r="BD24" s="841"/>
      <c r="BE24" s="841"/>
      <c r="BF24" s="841"/>
      <c r="BG24" s="841"/>
      <c r="BH24" s="841"/>
      <c r="BI24" s="841"/>
      <c r="BJ24" s="841"/>
      <c r="BK24" s="841"/>
      <c r="BL24" s="841"/>
      <c r="BM24" s="841"/>
      <c r="BN24" s="841"/>
      <c r="BO24" s="841"/>
      <c r="BP24" s="841"/>
      <c r="BQ24" s="841"/>
      <c r="BR24" s="841"/>
      <c r="BS24" s="842"/>
    </row>
    <row r="25" spans="3:71" ht="30" customHeight="1">
      <c r="C25" s="704"/>
      <c r="D25" s="737"/>
      <c r="E25" s="706"/>
      <c r="F25" s="340">
        <v>7</v>
      </c>
      <c r="G25" s="715"/>
      <c r="H25" s="716"/>
      <c r="I25" s="716"/>
      <c r="J25" s="717"/>
      <c r="K25" s="699"/>
      <c r="L25" s="700"/>
      <c r="M25" s="752"/>
      <c r="N25" s="753"/>
      <c r="O25" s="718"/>
      <c r="P25" s="719"/>
      <c r="Q25" s="719"/>
      <c r="R25" s="719"/>
      <c r="S25" s="719"/>
      <c r="T25" s="719"/>
      <c r="U25" s="719"/>
      <c r="V25" s="719"/>
      <c r="W25" s="719"/>
      <c r="X25" s="719"/>
      <c r="Y25" s="719"/>
      <c r="Z25" s="719"/>
      <c r="AA25" s="719"/>
      <c r="AB25" s="719"/>
      <c r="AC25" s="719"/>
      <c r="AD25" s="719"/>
      <c r="AE25" s="719"/>
      <c r="AF25" s="720"/>
      <c r="AP25" s="704"/>
      <c r="AQ25" s="737"/>
      <c r="AR25" s="706"/>
      <c r="AS25" s="340">
        <v>7</v>
      </c>
      <c r="AT25" s="763"/>
      <c r="AU25" s="764"/>
      <c r="AV25" s="764"/>
      <c r="AW25" s="765"/>
      <c r="AX25" s="759"/>
      <c r="AY25" s="760"/>
      <c r="AZ25" s="754"/>
      <c r="BA25" s="755"/>
      <c r="BB25" s="840"/>
      <c r="BC25" s="841"/>
      <c r="BD25" s="841"/>
      <c r="BE25" s="841"/>
      <c r="BF25" s="841"/>
      <c r="BG25" s="841"/>
      <c r="BH25" s="841"/>
      <c r="BI25" s="841"/>
      <c r="BJ25" s="841"/>
      <c r="BK25" s="841"/>
      <c r="BL25" s="841"/>
      <c r="BM25" s="841"/>
      <c r="BN25" s="841"/>
      <c r="BO25" s="841"/>
      <c r="BP25" s="841"/>
      <c r="BQ25" s="841"/>
      <c r="BR25" s="841"/>
      <c r="BS25" s="842"/>
    </row>
    <row r="26" spans="3:71" ht="30" customHeight="1">
      <c r="C26" s="704"/>
      <c r="D26" s="737"/>
      <c r="E26" s="706"/>
      <c r="F26" s="340">
        <v>8</v>
      </c>
      <c r="G26" s="715"/>
      <c r="H26" s="716"/>
      <c r="I26" s="716"/>
      <c r="J26" s="717"/>
      <c r="K26" s="699"/>
      <c r="L26" s="700"/>
      <c r="M26" s="752"/>
      <c r="N26" s="753"/>
      <c r="O26" s="718"/>
      <c r="P26" s="719"/>
      <c r="Q26" s="719"/>
      <c r="R26" s="719"/>
      <c r="S26" s="719"/>
      <c r="T26" s="719"/>
      <c r="U26" s="719"/>
      <c r="V26" s="719"/>
      <c r="W26" s="719"/>
      <c r="X26" s="719"/>
      <c r="Y26" s="719"/>
      <c r="Z26" s="719"/>
      <c r="AA26" s="719"/>
      <c r="AB26" s="719"/>
      <c r="AC26" s="719"/>
      <c r="AD26" s="719"/>
      <c r="AE26" s="719"/>
      <c r="AF26" s="720"/>
      <c r="AP26" s="704"/>
      <c r="AQ26" s="737"/>
      <c r="AR26" s="706"/>
      <c r="AS26" s="340">
        <v>8</v>
      </c>
      <c r="AT26" s="763"/>
      <c r="AU26" s="764"/>
      <c r="AV26" s="764"/>
      <c r="AW26" s="765"/>
      <c r="AX26" s="759"/>
      <c r="AY26" s="760"/>
      <c r="AZ26" s="754"/>
      <c r="BA26" s="755"/>
      <c r="BB26" s="840"/>
      <c r="BC26" s="841"/>
      <c r="BD26" s="841"/>
      <c r="BE26" s="841"/>
      <c r="BF26" s="841"/>
      <c r="BG26" s="841"/>
      <c r="BH26" s="841"/>
      <c r="BI26" s="841"/>
      <c r="BJ26" s="841"/>
      <c r="BK26" s="841"/>
      <c r="BL26" s="841"/>
      <c r="BM26" s="841"/>
      <c r="BN26" s="841"/>
      <c r="BO26" s="841"/>
      <c r="BP26" s="841"/>
      <c r="BQ26" s="841"/>
      <c r="BR26" s="841"/>
      <c r="BS26" s="842"/>
    </row>
    <row r="27" spans="3:71" ht="30" customHeight="1">
      <c r="C27" s="704"/>
      <c r="D27" s="737"/>
      <c r="E27" s="706"/>
      <c r="F27" s="340">
        <v>9</v>
      </c>
      <c r="G27" s="715"/>
      <c r="H27" s="716"/>
      <c r="I27" s="716"/>
      <c r="J27" s="717"/>
      <c r="K27" s="699"/>
      <c r="L27" s="700"/>
      <c r="M27" s="752"/>
      <c r="N27" s="753"/>
      <c r="O27" s="718"/>
      <c r="P27" s="719"/>
      <c r="Q27" s="719"/>
      <c r="R27" s="719"/>
      <c r="S27" s="719"/>
      <c r="T27" s="719"/>
      <c r="U27" s="719"/>
      <c r="V27" s="719"/>
      <c r="W27" s="719"/>
      <c r="X27" s="719"/>
      <c r="Y27" s="719"/>
      <c r="Z27" s="719"/>
      <c r="AA27" s="719"/>
      <c r="AB27" s="719"/>
      <c r="AC27" s="719"/>
      <c r="AD27" s="719"/>
      <c r="AE27" s="719"/>
      <c r="AF27" s="720"/>
      <c r="AP27" s="704"/>
      <c r="AQ27" s="737"/>
      <c r="AR27" s="706"/>
      <c r="AS27" s="340">
        <v>9</v>
      </c>
      <c r="AT27" s="763"/>
      <c r="AU27" s="764"/>
      <c r="AV27" s="764"/>
      <c r="AW27" s="765"/>
      <c r="AX27" s="759"/>
      <c r="AY27" s="760"/>
      <c r="AZ27" s="754"/>
      <c r="BA27" s="755"/>
      <c r="BB27" s="840"/>
      <c r="BC27" s="841"/>
      <c r="BD27" s="841"/>
      <c r="BE27" s="841"/>
      <c r="BF27" s="841"/>
      <c r="BG27" s="841"/>
      <c r="BH27" s="841"/>
      <c r="BI27" s="841"/>
      <c r="BJ27" s="841"/>
      <c r="BK27" s="841"/>
      <c r="BL27" s="841"/>
      <c r="BM27" s="841"/>
      <c r="BN27" s="841"/>
      <c r="BO27" s="841"/>
      <c r="BP27" s="841"/>
      <c r="BQ27" s="841"/>
      <c r="BR27" s="841"/>
      <c r="BS27" s="842"/>
    </row>
    <row r="28" spans="3:71" ht="30" customHeight="1">
      <c r="C28" s="704"/>
      <c r="D28" s="737"/>
      <c r="E28" s="706"/>
      <c r="F28" s="340">
        <v>10</v>
      </c>
      <c r="G28" s="715"/>
      <c r="H28" s="716"/>
      <c r="I28" s="716"/>
      <c r="J28" s="717"/>
      <c r="K28" s="699"/>
      <c r="L28" s="700"/>
      <c r="M28" s="752"/>
      <c r="N28" s="753"/>
      <c r="O28" s="718"/>
      <c r="P28" s="719"/>
      <c r="Q28" s="719"/>
      <c r="R28" s="719"/>
      <c r="S28" s="719"/>
      <c r="T28" s="719"/>
      <c r="U28" s="719"/>
      <c r="V28" s="719"/>
      <c r="W28" s="719"/>
      <c r="X28" s="719"/>
      <c r="Y28" s="719"/>
      <c r="Z28" s="719"/>
      <c r="AA28" s="719"/>
      <c r="AB28" s="719"/>
      <c r="AC28" s="719"/>
      <c r="AD28" s="719"/>
      <c r="AE28" s="719"/>
      <c r="AF28" s="720"/>
      <c r="AP28" s="704"/>
      <c r="AQ28" s="737"/>
      <c r="AR28" s="706"/>
      <c r="AS28" s="340">
        <v>10</v>
      </c>
      <c r="AT28" s="763"/>
      <c r="AU28" s="764"/>
      <c r="AV28" s="764"/>
      <c r="AW28" s="765"/>
      <c r="AX28" s="759"/>
      <c r="AY28" s="760"/>
      <c r="AZ28" s="754"/>
      <c r="BA28" s="755"/>
      <c r="BB28" s="840"/>
      <c r="BC28" s="841"/>
      <c r="BD28" s="841"/>
      <c r="BE28" s="841"/>
      <c r="BF28" s="841"/>
      <c r="BG28" s="841"/>
      <c r="BH28" s="841"/>
      <c r="BI28" s="841"/>
      <c r="BJ28" s="841"/>
      <c r="BK28" s="841"/>
      <c r="BL28" s="841"/>
      <c r="BM28" s="841"/>
      <c r="BN28" s="841"/>
      <c r="BO28" s="841"/>
      <c r="BP28" s="841"/>
      <c r="BQ28" s="841"/>
      <c r="BR28" s="841"/>
      <c r="BS28" s="842"/>
    </row>
    <row r="29" spans="3:71" ht="30" customHeight="1">
      <c r="C29" s="704"/>
      <c r="D29" s="737"/>
      <c r="E29" s="706"/>
      <c r="F29" s="340">
        <v>11</v>
      </c>
      <c r="G29" s="715"/>
      <c r="H29" s="716"/>
      <c r="I29" s="716"/>
      <c r="J29" s="717"/>
      <c r="K29" s="699"/>
      <c r="L29" s="700"/>
      <c r="M29" s="752"/>
      <c r="N29" s="753"/>
      <c r="O29" s="718"/>
      <c r="P29" s="719"/>
      <c r="Q29" s="719"/>
      <c r="R29" s="719"/>
      <c r="S29" s="719"/>
      <c r="T29" s="719"/>
      <c r="U29" s="719"/>
      <c r="V29" s="719"/>
      <c r="W29" s="719"/>
      <c r="X29" s="719"/>
      <c r="Y29" s="719"/>
      <c r="Z29" s="719"/>
      <c r="AA29" s="719"/>
      <c r="AB29" s="719"/>
      <c r="AC29" s="719"/>
      <c r="AD29" s="719"/>
      <c r="AE29" s="719"/>
      <c r="AF29" s="720"/>
      <c r="AP29" s="704"/>
      <c r="AQ29" s="737"/>
      <c r="AR29" s="706"/>
      <c r="AS29" s="340">
        <v>11</v>
      </c>
      <c r="AT29" s="763"/>
      <c r="AU29" s="764"/>
      <c r="AV29" s="764"/>
      <c r="AW29" s="765"/>
      <c r="AX29" s="759"/>
      <c r="AY29" s="760"/>
      <c r="AZ29" s="754"/>
      <c r="BA29" s="755"/>
      <c r="BB29" s="840"/>
      <c r="BC29" s="841"/>
      <c r="BD29" s="841"/>
      <c r="BE29" s="841"/>
      <c r="BF29" s="841"/>
      <c r="BG29" s="841"/>
      <c r="BH29" s="841"/>
      <c r="BI29" s="841"/>
      <c r="BJ29" s="841"/>
      <c r="BK29" s="841"/>
      <c r="BL29" s="841"/>
      <c r="BM29" s="841"/>
      <c r="BN29" s="841"/>
      <c r="BO29" s="841"/>
      <c r="BP29" s="841"/>
      <c r="BQ29" s="841"/>
      <c r="BR29" s="841"/>
      <c r="BS29" s="842"/>
    </row>
    <row r="30" spans="3:71" ht="30" customHeight="1">
      <c r="C30" s="704"/>
      <c r="D30" s="737"/>
      <c r="E30" s="706"/>
      <c r="F30" s="340">
        <v>12</v>
      </c>
      <c r="G30" s="715"/>
      <c r="H30" s="716"/>
      <c r="I30" s="716"/>
      <c r="J30" s="717"/>
      <c r="K30" s="699"/>
      <c r="L30" s="700"/>
      <c r="M30" s="752"/>
      <c r="N30" s="753"/>
      <c r="O30" s="718"/>
      <c r="P30" s="719"/>
      <c r="Q30" s="719"/>
      <c r="R30" s="719"/>
      <c r="S30" s="719"/>
      <c r="T30" s="719"/>
      <c r="U30" s="719"/>
      <c r="V30" s="719"/>
      <c r="W30" s="719"/>
      <c r="X30" s="719"/>
      <c r="Y30" s="719"/>
      <c r="Z30" s="719"/>
      <c r="AA30" s="719"/>
      <c r="AB30" s="719"/>
      <c r="AC30" s="719"/>
      <c r="AD30" s="719"/>
      <c r="AE30" s="719"/>
      <c r="AF30" s="720"/>
      <c r="AP30" s="704"/>
      <c r="AQ30" s="737"/>
      <c r="AR30" s="706"/>
      <c r="AS30" s="340">
        <v>12</v>
      </c>
      <c r="AT30" s="763"/>
      <c r="AU30" s="764"/>
      <c r="AV30" s="764"/>
      <c r="AW30" s="765"/>
      <c r="AX30" s="759"/>
      <c r="AY30" s="760"/>
      <c r="AZ30" s="754"/>
      <c r="BA30" s="755"/>
      <c r="BB30" s="840"/>
      <c r="BC30" s="841"/>
      <c r="BD30" s="841"/>
      <c r="BE30" s="841"/>
      <c r="BF30" s="841"/>
      <c r="BG30" s="841"/>
      <c r="BH30" s="841"/>
      <c r="BI30" s="841"/>
      <c r="BJ30" s="841"/>
      <c r="BK30" s="841"/>
      <c r="BL30" s="841"/>
      <c r="BM30" s="841"/>
      <c r="BN30" s="841"/>
      <c r="BO30" s="841"/>
      <c r="BP30" s="841"/>
      <c r="BQ30" s="841"/>
      <c r="BR30" s="841"/>
      <c r="BS30" s="842"/>
    </row>
    <row r="31" spans="3:71" ht="30" customHeight="1">
      <c r="C31" s="704"/>
      <c r="D31" s="737"/>
      <c r="E31" s="706"/>
      <c r="F31" s="340">
        <v>13</v>
      </c>
      <c r="G31" s="715"/>
      <c r="H31" s="716"/>
      <c r="I31" s="716"/>
      <c r="J31" s="717"/>
      <c r="K31" s="699"/>
      <c r="L31" s="700"/>
      <c r="M31" s="752"/>
      <c r="N31" s="753"/>
      <c r="O31" s="718"/>
      <c r="P31" s="719"/>
      <c r="Q31" s="719"/>
      <c r="R31" s="719"/>
      <c r="S31" s="719"/>
      <c r="T31" s="719"/>
      <c r="U31" s="719"/>
      <c r="V31" s="719"/>
      <c r="W31" s="719"/>
      <c r="X31" s="719"/>
      <c r="Y31" s="719"/>
      <c r="Z31" s="719"/>
      <c r="AA31" s="719"/>
      <c r="AB31" s="719"/>
      <c r="AC31" s="719"/>
      <c r="AD31" s="719"/>
      <c r="AE31" s="719"/>
      <c r="AF31" s="720"/>
      <c r="AP31" s="704"/>
      <c r="AQ31" s="737"/>
      <c r="AR31" s="706"/>
      <c r="AS31" s="340">
        <v>13</v>
      </c>
      <c r="AT31" s="763"/>
      <c r="AU31" s="764"/>
      <c r="AV31" s="764"/>
      <c r="AW31" s="765"/>
      <c r="AX31" s="759"/>
      <c r="AY31" s="760"/>
      <c r="AZ31" s="754"/>
      <c r="BA31" s="755"/>
      <c r="BB31" s="840"/>
      <c r="BC31" s="841"/>
      <c r="BD31" s="841"/>
      <c r="BE31" s="841"/>
      <c r="BF31" s="841"/>
      <c r="BG31" s="841"/>
      <c r="BH31" s="841"/>
      <c r="BI31" s="841"/>
      <c r="BJ31" s="841"/>
      <c r="BK31" s="841"/>
      <c r="BL31" s="841"/>
      <c r="BM31" s="841"/>
      <c r="BN31" s="841"/>
      <c r="BO31" s="841"/>
      <c r="BP31" s="841"/>
      <c r="BQ31" s="841"/>
      <c r="BR31" s="841"/>
      <c r="BS31" s="842"/>
    </row>
    <row r="32" spans="3:71" ht="30" customHeight="1">
      <c r="C32" s="704"/>
      <c r="D32" s="737"/>
      <c r="E32" s="706"/>
      <c r="F32" s="340">
        <v>14</v>
      </c>
      <c r="G32" s="721"/>
      <c r="H32" s="721"/>
      <c r="I32" s="721"/>
      <c r="J32" s="722"/>
      <c r="K32" s="699"/>
      <c r="L32" s="700"/>
      <c r="M32" s="752"/>
      <c r="N32" s="753"/>
      <c r="O32" s="718"/>
      <c r="P32" s="719"/>
      <c r="Q32" s="719"/>
      <c r="R32" s="719"/>
      <c r="S32" s="719"/>
      <c r="T32" s="719"/>
      <c r="U32" s="719"/>
      <c r="V32" s="719"/>
      <c r="W32" s="719"/>
      <c r="X32" s="719"/>
      <c r="Y32" s="719"/>
      <c r="Z32" s="719"/>
      <c r="AA32" s="719"/>
      <c r="AB32" s="719"/>
      <c r="AC32" s="719"/>
      <c r="AD32" s="719"/>
      <c r="AE32" s="719"/>
      <c r="AF32" s="720"/>
      <c r="AP32" s="704"/>
      <c r="AQ32" s="737"/>
      <c r="AR32" s="706"/>
      <c r="AS32" s="340">
        <v>14</v>
      </c>
      <c r="AT32" s="784"/>
      <c r="AU32" s="784"/>
      <c r="AV32" s="784"/>
      <c r="AW32" s="785"/>
      <c r="AX32" s="759"/>
      <c r="AY32" s="760"/>
      <c r="AZ32" s="754"/>
      <c r="BA32" s="755"/>
      <c r="BB32" s="840"/>
      <c r="BC32" s="841"/>
      <c r="BD32" s="841"/>
      <c r="BE32" s="841"/>
      <c r="BF32" s="841"/>
      <c r="BG32" s="841"/>
      <c r="BH32" s="841"/>
      <c r="BI32" s="841"/>
      <c r="BJ32" s="841"/>
      <c r="BK32" s="841"/>
      <c r="BL32" s="841"/>
      <c r="BM32" s="841"/>
      <c r="BN32" s="841"/>
      <c r="BO32" s="841"/>
      <c r="BP32" s="841"/>
      <c r="BQ32" s="841"/>
      <c r="BR32" s="841"/>
      <c r="BS32" s="842"/>
    </row>
    <row r="33" spans="3:71" ht="30" customHeight="1">
      <c r="C33" s="704"/>
      <c r="D33" s="705"/>
      <c r="E33" s="706"/>
      <c r="F33" s="345">
        <v>15</v>
      </c>
      <c r="G33" s="696"/>
      <c r="H33" s="697"/>
      <c r="I33" s="697"/>
      <c r="J33" s="698"/>
      <c r="K33" s="815"/>
      <c r="L33" s="816"/>
      <c r="M33" s="752"/>
      <c r="N33" s="753"/>
      <c r="O33" s="718"/>
      <c r="P33" s="719"/>
      <c r="Q33" s="719"/>
      <c r="R33" s="719"/>
      <c r="S33" s="719"/>
      <c r="T33" s="719"/>
      <c r="U33" s="719"/>
      <c r="V33" s="719"/>
      <c r="W33" s="719"/>
      <c r="X33" s="719"/>
      <c r="Y33" s="719"/>
      <c r="Z33" s="719"/>
      <c r="AA33" s="719"/>
      <c r="AB33" s="719"/>
      <c r="AC33" s="719"/>
      <c r="AD33" s="719"/>
      <c r="AE33" s="719"/>
      <c r="AF33" s="720"/>
      <c r="AP33" s="704"/>
      <c r="AQ33" s="705"/>
      <c r="AR33" s="706"/>
      <c r="AS33" s="345">
        <v>15</v>
      </c>
      <c r="AT33" s="853"/>
      <c r="AU33" s="854"/>
      <c r="AV33" s="854"/>
      <c r="AW33" s="855"/>
      <c r="AX33" s="856"/>
      <c r="AY33" s="857"/>
      <c r="AZ33" s="754"/>
      <c r="BA33" s="755"/>
      <c r="BB33" s="840"/>
      <c r="BC33" s="841"/>
      <c r="BD33" s="841"/>
      <c r="BE33" s="841"/>
      <c r="BF33" s="841"/>
      <c r="BG33" s="841"/>
      <c r="BH33" s="841"/>
      <c r="BI33" s="841"/>
      <c r="BJ33" s="841"/>
      <c r="BK33" s="841"/>
      <c r="BL33" s="841"/>
      <c r="BM33" s="841"/>
      <c r="BN33" s="841"/>
      <c r="BO33" s="841"/>
      <c r="BP33" s="841"/>
      <c r="BQ33" s="841"/>
      <c r="BR33" s="841"/>
      <c r="BS33" s="842"/>
    </row>
    <row r="34" spans="3:71" ht="25.35" customHeight="1">
      <c r="C34" s="701" t="s">
        <v>697</v>
      </c>
      <c r="D34" s="723"/>
      <c r="E34" s="724"/>
      <c r="F34" s="346" t="s">
        <v>51</v>
      </c>
      <c r="G34" s="731" t="s">
        <v>114</v>
      </c>
      <c r="H34" s="731"/>
      <c r="I34" s="731"/>
      <c r="J34" s="732"/>
      <c r="K34" s="798" t="s">
        <v>694</v>
      </c>
      <c r="L34" s="731"/>
      <c r="M34" s="731"/>
      <c r="N34" s="732"/>
      <c r="O34" s="347" t="s">
        <v>110</v>
      </c>
      <c r="P34" s="787" t="s">
        <v>698</v>
      </c>
      <c r="Q34" s="788"/>
      <c r="R34" s="793"/>
      <c r="S34" s="787" t="s">
        <v>699</v>
      </c>
      <c r="T34" s="788"/>
      <c r="U34" s="793"/>
      <c r="V34" s="348"/>
      <c r="W34" s="348"/>
      <c r="X34" s="348"/>
      <c r="Y34" s="348"/>
      <c r="Z34" s="348"/>
      <c r="AA34" s="348"/>
      <c r="AB34" s="348"/>
      <c r="AC34" s="348"/>
      <c r="AD34" s="348"/>
      <c r="AE34" s="348"/>
      <c r="AF34" s="349"/>
      <c r="AP34" s="701" t="s">
        <v>697</v>
      </c>
      <c r="AQ34" s="723"/>
      <c r="AR34" s="724"/>
      <c r="AS34" s="346" t="s">
        <v>51</v>
      </c>
      <c r="AT34" s="731" t="s">
        <v>114</v>
      </c>
      <c r="AU34" s="731"/>
      <c r="AV34" s="731"/>
      <c r="AW34" s="732"/>
      <c r="AX34" s="798" t="s">
        <v>694</v>
      </c>
      <c r="AY34" s="731"/>
      <c r="AZ34" s="731"/>
      <c r="BA34" s="732"/>
      <c r="BB34" s="347" t="s">
        <v>110</v>
      </c>
      <c r="BC34" s="787" t="s">
        <v>698</v>
      </c>
      <c r="BD34" s="788"/>
      <c r="BE34" s="793"/>
      <c r="BF34" s="787" t="s">
        <v>699</v>
      </c>
      <c r="BG34" s="788"/>
      <c r="BH34" s="793"/>
      <c r="BI34" s="348"/>
      <c r="BJ34" s="348"/>
      <c r="BK34" s="348"/>
      <c r="BL34" s="348"/>
      <c r="BM34" s="348"/>
      <c r="BN34" s="348"/>
      <c r="BO34" s="348"/>
      <c r="BP34" s="348"/>
      <c r="BQ34" s="348"/>
      <c r="BR34" s="348"/>
      <c r="BS34" s="349"/>
    </row>
    <row r="35" spans="3:71" ht="25.35" customHeight="1">
      <c r="C35" s="725"/>
      <c r="D35" s="726"/>
      <c r="E35" s="727"/>
      <c r="F35" s="340">
        <v>1</v>
      </c>
      <c r="G35" s="733"/>
      <c r="H35" s="733"/>
      <c r="I35" s="733"/>
      <c r="J35" s="734"/>
      <c r="K35" s="799"/>
      <c r="L35" s="733"/>
      <c r="M35" s="733"/>
      <c r="N35" s="734"/>
      <c r="O35" s="128"/>
      <c r="P35" s="794"/>
      <c r="Q35" s="795"/>
      <c r="R35" s="91" t="s">
        <v>482</v>
      </c>
      <c r="S35" s="794"/>
      <c r="T35" s="795"/>
      <c r="U35" s="350" t="s">
        <v>696</v>
      </c>
      <c r="V35" s="351"/>
      <c r="W35" s="859" t="s">
        <v>700</v>
      </c>
      <c r="X35" s="859"/>
      <c r="Y35" s="859"/>
      <c r="Z35" s="859"/>
      <c r="AA35" s="859"/>
      <c r="AB35" s="859"/>
      <c r="AC35" s="859"/>
      <c r="AD35" s="859"/>
      <c r="AE35" s="859"/>
      <c r="AF35" s="352"/>
      <c r="AH35" s="353"/>
      <c r="AP35" s="725"/>
      <c r="AQ35" s="726"/>
      <c r="AR35" s="727"/>
      <c r="AS35" s="340">
        <v>1</v>
      </c>
      <c r="AT35" s="875" t="s">
        <v>763</v>
      </c>
      <c r="AU35" s="875"/>
      <c r="AV35" s="875"/>
      <c r="AW35" s="876"/>
      <c r="AX35" s="860" t="s">
        <v>701</v>
      </c>
      <c r="AY35" s="861"/>
      <c r="AZ35" s="861"/>
      <c r="BA35" s="862"/>
      <c r="BB35" s="354" t="s">
        <v>693</v>
      </c>
      <c r="BC35" s="863">
        <v>1</v>
      </c>
      <c r="BD35" s="864"/>
      <c r="BE35" s="350" t="s">
        <v>482</v>
      </c>
      <c r="BF35" s="863">
        <v>10</v>
      </c>
      <c r="BG35" s="864"/>
      <c r="BH35" s="350" t="s">
        <v>696</v>
      </c>
      <c r="BI35" s="351"/>
      <c r="BJ35" s="859" t="s">
        <v>700</v>
      </c>
      <c r="BK35" s="859"/>
      <c r="BL35" s="859"/>
      <c r="BM35" s="859"/>
      <c r="BN35" s="859"/>
      <c r="BO35" s="859"/>
      <c r="BP35" s="859"/>
      <c r="BQ35" s="859"/>
      <c r="BR35" s="859"/>
      <c r="BS35" s="352"/>
    </row>
    <row r="36" spans="3:71" ht="25.35" customHeight="1">
      <c r="C36" s="725"/>
      <c r="D36" s="726"/>
      <c r="E36" s="727"/>
      <c r="F36" s="340">
        <v>2</v>
      </c>
      <c r="G36" s="733"/>
      <c r="H36" s="733"/>
      <c r="I36" s="733"/>
      <c r="J36" s="734"/>
      <c r="K36" s="799"/>
      <c r="L36" s="733"/>
      <c r="M36" s="733"/>
      <c r="N36" s="734"/>
      <c r="O36" s="128"/>
      <c r="P36" s="794"/>
      <c r="Q36" s="795"/>
      <c r="R36" s="173"/>
      <c r="S36" s="794"/>
      <c r="T36" s="795"/>
      <c r="U36" s="350" t="s">
        <v>696</v>
      </c>
      <c r="V36" s="351"/>
      <c r="W36" s="859"/>
      <c r="X36" s="859"/>
      <c r="Y36" s="859"/>
      <c r="Z36" s="859"/>
      <c r="AA36" s="859"/>
      <c r="AB36" s="859"/>
      <c r="AC36" s="859"/>
      <c r="AD36" s="859"/>
      <c r="AE36" s="859"/>
      <c r="AF36" s="352"/>
      <c r="AH36" s="353"/>
      <c r="AP36" s="725"/>
      <c r="AQ36" s="726"/>
      <c r="AR36" s="727"/>
      <c r="AS36" s="340">
        <v>2</v>
      </c>
      <c r="AT36" s="875" t="s">
        <v>702</v>
      </c>
      <c r="AU36" s="875"/>
      <c r="AV36" s="875"/>
      <c r="AW36" s="876"/>
      <c r="AX36" s="860" t="s">
        <v>704</v>
      </c>
      <c r="AY36" s="861"/>
      <c r="AZ36" s="861"/>
      <c r="BA36" s="862"/>
      <c r="BB36" s="354" t="s">
        <v>703</v>
      </c>
      <c r="BC36" s="863">
        <v>1</v>
      </c>
      <c r="BD36" s="864"/>
      <c r="BE36" s="356" t="s">
        <v>705</v>
      </c>
      <c r="BF36" s="863">
        <v>20</v>
      </c>
      <c r="BG36" s="864"/>
      <c r="BH36" s="350" t="s">
        <v>696</v>
      </c>
      <c r="BI36" s="351"/>
      <c r="BJ36" s="859"/>
      <c r="BK36" s="859"/>
      <c r="BL36" s="859"/>
      <c r="BM36" s="859"/>
      <c r="BN36" s="859"/>
      <c r="BO36" s="859"/>
      <c r="BP36" s="859"/>
      <c r="BQ36" s="859"/>
      <c r="BR36" s="859"/>
      <c r="BS36" s="352"/>
    </row>
    <row r="37" spans="3:71" ht="25.35" customHeight="1">
      <c r="C37" s="725"/>
      <c r="D37" s="726"/>
      <c r="E37" s="727"/>
      <c r="F37" s="340">
        <v>3</v>
      </c>
      <c r="G37" s="733"/>
      <c r="H37" s="733"/>
      <c r="I37" s="733"/>
      <c r="J37" s="734"/>
      <c r="K37" s="799"/>
      <c r="L37" s="733"/>
      <c r="M37" s="733"/>
      <c r="N37" s="734"/>
      <c r="O37" s="129"/>
      <c r="P37" s="794"/>
      <c r="Q37" s="795"/>
      <c r="R37" s="173"/>
      <c r="S37" s="794"/>
      <c r="T37" s="795"/>
      <c r="U37" s="350" t="s">
        <v>696</v>
      </c>
      <c r="V37" s="351"/>
      <c r="W37" s="859"/>
      <c r="X37" s="859"/>
      <c r="Y37" s="859"/>
      <c r="Z37" s="859"/>
      <c r="AA37" s="859"/>
      <c r="AB37" s="859"/>
      <c r="AC37" s="859"/>
      <c r="AD37" s="859"/>
      <c r="AE37" s="859"/>
      <c r="AF37" s="352"/>
      <c r="AH37" s="353"/>
      <c r="AP37" s="725"/>
      <c r="AQ37" s="726"/>
      <c r="AR37" s="727"/>
      <c r="AS37" s="340">
        <v>3</v>
      </c>
      <c r="AT37" s="875" t="s">
        <v>802</v>
      </c>
      <c r="AU37" s="875"/>
      <c r="AV37" s="875"/>
      <c r="AW37" s="876"/>
      <c r="AX37" s="860" t="s">
        <v>701</v>
      </c>
      <c r="AY37" s="861"/>
      <c r="AZ37" s="861"/>
      <c r="BA37" s="862"/>
      <c r="BB37" s="358" t="s">
        <v>693</v>
      </c>
      <c r="BC37" s="863">
        <v>1</v>
      </c>
      <c r="BD37" s="864"/>
      <c r="BE37" s="356" t="s">
        <v>705</v>
      </c>
      <c r="BF37" s="863">
        <v>20</v>
      </c>
      <c r="BG37" s="864"/>
      <c r="BH37" s="350" t="s">
        <v>696</v>
      </c>
      <c r="BI37" s="351"/>
      <c r="BJ37" s="859"/>
      <c r="BK37" s="859"/>
      <c r="BL37" s="859"/>
      <c r="BM37" s="859"/>
      <c r="BN37" s="859"/>
      <c r="BO37" s="859"/>
      <c r="BP37" s="859"/>
      <c r="BQ37" s="859"/>
      <c r="BR37" s="859"/>
      <c r="BS37" s="352"/>
    </row>
    <row r="38" spans="3:71" ht="25.35" customHeight="1">
      <c r="C38" s="725"/>
      <c r="D38" s="726"/>
      <c r="E38" s="727"/>
      <c r="F38" s="340">
        <v>4</v>
      </c>
      <c r="G38" s="733"/>
      <c r="H38" s="733"/>
      <c r="I38" s="733"/>
      <c r="J38" s="734"/>
      <c r="K38" s="799"/>
      <c r="L38" s="733"/>
      <c r="M38" s="733"/>
      <c r="N38" s="734"/>
      <c r="O38" s="129"/>
      <c r="P38" s="794"/>
      <c r="Q38" s="795"/>
      <c r="R38" s="173"/>
      <c r="S38" s="794"/>
      <c r="T38" s="795"/>
      <c r="U38" s="350" t="s">
        <v>696</v>
      </c>
      <c r="V38" s="351"/>
      <c r="W38" s="859"/>
      <c r="X38" s="859"/>
      <c r="Y38" s="859"/>
      <c r="Z38" s="859"/>
      <c r="AA38" s="859"/>
      <c r="AB38" s="859"/>
      <c r="AC38" s="859"/>
      <c r="AD38" s="859"/>
      <c r="AE38" s="859"/>
      <c r="AF38" s="352"/>
      <c r="AP38" s="725"/>
      <c r="AQ38" s="726"/>
      <c r="AR38" s="727"/>
      <c r="AS38" s="340">
        <v>4</v>
      </c>
      <c r="AT38" s="784"/>
      <c r="AU38" s="784"/>
      <c r="AV38" s="784"/>
      <c r="AW38" s="785"/>
      <c r="AX38" s="865"/>
      <c r="AY38" s="866"/>
      <c r="AZ38" s="866"/>
      <c r="BA38" s="867"/>
      <c r="BB38" s="357"/>
      <c r="BC38" s="873"/>
      <c r="BD38" s="874"/>
      <c r="BE38" s="355"/>
      <c r="BF38" s="873"/>
      <c r="BG38" s="874"/>
      <c r="BH38" s="350" t="s">
        <v>696</v>
      </c>
      <c r="BI38" s="351"/>
      <c r="BJ38" s="859"/>
      <c r="BK38" s="859"/>
      <c r="BL38" s="859"/>
      <c r="BM38" s="859"/>
      <c r="BN38" s="859"/>
      <c r="BO38" s="859"/>
      <c r="BP38" s="859"/>
      <c r="BQ38" s="859"/>
      <c r="BR38" s="859"/>
      <c r="BS38" s="352"/>
    </row>
    <row r="39" spans="3:71" ht="25.35" customHeight="1">
      <c r="C39" s="725"/>
      <c r="D39" s="726"/>
      <c r="E39" s="727"/>
      <c r="F39" s="340">
        <v>5</v>
      </c>
      <c r="G39" s="733"/>
      <c r="H39" s="733"/>
      <c r="I39" s="733"/>
      <c r="J39" s="734"/>
      <c r="K39" s="799"/>
      <c r="L39" s="733"/>
      <c r="M39" s="733"/>
      <c r="N39" s="734"/>
      <c r="O39" s="129"/>
      <c r="P39" s="794"/>
      <c r="Q39" s="795"/>
      <c r="R39" s="173"/>
      <c r="S39" s="794"/>
      <c r="T39" s="795"/>
      <c r="U39" s="350" t="s">
        <v>696</v>
      </c>
      <c r="V39" s="351"/>
      <c r="W39" s="859"/>
      <c r="X39" s="859"/>
      <c r="Y39" s="859"/>
      <c r="Z39" s="859"/>
      <c r="AA39" s="859"/>
      <c r="AB39" s="859"/>
      <c r="AC39" s="859"/>
      <c r="AD39" s="859"/>
      <c r="AE39" s="859"/>
      <c r="AF39" s="352"/>
      <c r="AH39" s="353"/>
      <c r="AP39" s="725"/>
      <c r="AQ39" s="726"/>
      <c r="AR39" s="727"/>
      <c r="AS39" s="340">
        <v>5</v>
      </c>
      <c r="AT39" s="784"/>
      <c r="AU39" s="784"/>
      <c r="AV39" s="784"/>
      <c r="AW39" s="785"/>
      <c r="AX39" s="865"/>
      <c r="AY39" s="866"/>
      <c r="AZ39" s="866"/>
      <c r="BA39" s="867"/>
      <c r="BB39" s="357"/>
      <c r="BC39" s="873"/>
      <c r="BD39" s="874"/>
      <c r="BE39" s="355"/>
      <c r="BF39" s="873"/>
      <c r="BG39" s="874"/>
      <c r="BH39" s="350" t="s">
        <v>696</v>
      </c>
      <c r="BI39" s="351"/>
      <c r="BJ39" s="859"/>
      <c r="BK39" s="859"/>
      <c r="BL39" s="859"/>
      <c r="BM39" s="859"/>
      <c r="BN39" s="859"/>
      <c r="BO39" s="859"/>
      <c r="BP39" s="859"/>
      <c r="BQ39" s="859"/>
      <c r="BR39" s="859"/>
      <c r="BS39" s="352"/>
    </row>
    <row r="40" spans="3:71" ht="25.35" customHeight="1">
      <c r="C40" s="725"/>
      <c r="D40" s="726"/>
      <c r="E40" s="727"/>
      <c r="F40" s="340">
        <v>6</v>
      </c>
      <c r="G40" s="733"/>
      <c r="H40" s="733"/>
      <c r="I40" s="733"/>
      <c r="J40" s="734"/>
      <c r="K40" s="799"/>
      <c r="L40" s="733"/>
      <c r="M40" s="733"/>
      <c r="N40" s="734"/>
      <c r="O40" s="129"/>
      <c r="P40" s="794"/>
      <c r="Q40" s="795"/>
      <c r="R40" s="173"/>
      <c r="S40" s="794"/>
      <c r="T40" s="795"/>
      <c r="U40" s="350" t="s">
        <v>696</v>
      </c>
      <c r="V40" s="351"/>
      <c r="W40" s="859"/>
      <c r="X40" s="859"/>
      <c r="Y40" s="859"/>
      <c r="Z40" s="859"/>
      <c r="AA40" s="859"/>
      <c r="AB40" s="859"/>
      <c r="AC40" s="859"/>
      <c r="AD40" s="859"/>
      <c r="AE40" s="859"/>
      <c r="AF40" s="352"/>
      <c r="AH40" s="353"/>
      <c r="AP40" s="725"/>
      <c r="AQ40" s="726"/>
      <c r="AR40" s="727"/>
      <c r="AS40" s="340">
        <v>6</v>
      </c>
      <c r="AT40" s="784"/>
      <c r="AU40" s="784"/>
      <c r="AV40" s="784"/>
      <c r="AW40" s="785"/>
      <c r="AX40" s="865"/>
      <c r="AY40" s="866"/>
      <c r="AZ40" s="866"/>
      <c r="BA40" s="867"/>
      <c r="BB40" s="357"/>
      <c r="BC40" s="873"/>
      <c r="BD40" s="874"/>
      <c r="BE40" s="355"/>
      <c r="BF40" s="873"/>
      <c r="BG40" s="874"/>
      <c r="BH40" s="350" t="s">
        <v>696</v>
      </c>
      <c r="BI40" s="351"/>
      <c r="BJ40" s="859"/>
      <c r="BK40" s="859"/>
      <c r="BL40" s="859"/>
      <c r="BM40" s="859"/>
      <c r="BN40" s="859"/>
      <c r="BO40" s="859"/>
      <c r="BP40" s="859"/>
      <c r="BQ40" s="859"/>
      <c r="BR40" s="859"/>
      <c r="BS40" s="352"/>
    </row>
    <row r="41" spans="3:71" ht="25.35" customHeight="1" thickBot="1">
      <c r="C41" s="728"/>
      <c r="D41" s="729"/>
      <c r="E41" s="730"/>
      <c r="F41" s="359">
        <v>7</v>
      </c>
      <c r="G41" s="735"/>
      <c r="H41" s="735"/>
      <c r="I41" s="735"/>
      <c r="J41" s="736"/>
      <c r="K41" s="792"/>
      <c r="L41" s="735"/>
      <c r="M41" s="735"/>
      <c r="N41" s="736"/>
      <c r="O41" s="130"/>
      <c r="P41" s="796"/>
      <c r="Q41" s="797"/>
      <c r="R41" s="174"/>
      <c r="S41" s="796"/>
      <c r="T41" s="797"/>
      <c r="U41" s="362" t="s">
        <v>696</v>
      </c>
      <c r="V41" s="363"/>
      <c r="W41" s="363"/>
      <c r="X41" s="363"/>
      <c r="Y41" s="363"/>
      <c r="Z41" s="363"/>
      <c r="AA41" s="363"/>
      <c r="AB41" s="363"/>
      <c r="AC41" s="363"/>
      <c r="AD41" s="363"/>
      <c r="AE41" s="363"/>
      <c r="AF41" s="364"/>
      <c r="AH41" s="344"/>
      <c r="AP41" s="728"/>
      <c r="AQ41" s="729"/>
      <c r="AR41" s="730"/>
      <c r="AS41" s="359">
        <v>7</v>
      </c>
      <c r="AT41" s="768"/>
      <c r="AU41" s="768"/>
      <c r="AV41" s="768"/>
      <c r="AW41" s="769"/>
      <c r="AX41" s="868"/>
      <c r="AY41" s="869"/>
      <c r="AZ41" s="869"/>
      <c r="BA41" s="870"/>
      <c r="BB41" s="360"/>
      <c r="BC41" s="871"/>
      <c r="BD41" s="872"/>
      <c r="BE41" s="361"/>
      <c r="BF41" s="871"/>
      <c r="BG41" s="872"/>
      <c r="BH41" s="362" t="s">
        <v>696</v>
      </c>
      <c r="BI41" s="363"/>
      <c r="BJ41" s="363"/>
      <c r="BK41" s="363"/>
      <c r="BL41" s="363"/>
      <c r="BM41" s="363"/>
      <c r="BN41" s="363"/>
      <c r="BO41" s="363"/>
      <c r="BP41" s="363"/>
      <c r="BQ41" s="363"/>
      <c r="BR41" s="363"/>
      <c r="BS41" s="364"/>
    </row>
    <row r="42" spans="3:71" ht="25.35" hidden="1" customHeight="1">
      <c r="C42" s="704" t="s">
        <v>363</v>
      </c>
      <c r="D42" s="737"/>
      <c r="E42" s="706"/>
      <c r="F42" s="780" t="s">
        <v>51</v>
      </c>
      <c r="G42" s="743" t="s">
        <v>109</v>
      </c>
      <c r="H42" s="744"/>
      <c r="I42" s="744"/>
      <c r="J42" s="745"/>
      <c r="K42" s="789" t="s">
        <v>164</v>
      </c>
      <c r="L42" s="790"/>
      <c r="M42" s="790"/>
      <c r="N42" s="790"/>
      <c r="O42" s="790"/>
      <c r="P42" s="790"/>
      <c r="Q42" s="791"/>
      <c r="R42" s="365"/>
      <c r="S42" s="365"/>
      <c r="T42" s="782" t="s">
        <v>165</v>
      </c>
      <c r="U42" s="714"/>
      <c r="V42" s="714"/>
      <c r="W42" s="714"/>
      <c r="X42" s="714"/>
      <c r="Y42" s="714"/>
      <c r="Z42" s="783"/>
      <c r="AA42" s="743" t="s">
        <v>129</v>
      </c>
      <c r="AB42" s="745"/>
      <c r="AC42" s="800" t="s">
        <v>370</v>
      </c>
      <c r="AD42" s="801"/>
      <c r="AE42" s="801"/>
      <c r="AF42" s="802"/>
      <c r="AH42" s="344"/>
      <c r="AP42" s="704" t="s">
        <v>363</v>
      </c>
      <c r="AQ42" s="737"/>
      <c r="AR42" s="706"/>
      <c r="AS42" s="780" t="s">
        <v>51</v>
      </c>
      <c r="AT42" s="743" t="s">
        <v>109</v>
      </c>
      <c r="AU42" s="744"/>
      <c r="AV42" s="744"/>
      <c r="AW42" s="745"/>
      <c r="AX42" s="789" t="s">
        <v>164</v>
      </c>
      <c r="AY42" s="790"/>
      <c r="AZ42" s="790"/>
      <c r="BA42" s="790"/>
      <c r="BB42" s="790"/>
      <c r="BC42" s="790"/>
      <c r="BD42" s="791"/>
      <c r="BE42" s="365"/>
      <c r="BF42" s="365"/>
      <c r="BG42" s="782" t="s">
        <v>165</v>
      </c>
      <c r="BH42" s="714"/>
      <c r="BI42" s="714"/>
      <c r="BJ42" s="714"/>
      <c r="BK42" s="714"/>
      <c r="BL42" s="714"/>
      <c r="BM42" s="783"/>
      <c r="BN42" s="743" t="s">
        <v>129</v>
      </c>
      <c r="BO42" s="745"/>
      <c r="BP42" s="800" t="s">
        <v>370</v>
      </c>
      <c r="BQ42" s="801"/>
      <c r="BR42" s="801"/>
      <c r="BS42" s="802"/>
    </row>
    <row r="43" spans="3:71" ht="25.35" hidden="1" customHeight="1">
      <c r="C43" s="704"/>
      <c r="D43" s="737"/>
      <c r="E43" s="706"/>
      <c r="F43" s="781"/>
      <c r="G43" s="782"/>
      <c r="H43" s="714"/>
      <c r="I43" s="714"/>
      <c r="J43" s="783"/>
      <c r="K43" s="787" t="s">
        <v>162</v>
      </c>
      <c r="L43" s="788"/>
      <c r="M43" s="788"/>
      <c r="N43" s="788"/>
      <c r="O43" s="366"/>
      <c r="P43" s="366"/>
      <c r="Q43" s="367" t="s">
        <v>163</v>
      </c>
      <c r="R43" s="368"/>
      <c r="S43" s="368"/>
      <c r="T43" s="798" t="s">
        <v>162</v>
      </c>
      <c r="U43" s="731"/>
      <c r="V43" s="731"/>
      <c r="W43" s="732"/>
      <c r="X43" s="798" t="s">
        <v>163</v>
      </c>
      <c r="Y43" s="731"/>
      <c r="Z43" s="732"/>
      <c r="AA43" s="782"/>
      <c r="AB43" s="783"/>
      <c r="AC43" s="803"/>
      <c r="AD43" s="804"/>
      <c r="AE43" s="804"/>
      <c r="AF43" s="805"/>
      <c r="AH43" s="344"/>
      <c r="AP43" s="704"/>
      <c r="AQ43" s="737"/>
      <c r="AR43" s="706"/>
      <c r="AS43" s="781"/>
      <c r="AT43" s="782"/>
      <c r="AU43" s="714"/>
      <c r="AV43" s="714"/>
      <c r="AW43" s="783"/>
      <c r="AX43" s="787" t="s">
        <v>162</v>
      </c>
      <c r="AY43" s="788"/>
      <c r="AZ43" s="788"/>
      <c r="BA43" s="788"/>
      <c r="BB43" s="366"/>
      <c r="BC43" s="366"/>
      <c r="BD43" s="367" t="s">
        <v>163</v>
      </c>
      <c r="BE43" s="368"/>
      <c r="BF43" s="368"/>
      <c r="BG43" s="798" t="s">
        <v>162</v>
      </c>
      <c r="BH43" s="731"/>
      <c r="BI43" s="731"/>
      <c r="BJ43" s="732"/>
      <c r="BK43" s="798" t="s">
        <v>163</v>
      </c>
      <c r="BL43" s="731"/>
      <c r="BM43" s="732"/>
      <c r="BN43" s="782"/>
      <c r="BO43" s="783"/>
      <c r="BP43" s="803"/>
      <c r="BQ43" s="804"/>
      <c r="BR43" s="804"/>
      <c r="BS43" s="805"/>
    </row>
    <row r="44" spans="3:71" ht="25.35" hidden="1" customHeight="1">
      <c r="C44" s="704"/>
      <c r="D44" s="737"/>
      <c r="E44" s="706"/>
      <c r="F44" s="340">
        <v>1</v>
      </c>
      <c r="G44" s="763"/>
      <c r="H44" s="764"/>
      <c r="I44" s="764"/>
      <c r="J44" s="765"/>
      <c r="K44" s="761"/>
      <c r="L44" s="762"/>
      <c r="M44" s="762"/>
      <c r="N44" s="762"/>
      <c r="O44" s="369"/>
      <c r="P44" s="369"/>
      <c r="Q44" s="370" t="str">
        <f t="shared" ref="Q44:Q58" si="0">IF($G44="","",$X$16-$X44)</f>
        <v/>
      </c>
      <c r="R44" s="371"/>
      <c r="S44" s="371"/>
      <c r="T44" s="756"/>
      <c r="U44" s="756"/>
      <c r="V44" s="756"/>
      <c r="W44" s="757"/>
      <c r="X44" s="758"/>
      <c r="Y44" s="759"/>
      <c r="Z44" s="760"/>
      <c r="AA44" s="754"/>
      <c r="AB44" s="755"/>
      <c r="AC44" s="806" t="s">
        <v>369</v>
      </c>
      <c r="AD44" s="807"/>
      <c r="AE44" s="807"/>
      <c r="AF44" s="808"/>
      <c r="AH44" s="344"/>
      <c r="AP44" s="704"/>
      <c r="AQ44" s="737"/>
      <c r="AR44" s="706"/>
      <c r="AS44" s="340">
        <v>1</v>
      </c>
      <c r="AT44" s="763"/>
      <c r="AU44" s="764"/>
      <c r="AV44" s="764"/>
      <c r="AW44" s="765"/>
      <c r="AX44" s="761"/>
      <c r="AY44" s="762"/>
      <c r="AZ44" s="762"/>
      <c r="BA44" s="762"/>
      <c r="BB44" s="369"/>
      <c r="BC44" s="369"/>
      <c r="BD44" s="370" t="str">
        <f t="shared" ref="BD44:BD58" si="1">IF($G44="","",$X$16-$X44)</f>
        <v/>
      </c>
      <c r="BE44" s="371"/>
      <c r="BF44" s="371"/>
      <c r="BG44" s="756"/>
      <c r="BH44" s="756"/>
      <c r="BI44" s="756"/>
      <c r="BJ44" s="757"/>
      <c r="BK44" s="758"/>
      <c r="BL44" s="759"/>
      <c r="BM44" s="760"/>
      <c r="BN44" s="754"/>
      <c r="BO44" s="755"/>
      <c r="BP44" s="806" t="s">
        <v>369</v>
      </c>
      <c r="BQ44" s="807"/>
      <c r="BR44" s="807"/>
      <c r="BS44" s="808"/>
    </row>
    <row r="45" spans="3:71" ht="25.35" hidden="1" customHeight="1">
      <c r="C45" s="704"/>
      <c r="D45" s="737"/>
      <c r="E45" s="706"/>
      <c r="F45" s="340">
        <v>2</v>
      </c>
      <c r="G45" s="763"/>
      <c r="H45" s="764"/>
      <c r="I45" s="764"/>
      <c r="J45" s="765"/>
      <c r="K45" s="761"/>
      <c r="L45" s="762"/>
      <c r="M45" s="762"/>
      <c r="N45" s="762"/>
      <c r="O45" s="369"/>
      <c r="P45" s="369"/>
      <c r="Q45" s="370" t="str">
        <f t="shared" si="0"/>
        <v/>
      </c>
      <c r="R45" s="371"/>
      <c r="S45" s="371"/>
      <c r="T45" s="756"/>
      <c r="U45" s="756"/>
      <c r="V45" s="756"/>
      <c r="W45" s="757"/>
      <c r="X45" s="758"/>
      <c r="Y45" s="759"/>
      <c r="Z45" s="760"/>
      <c r="AA45" s="754"/>
      <c r="AB45" s="755"/>
      <c r="AC45" s="809"/>
      <c r="AD45" s="810"/>
      <c r="AE45" s="810"/>
      <c r="AF45" s="811"/>
      <c r="AH45" s="344"/>
      <c r="AP45" s="704"/>
      <c r="AQ45" s="737"/>
      <c r="AR45" s="706"/>
      <c r="AS45" s="340">
        <v>2</v>
      </c>
      <c r="AT45" s="763"/>
      <c r="AU45" s="764"/>
      <c r="AV45" s="764"/>
      <c r="AW45" s="765"/>
      <c r="AX45" s="761"/>
      <c r="AY45" s="762"/>
      <c r="AZ45" s="762"/>
      <c r="BA45" s="762"/>
      <c r="BB45" s="369"/>
      <c r="BC45" s="369"/>
      <c r="BD45" s="370" t="str">
        <f t="shared" si="1"/>
        <v/>
      </c>
      <c r="BE45" s="371"/>
      <c r="BF45" s="371"/>
      <c r="BG45" s="756"/>
      <c r="BH45" s="756"/>
      <c r="BI45" s="756"/>
      <c r="BJ45" s="757"/>
      <c r="BK45" s="758"/>
      <c r="BL45" s="759"/>
      <c r="BM45" s="760"/>
      <c r="BN45" s="754"/>
      <c r="BO45" s="755"/>
      <c r="BP45" s="809"/>
      <c r="BQ45" s="810"/>
      <c r="BR45" s="810"/>
      <c r="BS45" s="811"/>
    </row>
    <row r="46" spans="3:71" ht="25.35" hidden="1" customHeight="1">
      <c r="C46" s="704"/>
      <c r="D46" s="737"/>
      <c r="E46" s="706"/>
      <c r="F46" s="340">
        <v>3</v>
      </c>
      <c r="G46" s="763"/>
      <c r="H46" s="764"/>
      <c r="I46" s="764"/>
      <c r="J46" s="765"/>
      <c r="K46" s="761"/>
      <c r="L46" s="762"/>
      <c r="M46" s="762"/>
      <c r="N46" s="762"/>
      <c r="O46" s="369"/>
      <c r="P46" s="369"/>
      <c r="Q46" s="370" t="str">
        <f t="shared" si="0"/>
        <v/>
      </c>
      <c r="R46" s="371"/>
      <c r="S46" s="371"/>
      <c r="T46" s="756"/>
      <c r="U46" s="756"/>
      <c r="V46" s="756"/>
      <c r="W46" s="757"/>
      <c r="X46" s="758"/>
      <c r="Y46" s="759"/>
      <c r="Z46" s="760"/>
      <c r="AA46" s="754"/>
      <c r="AB46" s="755"/>
      <c r="AC46" s="809"/>
      <c r="AD46" s="810"/>
      <c r="AE46" s="810"/>
      <c r="AF46" s="811"/>
      <c r="AH46" s="344"/>
      <c r="AP46" s="704"/>
      <c r="AQ46" s="737"/>
      <c r="AR46" s="706"/>
      <c r="AS46" s="340">
        <v>3</v>
      </c>
      <c r="AT46" s="763"/>
      <c r="AU46" s="764"/>
      <c r="AV46" s="764"/>
      <c r="AW46" s="765"/>
      <c r="AX46" s="761"/>
      <c r="AY46" s="762"/>
      <c r="AZ46" s="762"/>
      <c r="BA46" s="762"/>
      <c r="BB46" s="369"/>
      <c r="BC46" s="369"/>
      <c r="BD46" s="370" t="str">
        <f t="shared" si="1"/>
        <v/>
      </c>
      <c r="BE46" s="371"/>
      <c r="BF46" s="371"/>
      <c r="BG46" s="756"/>
      <c r="BH46" s="756"/>
      <c r="BI46" s="756"/>
      <c r="BJ46" s="757"/>
      <c r="BK46" s="758"/>
      <c r="BL46" s="759"/>
      <c r="BM46" s="760"/>
      <c r="BN46" s="754"/>
      <c r="BO46" s="755"/>
      <c r="BP46" s="809"/>
      <c r="BQ46" s="810"/>
      <c r="BR46" s="810"/>
      <c r="BS46" s="811"/>
    </row>
    <row r="47" spans="3:71" ht="25.35" hidden="1" customHeight="1">
      <c r="C47" s="704"/>
      <c r="D47" s="737"/>
      <c r="E47" s="706"/>
      <c r="F47" s="340">
        <v>4</v>
      </c>
      <c r="G47" s="763"/>
      <c r="H47" s="764"/>
      <c r="I47" s="764"/>
      <c r="J47" s="765"/>
      <c r="K47" s="761"/>
      <c r="L47" s="762"/>
      <c r="M47" s="762"/>
      <c r="N47" s="762"/>
      <c r="O47" s="369"/>
      <c r="P47" s="369"/>
      <c r="Q47" s="370" t="str">
        <f t="shared" si="0"/>
        <v/>
      </c>
      <c r="R47" s="371"/>
      <c r="S47" s="371"/>
      <c r="T47" s="756"/>
      <c r="U47" s="756"/>
      <c r="V47" s="756"/>
      <c r="W47" s="757"/>
      <c r="X47" s="758"/>
      <c r="Y47" s="759"/>
      <c r="Z47" s="760"/>
      <c r="AA47" s="754"/>
      <c r="AB47" s="755"/>
      <c r="AC47" s="809"/>
      <c r="AD47" s="810"/>
      <c r="AE47" s="810"/>
      <c r="AF47" s="811"/>
      <c r="AH47" s="344"/>
      <c r="AP47" s="704"/>
      <c r="AQ47" s="737"/>
      <c r="AR47" s="706"/>
      <c r="AS47" s="340">
        <v>4</v>
      </c>
      <c r="AT47" s="763"/>
      <c r="AU47" s="764"/>
      <c r="AV47" s="764"/>
      <c r="AW47" s="765"/>
      <c r="AX47" s="761"/>
      <c r="AY47" s="762"/>
      <c r="AZ47" s="762"/>
      <c r="BA47" s="762"/>
      <c r="BB47" s="369"/>
      <c r="BC47" s="369"/>
      <c r="BD47" s="370" t="str">
        <f t="shared" si="1"/>
        <v/>
      </c>
      <c r="BE47" s="371"/>
      <c r="BF47" s="371"/>
      <c r="BG47" s="756"/>
      <c r="BH47" s="756"/>
      <c r="BI47" s="756"/>
      <c r="BJ47" s="757"/>
      <c r="BK47" s="758"/>
      <c r="BL47" s="759"/>
      <c r="BM47" s="760"/>
      <c r="BN47" s="754"/>
      <c r="BO47" s="755"/>
      <c r="BP47" s="809"/>
      <c r="BQ47" s="810"/>
      <c r="BR47" s="810"/>
      <c r="BS47" s="811"/>
    </row>
    <row r="48" spans="3:71" ht="25.35" hidden="1" customHeight="1">
      <c r="C48" s="704"/>
      <c r="D48" s="737"/>
      <c r="E48" s="706"/>
      <c r="F48" s="340">
        <v>5</v>
      </c>
      <c r="G48" s="763"/>
      <c r="H48" s="764"/>
      <c r="I48" s="764"/>
      <c r="J48" s="765"/>
      <c r="K48" s="761"/>
      <c r="L48" s="762"/>
      <c r="M48" s="762"/>
      <c r="N48" s="762"/>
      <c r="O48" s="369"/>
      <c r="P48" s="369"/>
      <c r="Q48" s="370" t="str">
        <f t="shared" si="0"/>
        <v/>
      </c>
      <c r="R48" s="371"/>
      <c r="S48" s="371"/>
      <c r="T48" s="756"/>
      <c r="U48" s="756"/>
      <c r="V48" s="756"/>
      <c r="W48" s="757"/>
      <c r="X48" s="758"/>
      <c r="Y48" s="759"/>
      <c r="Z48" s="760"/>
      <c r="AA48" s="754"/>
      <c r="AB48" s="755"/>
      <c r="AC48" s="809"/>
      <c r="AD48" s="810"/>
      <c r="AE48" s="810"/>
      <c r="AF48" s="811"/>
      <c r="AH48" s="344"/>
      <c r="AP48" s="704"/>
      <c r="AQ48" s="737"/>
      <c r="AR48" s="706"/>
      <c r="AS48" s="340">
        <v>5</v>
      </c>
      <c r="AT48" s="763"/>
      <c r="AU48" s="764"/>
      <c r="AV48" s="764"/>
      <c r="AW48" s="765"/>
      <c r="AX48" s="761"/>
      <c r="AY48" s="762"/>
      <c r="AZ48" s="762"/>
      <c r="BA48" s="762"/>
      <c r="BB48" s="369"/>
      <c r="BC48" s="369"/>
      <c r="BD48" s="370" t="str">
        <f t="shared" si="1"/>
        <v/>
      </c>
      <c r="BE48" s="371"/>
      <c r="BF48" s="371"/>
      <c r="BG48" s="756"/>
      <c r="BH48" s="756"/>
      <c r="BI48" s="756"/>
      <c r="BJ48" s="757"/>
      <c r="BK48" s="758"/>
      <c r="BL48" s="759"/>
      <c r="BM48" s="760"/>
      <c r="BN48" s="754"/>
      <c r="BO48" s="755"/>
      <c r="BP48" s="809"/>
      <c r="BQ48" s="810"/>
      <c r="BR48" s="810"/>
      <c r="BS48" s="811"/>
    </row>
    <row r="49" spans="3:71" ht="25.35" hidden="1" customHeight="1">
      <c r="C49" s="704"/>
      <c r="D49" s="737"/>
      <c r="E49" s="706"/>
      <c r="F49" s="340">
        <v>6</v>
      </c>
      <c r="G49" s="763"/>
      <c r="H49" s="764"/>
      <c r="I49" s="764"/>
      <c r="J49" s="765"/>
      <c r="K49" s="761"/>
      <c r="L49" s="762"/>
      <c r="M49" s="762"/>
      <c r="N49" s="762"/>
      <c r="O49" s="369"/>
      <c r="P49" s="369"/>
      <c r="Q49" s="370" t="str">
        <f t="shared" si="0"/>
        <v/>
      </c>
      <c r="R49" s="371"/>
      <c r="S49" s="371"/>
      <c r="T49" s="756"/>
      <c r="U49" s="756"/>
      <c r="V49" s="756"/>
      <c r="W49" s="757"/>
      <c r="X49" s="758"/>
      <c r="Y49" s="759"/>
      <c r="Z49" s="760"/>
      <c r="AA49" s="754"/>
      <c r="AB49" s="755"/>
      <c r="AC49" s="809"/>
      <c r="AD49" s="810"/>
      <c r="AE49" s="810"/>
      <c r="AF49" s="811"/>
      <c r="AP49" s="704"/>
      <c r="AQ49" s="737"/>
      <c r="AR49" s="706"/>
      <c r="AS49" s="340">
        <v>6</v>
      </c>
      <c r="AT49" s="763"/>
      <c r="AU49" s="764"/>
      <c r="AV49" s="764"/>
      <c r="AW49" s="765"/>
      <c r="AX49" s="761"/>
      <c r="AY49" s="762"/>
      <c r="AZ49" s="762"/>
      <c r="BA49" s="762"/>
      <c r="BB49" s="369"/>
      <c r="BC49" s="369"/>
      <c r="BD49" s="370" t="str">
        <f t="shared" si="1"/>
        <v/>
      </c>
      <c r="BE49" s="371"/>
      <c r="BF49" s="371"/>
      <c r="BG49" s="756"/>
      <c r="BH49" s="756"/>
      <c r="BI49" s="756"/>
      <c r="BJ49" s="757"/>
      <c r="BK49" s="758"/>
      <c r="BL49" s="759"/>
      <c r="BM49" s="760"/>
      <c r="BN49" s="754"/>
      <c r="BO49" s="755"/>
      <c r="BP49" s="809"/>
      <c r="BQ49" s="810"/>
      <c r="BR49" s="810"/>
      <c r="BS49" s="811"/>
    </row>
    <row r="50" spans="3:71" ht="25.35" hidden="1" customHeight="1">
      <c r="C50" s="704"/>
      <c r="D50" s="737"/>
      <c r="E50" s="706"/>
      <c r="F50" s="340">
        <v>7</v>
      </c>
      <c r="G50" s="763"/>
      <c r="H50" s="764"/>
      <c r="I50" s="764"/>
      <c r="J50" s="765"/>
      <c r="K50" s="761"/>
      <c r="L50" s="762"/>
      <c r="M50" s="762"/>
      <c r="N50" s="762"/>
      <c r="O50" s="369"/>
      <c r="P50" s="369"/>
      <c r="Q50" s="370" t="str">
        <f t="shared" si="0"/>
        <v/>
      </c>
      <c r="R50" s="371"/>
      <c r="S50" s="371"/>
      <c r="T50" s="756"/>
      <c r="U50" s="756"/>
      <c r="V50" s="756"/>
      <c r="W50" s="757"/>
      <c r="X50" s="758"/>
      <c r="Y50" s="759"/>
      <c r="Z50" s="760"/>
      <c r="AA50" s="754"/>
      <c r="AB50" s="755"/>
      <c r="AC50" s="809"/>
      <c r="AD50" s="810"/>
      <c r="AE50" s="810"/>
      <c r="AF50" s="811"/>
      <c r="AP50" s="704"/>
      <c r="AQ50" s="737"/>
      <c r="AR50" s="706"/>
      <c r="AS50" s="340">
        <v>7</v>
      </c>
      <c r="AT50" s="763"/>
      <c r="AU50" s="764"/>
      <c r="AV50" s="764"/>
      <c r="AW50" s="765"/>
      <c r="AX50" s="761"/>
      <c r="AY50" s="762"/>
      <c r="AZ50" s="762"/>
      <c r="BA50" s="762"/>
      <c r="BB50" s="369"/>
      <c r="BC50" s="369"/>
      <c r="BD50" s="370" t="str">
        <f t="shared" si="1"/>
        <v/>
      </c>
      <c r="BE50" s="371"/>
      <c r="BF50" s="371"/>
      <c r="BG50" s="756"/>
      <c r="BH50" s="756"/>
      <c r="BI50" s="756"/>
      <c r="BJ50" s="757"/>
      <c r="BK50" s="758"/>
      <c r="BL50" s="759"/>
      <c r="BM50" s="760"/>
      <c r="BN50" s="754"/>
      <c r="BO50" s="755"/>
      <c r="BP50" s="809"/>
      <c r="BQ50" s="810"/>
      <c r="BR50" s="810"/>
      <c r="BS50" s="811"/>
    </row>
    <row r="51" spans="3:71" ht="25.35" hidden="1" customHeight="1">
      <c r="C51" s="704"/>
      <c r="D51" s="737"/>
      <c r="E51" s="706"/>
      <c r="F51" s="340">
        <v>8</v>
      </c>
      <c r="G51" s="763"/>
      <c r="H51" s="764"/>
      <c r="I51" s="764"/>
      <c r="J51" s="765"/>
      <c r="K51" s="761"/>
      <c r="L51" s="762"/>
      <c r="M51" s="762"/>
      <c r="N51" s="762"/>
      <c r="O51" s="369"/>
      <c r="P51" s="369"/>
      <c r="Q51" s="370" t="str">
        <f t="shared" si="0"/>
        <v/>
      </c>
      <c r="R51" s="371"/>
      <c r="S51" s="371"/>
      <c r="T51" s="756"/>
      <c r="U51" s="756"/>
      <c r="V51" s="756"/>
      <c r="W51" s="757"/>
      <c r="X51" s="758"/>
      <c r="Y51" s="759"/>
      <c r="Z51" s="760"/>
      <c r="AA51" s="754"/>
      <c r="AB51" s="755"/>
      <c r="AC51" s="809"/>
      <c r="AD51" s="810"/>
      <c r="AE51" s="810"/>
      <c r="AF51" s="811"/>
      <c r="AP51" s="704"/>
      <c r="AQ51" s="737"/>
      <c r="AR51" s="706"/>
      <c r="AS51" s="340">
        <v>8</v>
      </c>
      <c r="AT51" s="763"/>
      <c r="AU51" s="764"/>
      <c r="AV51" s="764"/>
      <c r="AW51" s="765"/>
      <c r="AX51" s="761"/>
      <c r="AY51" s="762"/>
      <c r="AZ51" s="762"/>
      <c r="BA51" s="762"/>
      <c r="BB51" s="369"/>
      <c r="BC51" s="369"/>
      <c r="BD51" s="370" t="str">
        <f t="shared" si="1"/>
        <v/>
      </c>
      <c r="BE51" s="371"/>
      <c r="BF51" s="371"/>
      <c r="BG51" s="756"/>
      <c r="BH51" s="756"/>
      <c r="BI51" s="756"/>
      <c r="BJ51" s="757"/>
      <c r="BK51" s="758"/>
      <c r="BL51" s="759"/>
      <c r="BM51" s="760"/>
      <c r="BN51" s="754"/>
      <c r="BO51" s="755"/>
      <c r="BP51" s="809"/>
      <c r="BQ51" s="810"/>
      <c r="BR51" s="810"/>
      <c r="BS51" s="811"/>
    </row>
    <row r="52" spans="3:71" ht="25.35" hidden="1" customHeight="1">
      <c r="C52" s="704"/>
      <c r="D52" s="737"/>
      <c r="E52" s="706"/>
      <c r="F52" s="340">
        <v>9</v>
      </c>
      <c r="G52" s="763"/>
      <c r="H52" s="764"/>
      <c r="I52" s="764"/>
      <c r="J52" s="765"/>
      <c r="K52" s="761"/>
      <c r="L52" s="762"/>
      <c r="M52" s="762"/>
      <c r="N52" s="762"/>
      <c r="O52" s="369"/>
      <c r="P52" s="369"/>
      <c r="Q52" s="370" t="str">
        <f t="shared" si="0"/>
        <v/>
      </c>
      <c r="R52" s="371"/>
      <c r="S52" s="371"/>
      <c r="T52" s="756"/>
      <c r="U52" s="756"/>
      <c r="V52" s="756"/>
      <c r="W52" s="757"/>
      <c r="X52" s="758"/>
      <c r="Y52" s="759"/>
      <c r="Z52" s="760"/>
      <c r="AA52" s="754"/>
      <c r="AB52" s="755"/>
      <c r="AC52" s="809"/>
      <c r="AD52" s="810"/>
      <c r="AE52" s="810"/>
      <c r="AF52" s="811"/>
      <c r="AP52" s="704"/>
      <c r="AQ52" s="737"/>
      <c r="AR52" s="706"/>
      <c r="AS52" s="340">
        <v>9</v>
      </c>
      <c r="AT52" s="763"/>
      <c r="AU52" s="764"/>
      <c r="AV52" s="764"/>
      <c r="AW52" s="765"/>
      <c r="AX52" s="761"/>
      <c r="AY52" s="762"/>
      <c r="AZ52" s="762"/>
      <c r="BA52" s="762"/>
      <c r="BB52" s="369"/>
      <c r="BC52" s="369"/>
      <c r="BD52" s="370" t="str">
        <f t="shared" si="1"/>
        <v/>
      </c>
      <c r="BE52" s="371"/>
      <c r="BF52" s="371"/>
      <c r="BG52" s="756"/>
      <c r="BH52" s="756"/>
      <c r="BI52" s="756"/>
      <c r="BJ52" s="757"/>
      <c r="BK52" s="758"/>
      <c r="BL52" s="759"/>
      <c r="BM52" s="760"/>
      <c r="BN52" s="754"/>
      <c r="BO52" s="755"/>
      <c r="BP52" s="809"/>
      <c r="BQ52" s="810"/>
      <c r="BR52" s="810"/>
      <c r="BS52" s="811"/>
    </row>
    <row r="53" spans="3:71" ht="25.35" hidden="1" customHeight="1">
      <c r="C53" s="704"/>
      <c r="D53" s="737"/>
      <c r="E53" s="706"/>
      <c r="F53" s="340">
        <v>10</v>
      </c>
      <c r="G53" s="763"/>
      <c r="H53" s="764"/>
      <c r="I53" s="764"/>
      <c r="J53" s="765"/>
      <c r="K53" s="761"/>
      <c r="L53" s="762"/>
      <c r="M53" s="762"/>
      <c r="N53" s="762"/>
      <c r="O53" s="369"/>
      <c r="P53" s="369"/>
      <c r="Q53" s="370" t="str">
        <f t="shared" si="0"/>
        <v/>
      </c>
      <c r="R53" s="371"/>
      <c r="S53" s="371"/>
      <c r="T53" s="756"/>
      <c r="U53" s="756"/>
      <c r="V53" s="756"/>
      <c r="W53" s="757"/>
      <c r="X53" s="758"/>
      <c r="Y53" s="759"/>
      <c r="Z53" s="760"/>
      <c r="AA53" s="754"/>
      <c r="AB53" s="755"/>
      <c r="AC53" s="809"/>
      <c r="AD53" s="810"/>
      <c r="AE53" s="810"/>
      <c r="AF53" s="811"/>
      <c r="AP53" s="704"/>
      <c r="AQ53" s="737"/>
      <c r="AR53" s="706"/>
      <c r="AS53" s="340">
        <v>10</v>
      </c>
      <c r="AT53" s="763"/>
      <c r="AU53" s="764"/>
      <c r="AV53" s="764"/>
      <c r="AW53" s="765"/>
      <c r="AX53" s="761"/>
      <c r="AY53" s="762"/>
      <c r="AZ53" s="762"/>
      <c r="BA53" s="762"/>
      <c r="BB53" s="369"/>
      <c r="BC53" s="369"/>
      <c r="BD53" s="370" t="str">
        <f t="shared" si="1"/>
        <v/>
      </c>
      <c r="BE53" s="371"/>
      <c r="BF53" s="371"/>
      <c r="BG53" s="756"/>
      <c r="BH53" s="756"/>
      <c r="BI53" s="756"/>
      <c r="BJ53" s="757"/>
      <c r="BK53" s="758"/>
      <c r="BL53" s="759"/>
      <c r="BM53" s="760"/>
      <c r="BN53" s="754"/>
      <c r="BO53" s="755"/>
      <c r="BP53" s="809"/>
      <c r="BQ53" s="810"/>
      <c r="BR53" s="810"/>
      <c r="BS53" s="811"/>
    </row>
    <row r="54" spans="3:71" ht="25.35" hidden="1" customHeight="1">
      <c r="C54" s="704"/>
      <c r="D54" s="737"/>
      <c r="E54" s="706"/>
      <c r="F54" s="340">
        <v>11</v>
      </c>
      <c r="G54" s="763"/>
      <c r="H54" s="764"/>
      <c r="I54" s="764"/>
      <c r="J54" s="765"/>
      <c r="K54" s="761"/>
      <c r="L54" s="762"/>
      <c r="M54" s="762"/>
      <c r="N54" s="762"/>
      <c r="O54" s="369"/>
      <c r="P54" s="369"/>
      <c r="Q54" s="370" t="str">
        <f t="shared" si="0"/>
        <v/>
      </c>
      <c r="R54" s="371"/>
      <c r="S54" s="371"/>
      <c r="T54" s="756"/>
      <c r="U54" s="756"/>
      <c r="V54" s="756"/>
      <c r="W54" s="757"/>
      <c r="X54" s="758"/>
      <c r="Y54" s="759"/>
      <c r="Z54" s="760"/>
      <c r="AA54" s="754"/>
      <c r="AB54" s="755"/>
      <c r="AC54" s="809"/>
      <c r="AD54" s="810"/>
      <c r="AE54" s="810"/>
      <c r="AF54" s="811"/>
      <c r="AP54" s="704"/>
      <c r="AQ54" s="737"/>
      <c r="AR54" s="706"/>
      <c r="AS54" s="340">
        <v>11</v>
      </c>
      <c r="AT54" s="763"/>
      <c r="AU54" s="764"/>
      <c r="AV54" s="764"/>
      <c r="AW54" s="765"/>
      <c r="AX54" s="761"/>
      <c r="AY54" s="762"/>
      <c r="AZ54" s="762"/>
      <c r="BA54" s="762"/>
      <c r="BB54" s="369"/>
      <c r="BC54" s="369"/>
      <c r="BD54" s="370" t="str">
        <f t="shared" si="1"/>
        <v/>
      </c>
      <c r="BE54" s="371"/>
      <c r="BF54" s="371"/>
      <c r="BG54" s="756"/>
      <c r="BH54" s="756"/>
      <c r="BI54" s="756"/>
      <c r="BJ54" s="757"/>
      <c r="BK54" s="758"/>
      <c r="BL54" s="759"/>
      <c r="BM54" s="760"/>
      <c r="BN54" s="754"/>
      <c r="BO54" s="755"/>
      <c r="BP54" s="809"/>
      <c r="BQ54" s="810"/>
      <c r="BR54" s="810"/>
      <c r="BS54" s="811"/>
    </row>
    <row r="55" spans="3:71" ht="25.35" hidden="1" customHeight="1">
      <c r="C55" s="704"/>
      <c r="D55" s="737"/>
      <c r="E55" s="706"/>
      <c r="F55" s="340">
        <v>12</v>
      </c>
      <c r="G55" s="763"/>
      <c r="H55" s="764"/>
      <c r="I55" s="764"/>
      <c r="J55" s="765"/>
      <c r="K55" s="761"/>
      <c r="L55" s="762"/>
      <c r="M55" s="762"/>
      <c r="N55" s="762"/>
      <c r="O55" s="369"/>
      <c r="P55" s="369"/>
      <c r="Q55" s="370" t="str">
        <f t="shared" si="0"/>
        <v/>
      </c>
      <c r="R55" s="371"/>
      <c r="S55" s="371"/>
      <c r="T55" s="756"/>
      <c r="U55" s="756"/>
      <c r="V55" s="756"/>
      <c r="W55" s="757"/>
      <c r="X55" s="758"/>
      <c r="Y55" s="759"/>
      <c r="Z55" s="760"/>
      <c r="AA55" s="754"/>
      <c r="AB55" s="755"/>
      <c r="AC55" s="809"/>
      <c r="AD55" s="810"/>
      <c r="AE55" s="810"/>
      <c r="AF55" s="811"/>
      <c r="AP55" s="704"/>
      <c r="AQ55" s="737"/>
      <c r="AR55" s="706"/>
      <c r="AS55" s="340">
        <v>12</v>
      </c>
      <c r="AT55" s="763"/>
      <c r="AU55" s="764"/>
      <c r="AV55" s="764"/>
      <c r="AW55" s="765"/>
      <c r="AX55" s="761"/>
      <c r="AY55" s="762"/>
      <c r="AZ55" s="762"/>
      <c r="BA55" s="762"/>
      <c r="BB55" s="369"/>
      <c r="BC55" s="369"/>
      <c r="BD55" s="370" t="str">
        <f t="shared" si="1"/>
        <v/>
      </c>
      <c r="BE55" s="371"/>
      <c r="BF55" s="371"/>
      <c r="BG55" s="756"/>
      <c r="BH55" s="756"/>
      <c r="BI55" s="756"/>
      <c r="BJ55" s="757"/>
      <c r="BK55" s="758"/>
      <c r="BL55" s="759"/>
      <c r="BM55" s="760"/>
      <c r="BN55" s="754"/>
      <c r="BO55" s="755"/>
      <c r="BP55" s="809"/>
      <c r="BQ55" s="810"/>
      <c r="BR55" s="810"/>
      <c r="BS55" s="811"/>
    </row>
    <row r="56" spans="3:71" ht="25.35" hidden="1" customHeight="1">
      <c r="C56" s="704"/>
      <c r="D56" s="737"/>
      <c r="E56" s="706"/>
      <c r="F56" s="340">
        <v>13</v>
      </c>
      <c r="G56" s="763"/>
      <c r="H56" s="764"/>
      <c r="I56" s="764"/>
      <c r="J56" s="765"/>
      <c r="K56" s="761"/>
      <c r="L56" s="762"/>
      <c r="M56" s="762"/>
      <c r="N56" s="762"/>
      <c r="O56" s="369"/>
      <c r="P56" s="369"/>
      <c r="Q56" s="370" t="str">
        <f t="shared" si="0"/>
        <v/>
      </c>
      <c r="R56" s="371"/>
      <c r="S56" s="371"/>
      <c r="T56" s="756"/>
      <c r="U56" s="756"/>
      <c r="V56" s="756"/>
      <c r="W56" s="757"/>
      <c r="X56" s="758"/>
      <c r="Y56" s="759"/>
      <c r="Z56" s="760"/>
      <c r="AA56" s="754"/>
      <c r="AB56" s="755"/>
      <c r="AC56" s="809"/>
      <c r="AD56" s="810"/>
      <c r="AE56" s="810"/>
      <c r="AF56" s="811"/>
      <c r="AP56" s="704"/>
      <c r="AQ56" s="737"/>
      <c r="AR56" s="706"/>
      <c r="AS56" s="340">
        <v>13</v>
      </c>
      <c r="AT56" s="763"/>
      <c r="AU56" s="764"/>
      <c r="AV56" s="764"/>
      <c r="AW56" s="765"/>
      <c r="AX56" s="761"/>
      <c r="AY56" s="762"/>
      <c r="AZ56" s="762"/>
      <c r="BA56" s="762"/>
      <c r="BB56" s="369"/>
      <c r="BC56" s="369"/>
      <c r="BD56" s="370" t="str">
        <f t="shared" si="1"/>
        <v/>
      </c>
      <c r="BE56" s="371"/>
      <c r="BF56" s="371"/>
      <c r="BG56" s="756"/>
      <c r="BH56" s="756"/>
      <c r="BI56" s="756"/>
      <c r="BJ56" s="757"/>
      <c r="BK56" s="758"/>
      <c r="BL56" s="759"/>
      <c r="BM56" s="760"/>
      <c r="BN56" s="754"/>
      <c r="BO56" s="755"/>
      <c r="BP56" s="809"/>
      <c r="BQ56" s="810"/>
      <c r="BR56" s="810"/>
      <c r="BS56" s="811"/>
    </row>
    <row r="57" spans="3:71" ht="25.35" hidden="1" customHeight="1">
      <c r="C57" s="704"/>
      <c r="D57" s="737"/>
      <c r="E57" s="706"/>
      <c r="F57" s="340">
        <v>14</v>
      </c>
      <c r="G57" s="784"/>
      <c r="H57" s="784"/>
      <c r="I57" s="784"/>
      <c r="J57" s="785"/>
      <c r="K57" s="786"/>
      <c r="L57" s="784"/>
      <c r="M57" s="784"/>
      <c r="N57" s="784"/>
      <c r="O57" s="372"/>
      <c r="P57" s="372"/>
      <c r="Q57" s="370" t="str">
        <f t="shared" si="0"/>
        <v/>
      </c>
      <c r="R57" s="371"/>
      <c r="S57" s="371"/>
      <c r="T57" s="756"/>
      <c r="U57" s="756"/>
      <c r="V57" s="756"/>
      <c r="W57" s="757"/>
      <c r="X57" s="758"/>
      <c r="Y57" s="759"/>
      <c r="Z57" s="760"/>
      <c r="AA57" s="754"/>
      <c r="AB57" s="755"/>
      <c r="AC57" s="809"/>
      <c r="AD57" s="810"/>
      <c r="AE57" s="810"/>
      <c r="AF57" s="811"/>
      <c r="AP57" s="704"/>
      <c r="AQ57" s="737"/>
      <c r="AR57" s="706"/>
      <c r="AS57" s="340">
        <v>14</v>
      </c>
      <c r="AT57" s="784"/>
      <c r="AU57" s="784"/>
      <c r="AV57" s="784"/>
      <c r="AW57" s="785"/>
      <c r="AX57" s="786"/>
      <c r="AY57" s="784"/>
      <c r="AZ57" s="784"/>
      <c r="BA57" s="784"/>
      <c r="BB57" s="372"/>
      <c r="BC57" s="372"/>
      <c r="BD57" s="370" t="str">
        <f t="shared" si="1"/>
        <v/>
      </c>
      <c r="BE57" s="371"/>
      <c r="BF57" s="371"/>
      <c r="BG57" s="756"/>
      <c r="BH57" s="756"/>
      <c r="BI57" s="756"/>
      <c r="BJ57" s="757"/>
      <c r="BK57" s="758"/>
      <c r="BL57" s="759"/>
      <c r="BM57" s="760"/>
      <c r="BN57" s="754"/>
      <c r="BO57" s="755"/>
      <c r="BP57" s="809"/>
      <c r="BQ57" s="810"/>
      <c r="BR57" s="810"/>
      <c r="BS57" s="811"/>
    </row>
    <row r="58" spans="3:71" ht="25.35" hidden="1" customHeight="1" thickBot="1">
      <c r="C58" s="777"/>
      <c r="D58" s="778"/>
      <c r="E58" s="779"/>
      <c r="F58" s="359">
        <v>15</v>
      </c>
      <c r="G58" s="767"/>
      <c r="H58" s="768"/>
      <c r="I58" s="768"/>
      <c r="J58" s="769"/>
      <c r="K58" s="767"/>
      <c r="L58" s="768"/>
      <c r="M58" s="768"/>
      <c r="N58" s="768"/>
      <c r="O58" s="373"/>
      <c r="P58" s="373"/>
      <c r="Q58" s="374" t="str">
        <f t="shared" si="0"/>
        <v/>
      </c>
      <c r="R58" s="375"/>
      <c r="S58" s="375"/>
      <c r="T58" s="770"/>
      <c r="U58" s="770"/>
      <c r="V58" s="770"/>
      <c r="W58" s="771"/>
      <c r="X58" s="772"/>
      <c r="Y58" s="773"/>
      <c r="Z58" s="774"/>
      <c r="AA58" s="775"/>
      <c r="AB58" s="776"/>
      <c r="AC58" s="812"/>
      <c r="AD58" s="813"/>
      <c r="AE58" s="813"/>
      <c r="AF58" s="814"/>
      <c r="AP58" s="777"/>
      <c r="AQ58" s="778"/>
      <c r="AR58" s="779"/>
      <c r="AS58" s="359">
        <v>15</v>
      </c>
      <c r="AT58" s="767"/>
      <c r="AU58" s="768"/>
      <c r="AV58" s="768"/>
      <c r="AW58" s="769"/>
      <c r="AX58" s="767"/>
      <c r="AY58" s="768"/>
      <c r="AZ58" s="768"/>
      <c r="BA58" s="768"/>
      <c r="BB58" s="373"/>
      <c r="BC58" s="373"/>
      <c r="BD58" s="374" t="str">
        <f t="shared" si="1"/>
        <v/>
      </c>
      <c r="BE58" s="375"/>
      <c r="BF58" s="375"/>
      <c r="BG58" s="770"/>
      <c r="BH58" s="770"/>
      <c r="BI58" s="770"/>
      <c r="BJ58" s="771"/>
      <c r="BK58" s="772"/>
      <c r="BL58" s="773"/>
      <c r="BM58" s="774"/>
      <c r="BN58" s="775"/>
      <c r="BO58" s="776"/>
      <c r="BP58" s="812"/>
      <c r="BQ58" s="813"/>
      <c r="BR58" s="813"/>
      <c r="BS58" s="814"/>
    </row>
    <row r="59" spans="3:71" ht="21.75" customHeight="1">
      <c r="C59" s="766" t="s">
        <v>738</v>
      </c>
      <c r="D59" s="766"/>
      <c r="E59" s="766"/>
      <c r="F59" s="766"/>
      <c r="G59" s="766"/>
      <c r="H59" s="766"/>
      <c r="I59" s="766"/>
      <c r="J59" s="766"/>
      <c r="K59" s="766"/>
      <c r="L59" s="766"/>
      <c r="M59" s="766"/>
      <c r="N59" s="766"/>
      <c r="O59" s="766"/>
      <c r="P59" s="766"/>
      <c r="Q59" s="766"/>
      <c r="R59" s="766"/>
      <c r="S59" s="766"/>
      <c r="T59" s="766"/>
      <c r="U59" s="766"/>
      <c r="V59" s="766"/>
      <c r="W59" s="766"/>
      <c r="X59" s="766"/>
      <c r="Y59" s="766"/>
      <c r="Z59" s="766"/>
      <c r="AA59" s="766"/>
      <c r="AB59" s="766"/>
      <c r="AC59" s="766"/>
      <c r="AD59" s="766"/>
      <c r="AE59" s="766"/>
      <c r="AP59" s="766" t="s">
        <v>738</v>
      </c>
      <c r="AQ59" s="766"/>
      <c r="AR59" s="766"/>
      <c r="AS59" s="766"/>
      <c r="AT59" s="766"/>
      <c r="AU59" s="766"/>
      <c r="AV59" s="766"/>
      <c r="AW59" s="766"/>
      <c r="AX59" s="766"/>
      <c r="AY59" s="766"/>
      <c r="AZ59" s="766"/>
      <c r="BA59" s="766"/>
      <c r="BB59" s="766"/>
      <c r="BC59" s="766"/>
      <c r="BD59" s="766"/>
      <c r="BE59" s="766"/>
      <c r="BF59" s="766"/>
      <c r="BG59" s="766"/>
      <c r="BH59" s="766"/>
      <c r="BI59" s="766"/>
      <c r="BJ59" s="766"/>
      <c r="BK59" s="766"/>
      <c r="BL59" s="766"/>
      <c r="BM59" s="766"/>
      <c r="BN59" s="766"/>
      <c r="BO59" s="766"/>
      <c r="BP59" s="766"/>
      <c r="BQ59" s="766"/>
      <c r="BR59" s="766"/>
    </row>
    <row r="60" spans="3:71" ht="14.25" customHeight="1"/>
    <row r="61" spans="3:71" ht="24.75" customHeight="1"/>
  </sheetData>
  <sheetProtection password="C760" sheet="1" objects="1" scenarios="1" formatCells="0"/>
  <mergeCells count="410">
    <mergeCell ref="AX41:BA41"/>
    <mergeCell ref="BC41:BD41"/>
    <mergeCell ref="BF41:BG41"/>
    <mergeCell ref="K38:N38"/>
    <mergeCell ref="K39:N39"/>
    <mergeCell ref="K40:N40"/>
    <mergeCell ref="BC38:BD38"/>
    <mergeCell ref="BF38:BG38"/>
    <mergeCell ref="AX39:BA39"/>
    <mergeCell ref="BC39:BD39"/>
    <mergeCell ref="BF39:BG39"/>
    <mergeCell ref="AX40:BA40"/>
    <mergeCell ref="BC40:BD40"/>
    <mergeCell ref="BF40:BG40"/>
    <mergeCell ref="AP34:AR41"/>
    <mergeCell ref="AT34:AW34"/>
    <mergeCell ref="AT35:AW35"/>
    <mergeCell ref="AT36:AW36"/>
    <mergeCell ref="AT37:AW37"/>
    <mergeCell ref="AT38:AW38"/>
    <mergeCell ref="AT39:AW39"/>
    <mergeCell ref="AT40:AW40"/>
    <mergeCell ref="AT41:AW41"/>
    <mergeCell ref="AP59:BR59"/>
    <mergeCell ref="P34:R34"/>
    <mergeCell ref="P35:Q35"/>
    <mergeCell ref="P36:Q36"/>
    <mergeCell ref="P37:Q37"/>
    <mergeCell ref="P38:Q38"/>
    <mergeCell ref="P39:Q39"/>
    <mergeCell ref="P40:Q40"/>
    <mergeCell ref="P41:Q41"/>
    <mergeCell ref="W35:AE40"/>
    <mergeCell ref="AX34:BA34"/>
    <mergeCell ref="BC34:BE34"/>
    <mergeCell ref="BF34:BH34"/>
    <mergeCell ref="AX35:BA35"/>
    <mergeCell ref="BC35:BD35"/>
    <mergeCell ref="BF35:BG35"/>
    <mergeCell ref="BJ35:BR40"/>
    <mergeCell ref="AX36:BA36"/>
    <mergeCell ref="BC36:BD36"/>
    <mergeCell ref="BF36:BG36"/>
    <mergeCell ref="AX37:BA37"/>
    <mergeCell ref="BC37:BD37"/>
    <mergeCell ref="BF37:BG37"/>
    <mergeCell ref="AX38:BA38"/>
    <mergeCell ref="AT57:AW57"/>
    <mergeCell ref="AX57:BA57"/>
    <mergeCell ref="BG57:BJ57"/>
    <mergeCell ref="BK57:BM57"/>
    <mergeCell ref="BN57:BO57"/>
    <mergeCell ref="AT58:AW58"/>
    <mergeCell ref="AX58:BA58"/>
    <mergeCell ref="BG58:BJ58"/>
    <mergeCell ref="BK58:BM58"/>
    <mergeCell ref="BN58:BO58"/>
    <mergeCell ref="AT55:AW55"/>
    <mergeCell ref="AX55:BA55"/>
    <mergeCell ref="BG55:BJ55"/>
    <mergeCell ref="BK55:BM55"/>
    <mergeCell ref="BN55:BO55"/>
    <mergeCell ref="AT56:AW56"/>
    <mergeCell ref="AX56:BA56"/>
    <mergeCell ref="BG56:BJ56"/>
    <mergeCell ref="BK56:BM56"/>
    <mergeCell ref="BN56:BO56"/>
    <mergeCell ref="AT53:AW53"/>
    <mergeCell ref="AX53:BA53"/>
    <mergeCell ref="BG53:BJ53"/>
    <mergeCell ref="BK53:BM53"/>
    <mergeCell ref="BN53:BO53"/>
    <mergeCell ref="AT54:AW54"/>
    <mergeCell ref="AX54:BA54"/>
    <mergeCell ref="BG54:BJ54"/>
    <mergeCell ref="BK54:BM54"/>
    <mergeCell ref="BN54:BO54"/>
    <mergeCell ref="AT51:AW51"/>
    <mergeCell ref="AX51:BA51"/>
    <mergeCell ref="BG51:BJ51"/>
    <mergeCell ref="BK51:BM51"/>
    <mergeCell ref="BN51:BO51"/>
    <mergeCell ref="AT52:AW52"/>
    <mergeCell ref="AX52:BA52"/>
    <mergeCell ref="BG52:BJ52"/>
    <mergeCell ref="BK52:BM52"/>
    <mergeCell ref="BN52:BO52"/>
    <mergeCell ref="AT49:AW49"/>
    <mergeCell ref="AX49:BA49"/>
    <mergeCell ref="BG49:BJ49"/>
    <mergeCell ref="BK49:BM49"/>
    <mergeCell ref="BN49:BO49"/>
    <mergeCell ref="AT50:AW50"/>
    <mergeCell ref="AX50:BA50"/>
    <mergeCell ref="BG50:BJ50"/>
    <mergeCell ref="BK50:BM50"/>
    <mergeCell ref="BN50:BO50"/>
    <mergeCell ref="AT47:AW47"/>
    <mergeCell ref="AX47:BA47"/>
    <mergeCell ref="BG47:BJ47"/>
    <mergeCell ref="BK47:BM47"/>
    <mergeCell ref="BN47:BO47"/>
    <mergeCell ref="AT48:AW48"/>
    <mergeCell ref="AX48:BA48"/>
    <mergeCell ref="BG48:BJ48"/>
    <mergeCell ref="BK48:BM48"/>
    <mergeCell ref="BN48:BO48"/>
    <mergeCell ref="AX45:BA45"/>
    <mergeCell ref="BG45:BJ45"/>
    <mergeCell ref="BK45:BM45"/>
    <mergeCell ref="BN45:BO45"/>
    <mergeCell ref="AT46:AW46"/>
    <mergeCell ref="AX46:BA46"/>
    <mergeCell ref="BG46:BJ46"/>
    <mergeCell ref="BK46:BM46"/>
    <mergeCell ref="BN46:BO46"/>
    <mergeCell ref="AP17:AR33"/>
    <mergeCell ref="AS17:AS18"/>
    <mergeCell ref="AT17:AW18"/>
    <mergeCell ref="AX17:AY18"/>
    <mergeCell ref="AZ17:BA18"/>
    <mergeCell ref="BB17:BS18"/>
    <mergeCell ref="AT19:AW19"/>
    <mergeCell ref="AP42:AR58"/>
    <mergeCell ref="AS42:AS43"/>
    <mergeCell ref="AT42:AW43"/>
    <mergeCell ref="AX42:BD42"/>
    <mergeCell ref="BG42:BM42"/>
    <mergeCell ref="BN42:BO43"/>
    <mergeCell ref="BP42:BS43"/>
    <mergeCell ref="AX43:BA43"/>
    <mergeCell ref="BG43:BJ43"/>
    <mergeCell ref="BK43:BM43"/>
    <mergeCell ref="AT44:AW44"/>
    <mergeCell ref="AX44:BA44"/>
    <mergeCell ref="BG44:BJ44"/>
    <mergeCell ref="BK44:BM44"/>
    <mergeCell ref="BN44:BO44"/>
    <mergeCell ref="BP44:BS58"/>
    <mergeCell ref="AT45:AW45"/>
    <mergeCell ref="AT31:AW31"/>
    <mergeCell ref="AX31:AY31"/>
    <mergeCell ref="AZ31:BA31"/>
    <mergeCell ref="BB31:BS31"/>
    <mergeCell ref="AT32:AW32"/>
    <mergeCell ref="AX32:AY32"/>
    <mergeCell ref="AZ32:BA32"/>
    <mergeCell ref="BB32:BS32"/>
    <mergeCell ref="AT33:AW33"/>
    <mergeCell ref="AX33:AY33"/>
    <mergeCell ref="AZ33:BA33"/>
    <mergeCell ref="BB33:BS33"/>
    <mergeCell ref="AT28:AW28"/>
    <mergeCell ref="AX28:AY28"/>
    <mergeCell ref="AZ28:BA28"/>
    <mergeCell ref="BB28:BS28"/>
    <mergeCell ref="AT29:AW29"/>
    <mergeCell ref="AX29:AY29"/>
    <mergeCell ref="AZ29:BA29"/>
    <mergeCell ref="BB29:BS29"/>
    <mergeCell ref="AT30:AW30"/>
    <mergeCell ref="AX30:AY30"/>
    <mergeCell ref="AZ30:BA30"/>
    <mergeCell ref="BB30:BS30"/>
    <mergeCell ref="AT25:AW25"/>
    <mergeCell ref="AX25:AY25"/>
    <mergeCell ref="AZ25:BA25"/>
    <mergeCell ref="BB25:BS25"/>
    <mergeCell ref="AT26:AW26"/>
    <mergeCell ref="AX26:AY26"/>
    <mergeCell ref="AZ26:BA26"/>
    <mergeCell ref="BB26:BS26"/>
    <mergeCell ref="AT27:AW27"/>
    <mergeCell ref="AX27:AY27"/>
    <mergeCell ref="AZ27:BA27"/>
    <mergeCell ref="BB27:BS27"/>
    <mergeCell ref="BB20:BS20"/>
    <mergeCell ref="AT21:AW21"/>
    <mergeCell ref="AX21:AY21"/>
    <mergeCell ref="AZ21:BA21"/>
    <mergeCell ref="BB21:BS21"/>
    <mergeCell ref="AZ23:BA23"/>
    <mergeCell ref="BB23:BS23"/>
    <mergeCell ref="AT24:AW24"/>
    <mergeCell ref="AX24:AY24"/>
    <mergeCell ref="AZ24:BA24"/>
    <mergeCell ref="BB24:BS24"/>
    <mergeCell ref="AT22:AW22"/>
    <mergeCell ref="AX22:AY22"/>
    <mergeCell ref="AZ22:BA22"/>
    <mergeCell ref="BB22:BS22"/>
    <mergeCell ref="AT23:AW23"/>
    <mergeCell ref="AX23:AY23"/>
    <mergeCell ref="AX19:AY19"/>
    <mergeCell ref="AZ19:BA19"/>
    <mergeCell ref="BB19:BS19"/>
    <mergeCell ref="AT20:AW20"/>
    <mergeCell ref="AX20:AY20"/>
    <mergeCell ref="BQ2:BT2"/>
    <mergeCell ref="AP9:AR9"/>
    <mergeCell ref="AP10:BA10"/>
    <mergeCell ref="BB10:BD10"/>
    <mergeCell ref="BE10:BS10"/>
    <mergeCell ref="AP11:AR16"/>
    <mergeCell ref="BB11:BC11"/>
    <mergeCell ref="BE11:BS11"/>
    <mergeCell ref="BB12:BC12"/>
    <mergeCell ref="BE12:BS12"/>
    <mergeCell ref="BB13:BC13"/>
    <mergeCell ref="BE13:BS13"/>
    <mergeCell ref="BB14:BC14"/>
    <mergeCell ref="BE14:BS14"/>
    <mergeCell ref="BB15:BC15"/>
    <mergeCell ref="BE15:BS15"/>
    <mergeCell ref="BB16:BC16"/>
    <mergeCell ref="BE16:BS16"/>
    <mergeCell ref="AZ20:BA20"/>
    <mergeCell ref="K26:L26"/>
    <mergeCell ref="K27:L27"/>
    <mergeCell ref="K28:L28"/>
    <mergeCell ref="O10:Q10"/>
    <mergeCell ref="R10:AF10"/>
    <mergeCell ref="R11:AF11"/>
    <mergeCell ref="R12:AF12"/>
    <mergeCell ref="O11:P11"/>
    <mergeCell ref="O12:P12"/>
    <mergeCell ref="O13:P13"/>
    <mergeCell ref="O14:P14"/>
    <mergeCell ref="O15:P15"/>
    <mergeCell ref="K29:L29"/>
    <mergeCell ref="K30:L30"/>
    <mergeCell ref="R13:AF13"/>
    <mergeCell ref="R14:AF14"/>
    <mergeCell ref="O19:AF19"/>
    <mergeCell ref="O20:AF20"/>
    <mergeCell ref="O21:AF21"/>
    <mergeCell ref="O22:AF22"/>
    <mergeCell ref="O23:AF23"/>
    <mergeCell ref="M21:N21"/>
    <mergeCell ref="M22:N22"/>
    <mergeCell ref="M23:N23"/>
    <mergeCell ref="M24:N24"/>
    <mergeCell ref="M25:N25"/>
    <mergeCell ref="M26:N26"/>
    <mergeCell ref="M27:N27"/>
    <mergeCell ref="M28:N28"/>
    <mergeCell ref="M29:N29"/>
    <mergeCell ref="O16:P16"/>
    <mergeCell ref="R15:AF15"/>
    <mergeCell ref="R16:AF16"/>
    <mergeCell ref="O17:AF18"/>
    <mergeCell ref="K24:L24"/>
    <mergeCell ref="K25:L25"/>
    <mergeCell ref="K56:N56"/>
    <mergeCell ref="G22:J22"/>
    <mergeCell ref="AA57:AB57"/>
    <mergeCell ref="AA52:AB52"/>
    <mergeCell ref="AC42:AF43"/>
    <mergeCell ref="AC44:AF58"/>
    <mergeCell ref="AA55:AB55"/>
    <mergeCell ref="T54:W54"/>
    <mergeCell ref="X54:Z54"/>
    <mergeCell ref="AA54:AB54"/>
    <mergeCell ref="T43:W43"/>
    <mergeCell ref="X43:Z43"/>
    <mergeCell ref="X57:Z57"/>
    <mergeCell ref="G47:J47"/>
    <mergeCell ref="AA48:AB48"/>
    <mergeCell ref="AA56:AB56"/>
    <mergeCell ref="G56:J56"/>
    <mergeCell ref="G54:J54"/>
    <mergeCell ref="K54:N54"/>
    <mergeCell ref="G55:J55"/>
    <mergeCell ref="K33:L33"/>
    <mergeCell ref="M30:N30"/>
    <mergeCell ref="M31:N31"/>
    <mergeCell ref="M32:N32"/>
    <mergeCell ref="K42:Q42"/>
    <mergeCell ref="T42:Z42"/>
    <mergeCell ref="AA42:AB43"/>
    <mergeCell ref="K44:N44"/>
    <mergeCell ref="T44:W44"/>
    <mergeCell ref="T48:W48"/>
    <mergeCell ref="X48:Z48"/>
    <mergeCell ref="K31:L31"/>
    <mergeCell ref="K32:L32"/>
    <mergeCell ref="M33:N33"/>
    <mergeCell ref="O33:AF33"/>
    <mergeCell ref="K41:N41"/>
    <mergeCell ref="S34:U34"/>
    <mergeCell ref="S35:T35"/>
    <mergeCell ref="S36:T36"/>
    <mergeCell ref="S37:T37"/>
    <mergeCell ref="S38:T38"/>
    <mergeCell ref="S39:T39"/>
    <mergeCell ref="S40:T40"/>
    <mergeCell ref="S41:T41"/>
    <mergeCell ref="K34:N34"/>
    <mergeCell ref="K35:N35"/>
    <mergeCell ref="K36:N36"/>
    <mergeCell ref="K37:N37"/>
    <mergeCell ref="G45:J45"/>
    <mergeCell ref="K45:N45"/>
    <mergeCell ref="T45:W45"/>
    <mergeCell ref="X45:Z45"/>
    <mergeCell ref="AA45:AB45"/>
    <mergeCell ref="G44:J44"/>
    <mergeCell ref="X44:Z44"/>
    <mergeCell ref="AA44:AB44"/>
    <mergeCell ref="K43:N43"/>
    <mergeCell ref="C59:AE59"/>
    <mergeCell ref="G58:J58"/>
    <mergeCell ref="K58:N58"/>
    <mergeCell ref="T58:W58"/>
    <mergeCell ref="X58:Z58"/>
    <mergeCell ref="AA58:AB58"/>
    <mergeCell ref="C42:E58"/>
    <mergeCell ref="F42:F43"/>
    <mergeCell ref="G42:J43"/>
    <mergeCell ref="G57:J57"/>
    <mergeCell ref="K57:N57"/>
    <mergeCell ref="T57:W57"/>
    <mergeCell ref="T56:W56"/>
    <mergeCell ref="X56:Z56"/>
    <mergeCell ref="X51:Z51"/>
    <mergeCell ref="AA51:AB51"/>
    <mergeCell ref="G50:J50"/>
    <mergeCell ref="T51:W51"/>
    <mergeCell ref="G48:J48"/>
    <mergeCell ref="K55:N55"/>
    <mergeCell ref="K49:N49"/>
    <mergeCell ref="T49:W49"/>
    <mergeCell ref="X49:Z49"/>
    <mergeCell ref="AA49:AB49"/>
    <mergeCell ref="K50:N50"/>
    <mergeCell ref="G46:J46"/>
    <mergeCell ref="K46:N46"/>
    <mergeCell ref="T46:W46"/>
    <mergeCell ref="X46:Z46"/>
    <mergeCell ref="AA46:AB46"/>
    <mergeCell ref="K47:N47"/>
    <mergeCell ref="T47:W47"/>
    <mergeCell ref="X47:Z47"/>
    <mergeCell ref="AA47:AB47"/>
    <mergeCell ref="K48:N48"/>
    <mergeCell ref="T50:W50"/>
    <mergeCell ref="X50:Z50"/>
    <mergeCell ref="AA50:AB50"/>
    <mergeCell ref="G49:J49"/>
    <mergeCell ref="AA53:AB53"/>
    <mergeCell ref="T52:W52"/>
    <mergeCell ref="X52:Z52"/>
    <mergeCell ref="T55:W55"/>
    <mergeCell ref="X55:Z55"/>
    <mergeCell ref="K53:N53"/>
    <mergeCell ref="G52:J52"/>
    <mergeCell ref="K52:N52"/>
    <mergeCell ref="G51:J51"/>
    <mergeCell ref="K51:N51"/>
    <mergeCell ref="G53:J53"/>
    <mergeCell ref="T53:W53"/>
    <mergeCell ref="X53:Z53"/>
    <mergeCell ref="G27:J27"/>
    <mergeCell ref="O27:AF27"/>
    <mergeCell ref="O28:AF28"/>
    <mergeCell ref="G28:J28"/>
    <mergeCell ref="G32:J32"/>
    <mergeCell ref="G30:J30"/>
    <mergeCell ref="C34:E41"/>
    <mergeCell ref="G34:J34"/>
    <mergeCell ref="G35:J35"/>
    <mergeCell ref="G38:J38"/>
    <mergeCell ref="G36:J36"/>
    <mergeCell ref="G37:J37"/>
    <mergeCell ref="G40:J40"/>
    <mergeCell ref="G39:J39"/>
    <mergeCell ref="G41:J41"/>
    <mergeCell ref="C17:E33"/>
    <mergeCell ref="F17:F18"/>
    <mergeCell ref="G17:J18"/>
    <mergeCell ref="G20:J20"/>
    <mergeCell ref="K17:L18"/>
    <mergeCell ref="K19:L19"/>
    <mergeCell ref="M17:N18"/>
    <mergeCell ref="M19:N19"/>
    <mergeCell ref="M20:N20"/>
    <mergeCell ref="G33:J33"/>
    <mergeCell ref="K20:L20"/>
    <mergeCell ref="K21:L21"/>
    <mergeCell ref="K22:L22"/>
    <mergeCell ref="K23:L23"/>
    <mergeCell ref="C11:E16"/>
    <mergeCell ref="AD2:AG2"/>
    <mergeCell ref="C9:E9"/>
    <mergeCell ref="C10:N10"/>
    <mergeCell ref="G25:J25"/>
    <mergeCell ref="O25:AF25"/>
    <mergeCell ref="O26:AF26"/>
    <mergeCell ref="O24:AF24"/>
    <mergeCell ref="G21:J21"/>
    <mergeCell ref="G19:J19"/>
    <mergeCell ref="G23:J23"/>
    <mergeCell ref="G24:J24"/>
    <mergeCell ref="G26:J26"/>
    <mergeCell ref="G29:J29"/>
    <mergeCell ref="O29:AF29"/>
    <mergeCell ref="O30:AF30"/>
    <mergeCell ref="G31:J31"/>
    <mergeCell ref="O31:AF31"/>
    <mergeCell ref="O32:AF32"/>
  </mergeCells>
  <phoneticPr fontId="8"/>
  <dataValidations count="15">
    <dataValidation type="list" allowBlank="1" showInputMessage="1" showErrorMessage="1" sqref="K19:L33 AX19:AY33" xr:uid="{00000000-0002-0000-0700-000000000000}">
      <formula1>_29_年齢</formula1>
    </dataValidation>
    <dataValidation imeMode="halfAlpha" allowBlank="1" showInputMessage="1" showErrorMessage="1" sqref="P35:P41 S35:S41 BC35:BC41 BF35:BF41" xr:uid="{00000000-0002-0000-0700-000001000000}"/>
    <dataValidation type="list" allowBlank="1" showInputMessage="1" showErrorMessage="1" sqref="AA44:AB58 BN44:BO58" xr:uid="{00000000-0002-0000-0700-000002000000}">
      <formula1>_25_品質管理目標</formula1>
    </dataValidation>
    <dataValidation type="list" allowBlank="1" showInputMessage="1" showErrorMessage="1" sqref="M19:M33 AZ19:AZ33" xr:uid="{00000000-0002-0000-0700-000003000000}">
      <formula1>_24_経験年数</formula1>
    </dataValidation>
    <dataValidation type="list" allowBlank="1" showInputMessage="1" showErrorMessage="1" sqref="X44:Z58 BK44:BM58" xr:uid="{00000000-0002-0000-0700-000004000000}">
      <formula1>_23_作業時間</formula1>
    </dataValidation>
    <dataValidation type="list" allowBlank="1" showInputMessage="1" showErrorMessage="1" sqref="G44:J56 G19:J31 AT44:AW56 AT19:AW31" xr:uid="{00000000-0002-0000-0700-000005000000}">
      <formula1>_14_職種_型枠</formula1>
    </dataValidation>
    <dataValidation type="list" allowBlank="1" showInputMessage="1" showErrorMessage="1" sqref="BB35:BB41" xr:uid="{00000000-0002-0000-0700-000006000000}">
      <formula1>_06_保有区分</formula1>
    </dataValidation>
    <dataValidation type="list" allowBlank="1" showInputMessage="1" showErrorMessage="1" sqref="O13:P15 BB13:BC15" xr:uid="{00000000-0002-0000-0700-000007000000}">
      <formula1>_08_時間</formula1>
    </dataValidation>
    <dataValidation type="list" allowBlank="1" showInputMessage="1" showErrorMessage="1" sqref="O11:P12 BB11:BC12" xr:uid="{00000000-0002-0000-0700-000008000000}">
      <formula1>_07_時刻</formula1>
    </dataValidation>
    <dataValidation imeMode="hiragana" allowBlank="1" showInputMessage="1" showErrorMessage="1" sqref="G32:J33 T44:W58 G57:P58 AT32:AW33 BG44:BJ58 AT57:BC58" xr:uid="{00000000-0002-0000-0700-000009000000}"/>
    <dataValidation type="list" allowBlank="1" showInputMessage="1" showErrorMessage="1" sqref="AA720060:AA720064 AA588988:AA588992 AA64700:AA64704 AA523452:AA523456 AA326844:AA326848 AA982204:AA982208 AA195772:AA195776 AA457916:AA457920 AA392380:AA392384 AA130236:AA130240 AA261308:AA261312 AA851132:AA851136 AA654524:AA654528 AA785596:AA785600 AA916668:AA916672 BN720060:BN720064 BN588988:BN588992 BN64700:BN64704 BN523452:BN523456 BN326844:BN326848 BN982204:BN982208 BN195772:BN195776 BN457916:BN457920 BN392380:BN392384 BN130236:BN130240 BN261308:BN261312 BN851132:BN851136 BN654524:BN654528 BN785596:BN785600 BN916668:BN916672" xr:uid="{00000000-0002-0000-0700-00000A000000}">
      <formula1>"1,2"</formula1>
    </dataValidation>
    <dataValidation type="list" allowBlank="1" showInputMessage="1" showErrorMessage="1" sqref="Z720060:Z720064 Z588988:Z588992 Z64700:Z64704 Z523452:Z523456 Z326844:Z326848 Z982204:Z982208 Z195772:Z195776 Z457916:Z457920 Z392380:Z392384 Z130236:Z130240 Z261308:Z261312 Z851132:Z851136 Z654524:Z654528 Z785596:Z785600 Z916668:Z916672 BM720060:BM720064 BM588988:BM588992 BM64700:BM64704 BM523452:BM523456 BM326844:BM326848 BM982204:BM982208 BM195772:BM195776 BM457916:BM457920 BM392380:BM392384 BM130236:BM130240 BM261308:BM261312 BM851132:BM851136 BM654524:BM654528 BM785596:BM785600 BM916668:BM916672" xr:uid="{00000000-0002-0000-0700-00000B000000}">
      <formula1>"1,2,3"</formula1>
    </dataValidation>
    <dataValidation type="list" allowBlank="1" showInputMessage="1" showErrorMessage="1" sqref="F916695:F916701 G916703:J916709 F261335:F261341 F589007:F589013 U982204:Y982208 U588988:Y588992 G720095:J720101 F326871:F326877 F654543:F654549 F720087:F720093 U392380:Y392384 G589023:J589029 G64735:J64741 F392407:F392413 F720079:F720085 G523487:J523493 G326879:J326885 F982231:F982237 G982239:J982245 G195807:J195813 F457943:F457949 F785615:F785621 F785623:F785629 U785596:Y785600 U457916:Y457920 G457951:J457957 U916668:Y916672 U654524:Y654528 F523479:F523485 F851151:F851157 G392415:J392421 G130271:J130277 U130236:Y130240 U64700:Y64704 F64727:F64733 F851159:F851165 U195772:Y195776 F589015:F589021 F916687:F916693 U523452:Y523456 G261343:J261349 U261308:Y261312 G851167:J851173 G654559:J654565 F195791:F195797 F261327:F261333 F130255:F130261 F326863:F326869 F982223:F982229 G785631:J785637 F64719:F64725 F392399:F392405 U851132:Y851136 F130263:F130269 F457935:F457941 F654551:F654557 U720060:Y720064 U326844:Y326848 F195799:F195805 F523471:F523477 U720049:Z720058 U982193:Z982202 U523441:Z523450 U326833:Z326842 U457905:Z457914 U392369:Z392378 U785585:Z785594 U654513:Z654522 U195761:Z195770 U851121:Z851130 U130225:Z130234 U64689:Z64698 U588977:Z588986 U261297:Z261306 U916657:Z916666 C654573:D654590 C851181:D851198 C523501:D523518 C64749:D64766 C785645:D785662 C720109:D720126 C589037:D589054 C457965:D457982 C916717:D916734 C392429:D392446 C326893:D326910 C261357:D261374 C195821:D195838 C130285:D130302 C982253:D982270 D523441:D523450 D326833:D326842 D851132:D851136 D64700:D64704 D457905:D457914 D392369:D392378 D785585:D785594 D720060:D720064 D523452:D523456 D654513:D654522 D195761:D195770 D982204:D982208 D457916:D457920 D326844:D326848 D130236:D130240 D851121:D851130 D261308:D261312 D130225:D130234 D392380:D392384 D64689:D64698 D588977:D588986 D261297:D261306 D916657:D916666 D195772:D195776 D720049:D720058 D785596:D785600 D916668:D916672 D982193:D982202 D654524:D654528 D588988:D588992 AS916695:AS916701 AT916703:AW916709 AS261335:AS261341 AS589007:AS589013 BH982204:BL982208 BH588988:BL588992 AT720095:AW720101 AS326871:AS326877 AS654543:AS654549 AS720087:AS720093 BH392380:BL392384 AT589023:AW589029 AT64735:AW64741 AS392407:AS392413 AS720079:AS720085 AT523487:AW523493 AT326879:AW326885 AS982231:AS982237 AT982239:AW982245 AT195807:AW195813 AS457943:AS457949 AS785615:AS785621 AS785623:AS785629 BH785596:BL785600 BH457916:BL457920 AT457951:AW457957 BH916668:BL916672 BH654524:BL654528 AS523479:AS523485 AS851151:AS851157 AT392415:AW392421 AT130271:AW130277 BH130236:BL130240 BH64700:BL64704 AS64727:AS64733 AS851159:AS851165 BH195772:BL195776 AS589015:AS589021 AS916687:AS916693 BH523452:BL523456 AT261343:AW261349 BH261308:BL261312 AT851167:AW851173 AT654559:AW654565 AS195791:AS195797 AS261327:AS261333 AS130255:AS130261 AS326863:AS326869 AS982223:AS982229 AT785631:AW785637 AS64719:AS64725 AS392399:AS392405 BH851132:BL851136 AS130263:AS130269 AS457935:AS457941 AS654551:AS654557 BH720060:BL720064 BH326844:BL326848 AS195799:AS195805 AS523471:AS523477 BH720049:BM720058 BH982193:BM982202 BH523441:BM523450 BH326833:BM326842 BH457905:BM457914 BH392369:BM392378 BH785585:BM785594 BH654513:BM654522 BH195761:BM195770 BH851121:BM851130 BH130225:BM130234 BH64689:BM64698 BH588977:BM588986 BH261297:BM261306 BH916657:BM916666 AP654573:AQ654590 AP851181:AQ851198 AP523501:AQ523518 AP64749:AQ64766 AP785645:AQ785662 AP720109:AQ720126 AP589037:AQ589054 AP457965:AQ457982 AP916717:AQ916734 AP392429:AQ392446 AP326893:AQ326910 AP261357:AQ261374 AP195821:AQ195838 AP130285:AQ130302 AP982253:AQ982270 AQ523441:AQ523450 AQ326833:AQ326842 AQ851132:AQ851136 AQ64700:AQ64704 AQ457905:AQ457914 AQ392369:AQ392378 AQ785585:AQ785594 AQ720060:AQ720064 AQ523452:AQ523456 AQ654513:AQ654522 AQ195761:AQ195770 AQ982204:AQ982208 AQ457916:AQ457920 AQ326844:AQ326848 AQ130236:AQ130240 AQ851121:AQ851130 AQ261308:AQ261312 AQ130225:AQ130234 AQ392380:AQ392384 AQ64689:AQ64698 AQ588977:AQ588986 AQ261297:AQ261306 AQ916657:AQ916666 AQ195772:AQ195776 AQ720049:AQ720058 AQ785596:AQ785600 AQ916668:AQ916672 AQ982193:AQ982202 AQ654524:AQ654528 AQ588988:AQ588992" xr:uid="{00000000-0002-0000-0700-00000C000000}">
      <formula1>#REF!</formula1>
    </dataValidation>
    <dataValidation type="list" allowBlank="1" showInputMessage="1" sqref="Z195799:Z195805 G982231:J982237 Z392407:Z392413 G64727:J64733 G720087:J720093 E589037:I589054 F523452:F523456 G720079:J720085 Z261335:Z261341 F982204:F982208 F261308:F261312 G916687:J916693 E654573:I654590 G261327:J261333 G195799:J195805 F916668:F916672 F64700:F64704 G130263:J130269 G261335:J261341 G589007:J589013 E720109:I720126 G64719:J64725 F851132:F851136 F457916:F457920 G589015:J589021 Z130263:Z130269 G326871:J326877 G130255:J130261 Z326871:Z326877 E785645:I785662 F785596:F785600 G851151:J851157 Z457943:Z457949 F195772:F195776 Z982231:Z982237 G916695:J916701 G785623:J785629 G392407:J392413 F720060:F720064 E851181:I851198 F392380:F392384 Z523479:Z523485 Z720087:Z720093 G195791:J195797 G654543:J654549 Z64727:Z64733 G654551:J654557 Z851159:Z851165 F654524:F654528 G785615:J785621 E916717:I916734 G457943:J457949 G392399:J392405 G457935:J457941 Z589015:Z589021 F130236:F130240 F326844:F326848 Z654551:Z654557 E195821:I195838 E261357:I261374 E130285:I130302 E326893:I326910 E982253:I982270 G326863:J326869 E64749:I64766 E392429:I392446 F588988:F588992 G523471:J523477 Z916695:Z916701 E457965:I457982 Z785623:Z785629 G982223:J982229 G851159:J851165 G523479:J523485 E523501:I523518 BM195799:BM195805 AT982231:AW982237 BM392407:BM392413 AT64727:AW64733 AT720087:AW720093 AR589037:AV589054 AS523452:AS523456 AT720079:AW720085 BM261335:BM261341 AS982204:AS982208 AS261308:AS261312 AT916687:AW916693 AR654573:AV654590 AT261327:AW261333 AT195799:AW195805 AS916668:AS916672 AS64700:AS64704 AT130263:AW130269 AT261335:AW261341 AT589007:AW589013 AR720109:AV720126 AT64719:AW64725 AS851132:AS851136 AS457916:AS457920 AT589015:AW589021 BM130263:BM130269 AT326871:AW326877 AT130255:AW130261 BM326871:BM326877 AR785645:AV785662 AS785596:AS785600 AT851151:AW851157 BM457943:BM457949 AS195772:AS195776 BM982231:BM982237 AT916695:AW916701 AT785623:AW785629 AT392407:AW392413 AS720060:AS720064 AR851181:AV851198 AS392380:AS392384 BM523479:BM523485 BM720087:BM720093 AT195791:AW195797 AT654543:AW654549 BM64727:BM64733 AT654551:AW654557 BM851159:BM851165 AS654524:AS654528 AT785615:AW785621 AR916717:AV916734 AT457943:AW457949 AT392399:AW392405 AT457935:AW457941 BM589015:BM589021 AS130236:AS130240 AS326844:AS326848 BM654551:BM654557 AR195821:AV195838 AR261357:AV261374 AR130285:AV130302 AR326893:AV326910 AR982253:AV982270 AT326863:AW326869 AR64749:AV64766 AR392429:AV392446 AS588988:AS588992 AT523471:AW523477 BM916695:BM916701 AR457965:AV457982 BM785623:BM785629 AT982223:AW982229 AT851159:AW851165 AT523479:AW523485 AR523501:AV523518" xr:uid="{00000000-0002-0000-0700-00000D000000}">
      <formula1>#REF!</formula1>
    </dataValidation>
    <dataValidation type="list" allowBlank="1" showInputMessage="1" showErrorMessage="1" sqref="K44:P56 AX44:BC56" xr:uid="{00000000-0002-0000-0700-00000E000000}">
      <formula1>_19_作業内容_型枠_置場</formula1>
    </dataValidation>
  </dataValidations>
  <pageMargins left="0.78740157480314965" right="0.31496062992125984" top="0.59055118110236227" bottom="0.39370078740157483" header="0.31496062992125984" footer="0.19685039370078741"/>
  <pageSetup paperSize="9" scale="48"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F000000}">
          <x14:formula1>
            <xm:f>List!$S$35:$S$37</xm:f>
          </x14:formula1>
          <xm:sqref>O35:O41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66FF33"/>
    <pageSetUpPr fitToPage="1"/>
  </sheetPr>
  <dimension ref="B1:Y34"/>
  <sheetViews>
    <sheetView view="pageBreakPreview" zoomScale="70" zoomScaleNormal="100" zoomScaleSheetLayoutView="70" workbookViewId="0">
      <selection activeCell="A10" sqref="A10"/>
    </sheetView>
  </sheetViews>
  <sheetFormatPr defaultColWidth="5.625" defaultRowHeight="15.75" zeroHeight="1"/>
  <cols>
    <col min="1" max="1" width="8.625" style="376" customWidth="1"/>
    <col min="2" max="2" width="3.625" style="376" customWidth="1"/>
    <col min="3" max="3" width="18.625" style="376" customWidth="1"/>
    <col min="4" max="4" width="30.625" style="376" customWidth="1"/>
    <col min="5" max="7" width="8.125" style="376" customWidth="1"/>
    <col min="8" max="8" width="20.625" style="376" customWidth="1"/>
    <col min="9" max="10" width="15.625" style="377" customWidth="1"/>
    <col min="11" max="11" width="5.625" style="376"/>
    <col min="12" max="15" width="0" style="376" hidden="1" customWidth="1"/>
    <col min="16" max="16" width="5.625" style="376"/>
    <col min="17" max="17" width="3.625" style="376" customWidth="1"/>
    <col min="18" max="18" width="18.625" style="376" customWidth="1"/>
    <col min="19" max="19" width="30.625" style="376" customWidth="1"/>
    <col min="20" max="22" width="8.125" style="376" customWidth="1"/>
    <col min="23" max="23" width="20.625" style="376" customWidth="1"/>
    <col min="24" max="25" width="15.625" style="377" customWidth="1"/>
    <col min="26" max="16384" width="5.625" style="376"/>
  </cols>
  <sheetData>
    <row r="1" spans="2:25" ht="15" customHeight="1"/>
    <row r="2" spans="2:25" ht="45" customHeight="1">
      <c r="B2" s="181" t="s">
        <v>91</v>
      </c>
      <c r="C2" s="378"/>
      <c r="D2" s="378"/>
      <c r="E2" s="379"/>
      <c r="F2" s="378"/>
      <c r="G2" s="379"/>
      <c r="H2" s="379"/>
      <c r="I2" s="380"/>
      <c r="J2" s="381" t="s">
        <v>570</v>
      </c>
      <c r="Q2" s="181" t="s">
        <v>91</v>
      </c>
      <c r="R2" s="378"/>
      <c r="S2" s="378"/>
      <c r="T2" s="379"/>
      <c r="U2" s="378"/>
      <c r="V2" s="379"/>
      <c r="W2" s="379"/>
      <c r="X2" s="329" t="s">
        <v>678</v>
      </c>
      <c r="Y2" s="381" t="s">
        <v>570</v>
      </c>
    </row>
    <row r="3" spans="2:25" ht="30" customHeight="1">
      <c r="B3" s="193" t="str">
        <f>Memo1</f>
        <v>　※水色の箇所はプルダウンメニューから選択して下さい。黄色の箇所は記入するようお願いします。</v>
      </c>
      <c r="G3" s="382"/>
      <c r="H3" s="382"/>
      <c r="Q3" s="193" t="str">
        <f>Memo1</f>
        <v>　※水色の箇所はプルダウンメニューから選択して下さい。黄色の箇所は記入するようお願いします。</v>
      </c>
      <c r="V3" s="382"/>
      <c r="W3" s="382"/>
    </row>
    <row r="4" spans="2:25" s="383" customFormat="1" ht="40.35" customHeight="1">
      <c r="B4" s="886" t="s">
        <v>592</v>
      </c>
      <c r="C4" s="886"/>
      <c r="D4" s="886"/>
      <c r="E4" s="886"/>
      <c r="F4" s="886"/>
      <c r="G4" s="886"/>
      <c r="H4" s="886"/>
      <c r="I4" s="886"/>
      <c r="J4" s="886"/>
      <c r="Q4" s="886" t="s">
        <v>592</v>
      </c>
      <c r="R4" s="886"/>
      <c r="S4" s="886"/>
      <c r="T4" s="886"/>
      <c r="U4" s="886"/>
      <c r="V4" s="886"/>
      <c r="W4" s="886"/>
      <c r="X4" s="886"/>
      <c r="Y4" s="886"/>
    </row>
    <row r="5" spans="2:25" s="383" customFormat="1" ht="20.100000000000001" customHeight="1">
      <c r="B5" s="384" t="s">
        <v>626</v>
      </c>
      <c r="C5" s="384"/>
      <c r="D5" s="384"/>
      <c r="E5" s="384"/>
      <c r="F5" s="384"/>
      <c r="G5" s="384"/>
      <c r="H5" s="384"/>
      <c r="I5" s="385"/>
      <c r="J5" s="385"/>
      <c r="Q5" s="384" t="s">
        <v>626</v>
      </c>
      <c r="R5" s="384"/>
      <c r="S5" s="384"/>
      <c r="T5" s="384"/>
      <c r="U5" s="384"/>
      <c r="V5" s="384"/>
      <c r="W5" s="384"/>
      <c r="X5" s="385"/>
      <c r="Y5" s="385"/>
    </row>
    <row r="6" spans="2:25" s="383" customFormat="1" ht="20.100000000000001" customHeight="1">
      <c r="B6" s="384" t="s">
        <v>613</v>
      </c>
      <c r="C6" s="384"/>
      <c r="D6" s="384"/>
      <c r="E6" s="384"/>
      <c r="F6" s="384"/>
      <c r="G6" s="384"/>
      <c r="H6" s="384"/>
      <c r="I6" s="385"/>
      <c r="J6" s="385"/>
      <c r="Q6" s="384" t="s">
        <v>613</v>
      </c>
      <c r="R6" s="384"/>
      <c r="S6" s="384"/>
      <c r="T6" s="384"/>
      <c r="U6" s="384"/>
      <c r="V6" s="384"/>
      <c r="W6" s="384"/>
      <c r="X6" s="385"/>
      <c r="Y6" s="385"/>
    </row>
    <row r="7" spans="2:25" s="383" customFormat="1" ht="20.25" customHeight="1">
      <c r="B7" s="384" t="s">
        <v>627</v>
      </c>
      <c r="I7" s="385"/>
      <c r="J7" s="385"/>
      <c r="Q7" s="384" t="s">
        <v>627</v>
      </c>
      <c r="X7" s="385"/>
      <c r="Y7" s="385"/>
    </row>
    <row r="8" spans="2:25" s="383" customFormat="1" ht="20.25" customHeight="1">
      <c r="E8" s="386"/>
      <c r="F8" s="386"/>
      <c r="G8" s="386"/>
      <c r="H8" s="386"/>
      <c r="I8" s="385"/>
      <c r="J8" s="385"/>
      <c r="T8" s="386"/>
      <c r="U8" s="386"/>
      <c r="V8" s="386"/>
      <c r="W8" s="386"/>
      <c r="X8" s="385"/>
      <c r="Y8" s="385"/>
    </row>
    <row r="9" spans="2:25" s="383" customFormat="1" ht="20.25" customHeight="1">
      <c r="B9" s="387" t="s">
        <v>87</v>
      </c>
      <c r="E9" s="386"/>
      <c r="F9" s="386"/>
      <c r="G9" s="386"/>
      <c r="H9" s="386"/>
      <c r="I9" s="385"/>
      <c r="J9" s="385"/>
      <c r="Q9" s="387" t="s">
        <v>87</v>
      </c>
      <c r="T9" s="386"/>
      <c r="U9" s="386"/>
      <c r="V9" s="386"/>
      <c r="W9" s="386"/>
      <c r="X9" s="385"/>
      <c r="Y9" s="385"/>
    </row>
    <row r="10" spans="2:25" s="383" customFormat="1" ht="20.25" customHeight="1">
      <c r="B10" s="387"/>
      <c r="I10" s="385"/>
      <c r="J10" s="385"/>
      <c r="Q10" s="387"/>
      <c r="X10" s="385"/>
      <c r="Y10" s="385"/>
    </row>
    <row r="11" spans="2:25" s="383" customFormat="1" ht="28.5" customHeight="1">
      <c r="B11" s="388" t="s">
        <v>172</v>
      </c>
      <c r="C11" s="389"/>
      <c r="D11" s="390"/>
      <c r="E11" s="890" t="s">
        <v>614</v>
      </c>
      <c r="F11" s="891"/>
      <c r="G11" s="892"/>
      <c r="H11" s="391" t="s">
        <v>138</v>
      </c>
      <c r="I11" s="392"/>
      <c r="J11" s="393"/>
      <c r="Q11" s="388" t="s">
        <v>172</v>
      </c>
      <c r="R11" s="389"/>
      <c r="S11" s="390"/>
      <c r="T11" s="890" t="s">
        <v>614</v>
      </c>
      <c r="U11" s="891"/>
      <c r="V11" s="892"/>
      <c r="W11" s="391" t="s">
        <v>138</v>
      </c>
      <c r="X11" s="392"/>
      <c r="Y11" s="393"/>
    </row>
    <row r="12" spans="2:25" s="383" customFormat="1" ht="30" customHeight="1">
      <c r="B12" s="394" t="s">
        <v>95</v>
      </c>
      <c r="C12" s="395" t="s">
        <v>150</v>
      </c>
      <c r="D12" s="395"/>
      <c r="E12" s="893"/>
      <c r="F12" s="894"/>
      <c r="G12" s="895"/>
      <c r="H12" s="887"/>
      <c r="I12" s="888"/>
      <c r="J12" s="889"/>
      <c r="Q12" s="396" t="s">
        <v>95</v>
      </c>
      <c r="R12" s="397" t="s">
        <v>150</v>
      </c>
      <c r="S12" s="395"/>
      <c r="T12" s="905" t="s">
        <v>764</v>
      </c>
      <c r="U12" s="906"/>
      <c r="V12" s="907"/>
      <c r="W12" s="902" t="s">
        <v>765</v>
      </c>
      <c r="X12" s="903"/>
      <c r="Y12" s="904"/>
    </row>
    <row r="13" spans="2:25" s="383" customFormat="1" ht="30" customHeight="1">
      <c r="B13" s="398" t="s">
        <v>96</v>
      </c>
      <c r="C13" s="397" t="s">
        <v>761</v>
      </c>
      <c r="D13" s="395"/>
      <c r="E13" s="893"/>
      <c r="F13" s="894"/>
      <c r="G13" s="895"/>
      <c r="H13" s="887"/>
      <c r="I13" s="888"/>
      <c r="J13" s="889"/>
      <c r="Q13" s="398" t="s">
        <v>96</v>
      </c>
      <c r="R13" s="397" t="s">
        <v>145</v>
      </c>
      <c r="S13" s="395"/>
      <c r="T13" s="905" t="s">
        <v>706</v>
      </c>
      <c r="U13" s="906"/>
      <c r="V13" s="907"/>
      <c r="W13" s="902"/>
      <c r="X13" s="903"/>
      <c r="Y13" s="904"/>
    </row>
    <row r="14" spans="2:25" s="383" customFormat="1" ht="30" customHeight="1">
      <c r="B14" s="398" t="s">
        <v>97</v>
      </c>
      <c r="C14" s="397" t="s">
        <v>145</v>
      </c>
      <c r="D14" s="395"/>
      <c r="E14" s="893"/>
      <c r="F14" s="894"/>
      <c r="G14" s="895"/>
      <c r="H14" s="887"/>
      <c r="I14" s="888"/>
      <c r="J14" s="889"/>
      <c r="Q14" s="398" t="s">
        <v>96</v>
      </c>
      <c r="R14" s="397" t="s">
        <v>757</v>
      </c>
      <c r="S14" s="395"/>
      <c r="T14" s="905" t="s">
        <v>706</v>
      </c>
      <c r="U14" s="906"/>
      <c r="V14" s="907"/>
      <c r="W14" s="902"/>
      <c r="X14" s="903"/>
      <c r="Y14" s="904"/>
    </row>
    <row r="15" spans="2:25" s="383" customFormat="1" ht="30" customHeight="1">
      <c r="B15" s="398" t="s">
        <v>98</v>
      </c>
      <c r="C15" s="397" t="s">
        <v>152</v>
      </c>
      <c r="D15" s="395"/>
      <c r="E15" s="893"/>
      <c r="F15" s="894"/>
      <c r="G15" s="895"/>
      <c r="H15" s="887"/>
      <c r="I15" s="888"/>
      <c r="J15" s="889"/>
      <c r="Q15" s="398" t="s">
        <v>97</v>
      </c>
      <c r="R15" s="397" t="s">
        <v>152</v>
      </c>
      <c r="S15" s="395"/>
      <c r="T15" s="905" t="s">
        <v>706</v>
      </c>
      <c r="U15" s="906"/>
      <c r="V15" s="907"/>
      <c r="W15" s="902"/>
      <c r="X15" s="903"/>
      <c r="Y15" s="904"/>
    </row>
    <row r="16" spans="2:25" s="383" customFormat="1" ht="30" customHeight="1">
      <c r="B16" s="398" t="s">
        <v>99</v>
      </c>
      <c r="C16" s="397" t="s">
        <v>146</v>
      </c>
      <c r="D16" s="395"/>
      <c r="E16" s="893"/>
      <c r="F16" s="894"/>
      <c r="G16" s="895"/>
      <c r="H16" s="887"/>
      <c r="I16" s="888"/>
      <c r="J16" s="889"/>
      <c r="Q16" s="398" t="s">
        <v>98</v>
      </c>
      <c r="R16" s="397" t="s">
        <v>146</v>
      </c>
      <c r="S16" s="395"/>
      <c r="T16" s="905" t="s">
        <v>707</v>
      </c>
      <c r="U16" s="906"/>
      <c r="V16" s="907"/>
      <c r="W16" s="902" t="s">
        <v>708</v>
      </c>
      <c r="X16" s="903"/>
      <c r="Y16" s="904"/>
    </row>
    <row r="17" spans="2:25" s="383" customFormat="1" ht="30" customHeight="1">
      <c r="B17" s="398" t="s">
        <v>100</v>
      </c>
      <c r="C17" s="397" t="s">
        <v>394</v>
      </c>
      <c r="D17" s="395"/>
      <c r="E17" s="893"/>
      <c r="F17" s="894"/>
      <c r="G17" s="895"/>
      <c r="H17" s="887"/>
      <c r="I17" s="888"/>
      <c r="J17" s="889"/>
      <c r="Q17" s="398" t="s">
        <v>99</v>
      </c>
      <c r="R17" s="397" t="s">
        <v>394</v>
      </c>
      <c r="S17" s="395"/>
      <c r="T17" s="905" t="s">
        <v>706</v>
      </c>
      <c r="U17" s="906"/>
      <c r="V17" s="907"/>
      <c r="W17" s="902"/>
      <c r="X17" s="903"/>
      <c r="Y17" s="904"/>
    </row>
    <row r="18" spans="2:25" s="383" customFormat="1" ht="30" customHeight="1">
      <c r="B18" s="398" t="s">
        <v>101</v>
      </c>
      <c r="C18" s="397" t="s">
        <v>153</v>
      </c>
      <c r="D18" s="395"/>
      <c r="E18" s="893"/>
      <c r="F18" s="894"/>
      <c r="G18" s="895"/>
      <c r="H18" s="887"/>
      <c r="I18" s="888"/>
      <c r="J18" s="889"/>
      <c r="Q18" s="398" t="s">
        <v>100</v>
      </c>
      <c r="R18" s="397" t="s">
        <v>153</v>
      </c>
      <c r="S18" s="395"/>
      <c r="T18" s="905" t="s">
        <v>706</v>
      </c>
      <c r="U18" s="906"/>
      <c r="V18" s="907"/>
      <c r="W18" s="902"/>
      <c r="X18" s="903"/>
      <c r="Y18" s="904"/>
    </row>
    <row r="19" spans="2:25" s="383" customFormat="1" ht="30" customHeight="1">
      <c r="B19" s="398" t="s">
        <v>573</v>
      </c>
      <c r="C19" s="397" t="s">
        <v>148</v>
      </c>
      <c r="D19" s="395"/>
      <c r="E19" s="893"/>
      <c r="F19" s="894"/>
      <c r="G19" s="895"/>
      <c r="H19" s="887"/>
      <c r="I19" s="888"/>
      <c r="J19" s="889"/>
      <c r="Q19" s="398" t="s">
        <v>101</v>
      </c>
      <c r="R19" s="397" t="s">
        <v>148</v>
      </c>
      <c r="S19" s="395"/>
      <c r="T19" s="905" t="s">
        <v>707</v>
      </c>
      <c r="U19" s="906"/>
      <c r="V19" s="907"/>
      <c r="W19" s="902" t="s">
        <v>709</v>
      </c>
      <c r="X19" s="903"/>
      <c r="Y19" s="904"/>
    </row>
    <row r="20" spans="2:25" s="383" customFormat="1" ht="30" customHeight="1">
      <c r="B20" s="398" t="s">
        <v>579</v>
      </c>
      <c r="C20" s="397" t="s">
        <v>149</v>
      </c>
      <c r="D20" s="395"/>
      <c r="E20" s="893"/>
      <c r="F20" s="894"/>
      <c r="G20" s="895"/>
      <c r="H20" s="887"/>
      <c r="I20" s="888"/>
      <c r="J20" s="889"/>
      <c r="Q20" s="398" t="s">
        <v>573</v>
      </c>
      <c r="R20" s="397" t="s">
        <v>149</v>
      </c>
      <c r="S20" s="395"/>
      <c r="T20" s="905" t="s">
        <v>764</v>
      </c>
      <c r="U20" s="906"/>
      <c r="V20" s="907"/>
      <c r="W20" s="902"/>
      <c r="X20" s="903"/>
      <c r="Y20" s="904"/>
    </row>
    <row r="21" spans="2:25" s="383" customFormat="1" ht="30" customHeight="1">
      <c r="B21" s="398" t="s">
        <v>580</v>
      </c>
      <c r="C21" s="397" t="s">
        <v>151</v>
      </c>
      <c r="D21" s="395"/>
      <c r="E21" s="893"/>
      <c r="F21" s="894"/>
      <c r="G21" s="895"/>
      <c r="H21" s="887"/>
      <c r="I21" s="888"/>
      <c r="J21" s="889"/>
      <c r="Q21" s="398" t="s">
        <v>579</v>
      </c>
      <c r="R21" s="397" t="s">
        <v>151</v>
      </c>
      <c r="S21" s="395"/>
      <c r="T21" s="905" t="s">
        <v>706</v>
      </c>
      <c r="U21" s="906"/>
      <c r="V21" s="907"/>
      <c r="W21" s="902"/>
      <c r="X21" s="903"/>
      <c r="Y21" s="904"/>
    </row>
    <row r="22" spans="2:25" s="383" customFormat="1" ht="30" customHeight="1">
      <c r="B22" s="398" t="s">
        <v>581</v>
      </c>
      <c r="C22" s="397" t="s">
        <v>147</v>
      </c>
      <c r="D22" s="395"/>
      <c r="E22" s="893"/>
      <c r="F22" s="894"/>
      <c r="G22" s="895"/>
      <c r="H22" s="887"/>
      <c r="I22" s="888"/>
      <c r="J22" s="889"/>
      <c r="Q22" s="398" t="s">
        <v>580</v>
      </c>
      <c r="R22" s="397" t="s">
        <v>147</v>
      </c>
      <c r="S22" s="395"/>
      <c r="T22" s="905" t="s">
        <v>706</v>
      </c>
      <c r="U22" s="906"/>
      <c r="V22" s="907"/>
      <c r="W22" s="902"/>
      <c r="X22" s="903"/>
      <c r="Y22" s="904"/>
    </row>
    <row r="23" spans="2:25" s="383" customFormat="1" ht="30" customHeight="1">
      <c r="B23" s="398" t="s">
        <v>582</v>
      </c>
      <c r="C23" s="397" t="s">
        <v>144</v>
      </c>
      <c r="D23" s="395"/>
      <c r="E23" s="893"/>
      <c r="F23" s="894"/>
      <c r="G23" s="895"/>
      <c r="H23" s="887"/>
      <c r="I23" s="888"/>
      <c r="J23" s="889"/>
      <c r="Q23" s="398" t="s">
        <v>581</v>
      </c>
      <c r="R23" s="397" t="s">
        <v>144</v>
      </c>
      <c r="S23" s="395"/>
      <c r="T23" s="905" t="s">
        <v>706</v>
      </c>
      <c r="U23" s="906"/>
      <c r="V23" s="907"/>
      <c r="W23" s="902"/>
      <c r="X23" s="903"/>
      <c r="Y23" s="904"/>
    </row>
    <row r="24" spans="2:25" s="383" customFormat="1" ht="30" customHeight="1">
      <c r="B24" s="398" t="s">
        <v>583</v>
      </c>
      <c r="C24" s="399" t="s">
        <v>169</v>
      </c>
      <c r="D24" s="401"/>
      <c r="E24" s="893"/>
      <c r="F24" s="894"/>
      <c r="G24" s="895"/>
      <c r="H24" s="887"/>
      <c r="I24" s="888"/>
      <c r="J24" s="889"/>
      <c r="Q24" s="398" t="s">
        <v>582</v>
      </c>
      <c r="R24" s="399" t="s">
        <v>169</v>
      </c>
      <c r="S24" s="400"/>
      <c r="T24" s="896"/>
      <c r="U24" s="897"/>
      <c r="V24" s="898"/>
      <c r="W24" s="899"/>
      <c r="X24" s="900"/>
      <c r="Y24" s="901"/>
    </row>
    <row r="25" spans="2:25" s="383" customFormat="1" ht="30" customHeight="1">
      <c r="B25" s="398" t="s">
        <v>584</v>
      </c>
      <c r="C25" s="399" t="s">
        <v>169</v>
      </c>
      <c r="D25" s="401"/>
      <c r="E25" s="893"/>
      <c r="F25" s="894"/>
      <c r="G25" s="895"/>
      <c r="H25" s="887"/>
      <c r="I25" s="888"/>
      <c r="J25" s="889"/>
      <c r="Q25" s="398" t="s">
        <v>583</v>
      </c>
      <c r="R25" s="399" t="s">
        <v>169</v>
      </c>
      <c r="S25" s="400"/>
      <c r="T25" s="896"/>
      <c r="U25" s="897"/>
      <c r="V25" s="898"/>
      <c r="W25" s="899"/>
      <c r="X25" s="900"/>
      <c r="Y25" s="901"/>
    </row>
    <row r="26" spans="2:25" s="383" customFormat="1" ht="30" customHeight="1">
      <c r="B26" s="398" t="s">
        <v>758</v>
      </c>
      <c r="C26" s="399" t="s">
        <v>169</v>
      </c>
      <c r="D26" s="401"/>
      <c r="E26" s="893"/>
      <c r="F26" s="894"/>
      <c r="G26" s="895"/>
      <c r="H26" s="887"/>
      <c r="I26" s="888"/>
      <c r="J26" s="889"/>
      <c r="Q26" s="398" t="s">
        <v>584</v>
      </c>
      <c r="R26" s="399" t="s">
        <v>169</v>
      </c>
      <c r="S26" s="400"/>
      <c r="T26" s="896"/>
      <c r="U26" s="897"/>
      <c r="V26" s="898"/>
      <c r="W26" s="899"/>
      <c r="X26" s="900"/>
      <c r="Y26" s="901"/>
    </row>
    <row r="27" spans="2:25" s="383" customFormat="1" ht="20.25" customHeight="1">
      <c r="I27" s="385"/>
      <c r="J27" s="385"/>
      <c r="X27" s="385"/>
      <c r="Y27" s="385"/>
    </row>
    <row r="28" spans="2:25" s="383" customFormat="1" ht="20.25" customHeight="1">
      <c r="B28" s="387" t="s">
        <v>159</v>
      </c>
      <c r="I28" s="385"/>
      <c r="J28" s="385"/>
      <c r="Q28" s="387" t="s">
        <v>159</v>
      </c>
      <c r="X28" s="385"/>
      <c r="Y28" s="385"/>
    </row>
    <row r="29" spans="2:25" s="383" customFormat="1" ht="20.25" customHeight="1">
      <c r="B29" s="877"/>
      <c r="C29" s="878"/>
      <c r="D29" s="878"/>
      <c r="E29" s="878"/>
      <c r="F29" s="878"/>
      <c r="G29" s="878"/>
      <c r="H29" s="878"/>
      <c r="I29" s="878"/>
      <c r="J29" s="879"/>
      <c r="Q29" s="908" t="s">
        <v>710</v>
      </c>
      <c r="R29" s="909"/>
      <c r="S29" s="909"/>
      <c r="T29" s="909"/>
      <c r="U29" s="909"/>
      <c r="V29" s="909"/>
      <c r="W29" s="909"/>
      <c r="X29" s="909"/>
      <c r="Y29" s="910"/>
    </row>
    <row r="30" spans="2:25" s="383" customFormat="1" ht="20.25" customHeight="1">
      <c r="B30" s="880"/>
      <c r="C30" s="881"/>
      <c r="D30" s="881"/>
      <c r="E30" s="881"/>
      <c r="F30" s="881"/>
      <c r="G30" s="881"/>
      <c r="H30" s="881"/>
      <c r="I30" s="881"/>
      <c r="J30" s="882"/>
      <c r="Q30" s="911"/>
      <c r="R30" s="912"/>
      <c r="S30" s="912"/>
      <c r="T30" s="912"/>
      <c r="U30" s="912"/>
      <c r="V30" s="912"/>
      <c r="W30" s="912"/>
      <c r="X30" s="912"/>
      <c r="Y30" s="913"/>
    </row>
    <row r="31" spans="2:25" s="383" customFormat="1" ht="20.25" customHeight="1">
      <c r="B31" s="880"/>
      <c r="C31" s="881"/>
      <c r="D31" s="881"/>
      <c r="E31" s="881"/>
      <c r="F31" s="881"/>
      <c r="G31" s="881"/>
      <c r="H31" s="881"/>
      <c r="I31" s="881"/>
      <c r="J31" s="882"/>
      <c r="Q31" s="911"/>
      <c r="R31" s="912"/>
      <c r="S31" s="912"/>
      <c r="T31" s="912"/>
      <c r="U31" s="912"/>
      <c r="V31" s="912"/>
      <c r="W31" s="912"/>
      <c r="X31" s="912"/>
      <c r="Y31" s="913"/>
    </row>
    <row r="32" spans="2:25" s="383" customFormat="1" ht="20.25" customHeight="1">
      <c r="B32" s="880"/>
      <c r="C32" s="881"/>
      <c r="D32" s="881"/>
      <c r="E32" s="881"/>
      <c r="F32" s="881"/>
      <c r="G32" s="881"/>
      <c r="H32" s="881"/>
      <c r="I32" s="881"/>
      <c r="J32" s="882"/>
      <c r="Q32" s="911"/>
      <c r="R32" s="912"/>
      <c r="S32" s="912"/>
      <c r="T32" s="912"/>
      <c r="U32" s="912"/>
      <c r="V32" s="912"/>
      <c r="W32" s="912"/>
      <c r="X32" s="912"/>
      <c r="Y32" s="913"/>
    </row>
    <row r="33" spans="2:25" s="383" customFormat="1" ht="20.25" customHeight="1">
      <c r="B33" s="883"/>
      <c r="C33" s="884"/>
      <c r="D33" s="884"/>
      <c r="E33" s="884"/>
      <c r="F33" s="884"/>
      <c r="G33" s="884"/>
      <c r="H33" s="884"/>
      <c r="I33" s="884"/>
      <c r="J33" s="885"/>
      <c r="Q33" s="914"/>
      <c r="R33" s="915"/>
      <c r="S33" s="915"/>
      <c r="T33" s="915"/>
      <c r="U33" s="915"/>
      <c r="V33" s="915"/>
      <c r="W33" s="915"/>
      <c r="X33" s="915"/>
      <c r="Y33" s="916"/>
    </row>
    <row r="34" spans="2:25"/>
  </sheetData>
  <sheetProtection password="C760" sheet="1" objects="1" scenarios="1"/>
  <mergeCells count="66">
    <mergeCell ref="H13:J13"/>
    <mergeCell ref="T13:V13"/>
    <mergeCell ref="W13:Y13"/>
    <mergeCell ref="Q29:Y33"/>
    <mergeCell ref="Q4:Y4"/>
    <mergeCell ref="T11:V11"/>
    <mergeCell ref="T12:V12"/>
    <mergeCell ref="W12:Y12"/>
    <mergeCell ref="T14:V14"/>
    <mergeCell ref="W14:Y14"/>
    <mergeCell ref="T15:V15"/>
    <mergeCell ref="W15:Y15"/>
    <mergeCell ref="T16:V16"/>
    <mergeCell ref="W16:Y16"/>
    <mergeCell ref="T17:V17"/>
    <mergeCell ref="W17:Y17"/>
    <mergeCell ref="T18:V18"/>
    <mergeCell ref="W18:Y18"/>
    <mergeCell ref="T19:V19"/>
    <mergeCell ref="T24:V24"/>
    <mergeCell ref="W24:Y24"/>
    <mergeCell ref="T25:V25"/>
    <mergeCell ref="W25:Y25"/>
    <mergeCell ref="T26:V26"/>
    <mergeCell ref="W26:Y26"/>
    <mergeCell ref="W19:Y19"/>
    <mergeCell ref="T20:V20"/>
    <mergeCell ref="W20:Y20"/>
    <mergeCell ref="T21:V21"/>
    <mergeCell ref="W21:Y21"/>
    <mergeCell ref="T22:V22"/>
    <mergeCell ref="W22:Y22"/>
    <mergeCell ref="T23:V23"/>
    <mergeCell ref="W23:Y23"/>
    <mergeCell ref="E24:G24"/>
    <mergeCell ref="E25:G25"/>
    <mergeCell ref="E26:G26"/>
    <mergeCell ref="E17:G17"/>
    <mergeCell ref="E18:G18"/>
    <mergeCell ref="E19:G19"/>
    <mergeCell ref="E20:G20"/>
    <mergeCell ref="E21:G21"/>
    <mergeCell ref="E22:G22"/>
    <mergeCell ref="E23:G23"/>
    <mergeCell ref="E11:G11"/>
    <mergeCell ref="E12:G12"/>
    <mergeCell ref="E14:G14"/>
    <mergeCell ref="E15:G15"/>
    <mergeCell ref="E16:G16"/>
    <mergeCell ref="E13:G13"/>
    <mergeCell ref="B29:J33"/>
    <mergeCell ref="B4:J4"/>
    <mergeCell ref="H22:J22"/>
    <mergeCell ref="H23:J23"/>
    <mergeCell ref="H24:J24"/>
    <mergeCell ref="H25:J25"/>
    <mergeCell ref="H26:J26"/>
    <mergeCell ref="H12:J12"/>
    <mergeCell ref="H14:J14"/>
    <mergeCell ref="H15:J15"/>
    <mergeCell ref="H16:J16"/>
    <mergeCell ref="H17:J17"/>
    <mergeCell ref="H18:J18"/>
    <mergeCell ref="H19:J19"/>
    <mergeCell ref="H20:J20"/>
    <mergeCell ref="H21:J21"/>
  </mergeCells>
  <phoneticPr fontId="8"/>
  <dataValidations count="2">
    <dataValidation imeMode="hiragana" allowBlank="1" showInputMessage="1" showErrorMessage="1" sqref="D24:D26 B29 S24:S26 Q29 H12:J26 W12:Y26" xr:uid="{00000000-0002-0000-0800-000000000000}"/>
    <dataValidation type="list" allowBlank="1" showInputMessage="1" showErrorMessage="1" sqref="E12:G26 T12:V26" xr:uid="{00000000-0002-0000-0800-000001000000}">
      <formula1>"生産性が向上した,影響は無かった,生産性が低下した"</formula1>
    </dataValidation>
  </dataValidations>
  <pageMargins left="0.78740157480314965" right="0.31496062992125984" top="0.59055118110236227" bottom="0.39370078740157483" header="0.31496062992125984" footer="0.31496062992125984"/>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58</vt:i4>
      </vt:variant>
    </vt:vector>
  </HeadingPairs>
  <TitlesOfParts>
    <vt:vector size="69" baseType="lpstr">
      <vt:lpstr>図表</vt:lpstr>
      <vt:lpstr>List</vt:lpstr>
      <vt:lpstr>表紙</vt:lpstr>
      <vt:lpstr>【概要】調査票</vt:lpstr>
      <vt:lpstr>【絶縁ｹｰﾌﾞﾙ】様式1-1_施工箇所別概要</vt:lpstr>
      <vt:lpstr>【絶縁ｹｰﾌﾞﾙ】様式1-2_諸経費率</vt:lpstr>
      <vt:lpstr>【絶縁ｹｰﾌﾞﾙ】様式1-3_使用材料等調査票</vt:lpstr>
      <vt:lpstr>【絶縁ｹｰﾌﾞﾙ】様式2-1_絶縁ケーブル工</vt:lpstr>
      <vt:lpstr>【絶縁ｹｰﾌﾞﾙ】様式3_施工実態に関するアンケート</vt:lpstr>
      <vt:lpstr>【絶縁ｹｰﾌﾞﾙ】様式4_規格間格差に関するアンケート </vt:lpstr>
      <vt:lpstr>個人情報</vt:lpstr>
      <vt:lpstr>_01_契約金額数量</vt:lpstr>
      <vt:lpstr>_01_契約金額数量_型枠</vt:lpstr>
      <vt:lpstr>_02_運搬区分</vt:lpstr>
      <vt:lpstr>_03_運転手</vt:lpstr>
      <vt:lpstr>_04_運搬区分_外注</vt:lpstr>
      <vt:lpstr>_05_○</vt:lpstr>
      <vt:lpstr>_06_保有区分</vt:lpstr>
      <vt:lpstr>_07_時刻</vt:lpstr>
      <vt:lpstr>_08_時間</vt:lpstr>
      <vt:lpstr>_09_機械等名_鉄筋</vt:lpstr>
      <vt:lpstr>_10_機械等名_圧接</vt:lpstr>
      <vt:lpstr>_11_機械等名_型枠</vt:lpstr>
      <vt:lpstr>_12_職種_鉄筋</vt:lpstr>
      <vt:lpstr>_13_職種_圧接</vt:lpstr>
      <vt:lpstr>_14_職種_型枠</vt:lpstr>
      <vt:lpstr>_15_作業内容_鉄筋_工場</vt:lpstr>
      <vt:lpstr>_16_作業内容_鉄筋_現場加工</vt:lpstr>
      <vt:lpstr>_17_作業内容_鉄筋_現場組立</vt:lpstr>
      <vt:lpstr>_18_作業内容_圧接</vt:lpstr>
      <vt:lpstr>_19_作業内容_型枠_置場</vt:lpstr>
      <vt:lpstr>_20_作業内容_型枠_現場</vt:lpstr>
      <vt:lpstr>_21_作業内容_型枠_組立</vt:lpstr>
      <vt:lpstr>_22_作業内容_型枠_解体</vt:lpstr>
      <vt:lpstr>_23_作業時間</vt:lpstr>
      <vt:lpstr>_24_経験年数</vt:lpstr>
      <vt:lpstr>_25_品質管理目標</vt:lpstr>
      <vt:lpstr>_26_有無</vt:lpstr>
      <vt:lpstr>_27_規格</vt:lpstr>
      <vt:lpstr>_28_径</vt:lpstr>
      <vt:lpstr>_29_年齢</vt:lpstr>
      <vt:lpstr>_91_会社区分</vt:lpstr>
      <vt:lpstr>_92_年</vt:lpstr>
      <vt:lpstr>_93_月</vt:lpstr>
      <vt:lpstr>_94_日</vt:lpstr>
      <vt:lpstr>_95_就労形態</vt:lpstr>
      <vt:lpstr>_96_建物種別</vt:lpstr>
      <vt:lpstr>_97_構造</vt:lpstr>
      <vt:lpstr>_98_階高</vt:lpstr>
      <vt:lpstr>_99_形状</vt:lpstr>
      <vt:lpstr>Memo1</vt:lpstr>
      <vt:lpstr>Memo2</vt:lpstr>
      <vt:lpstr>Memo3</vt:lpstr>
      <vt:lpstr>【概要】調査票!Print_Area</vt:lpstr>
      <vt:lpstr>'【絶縁ｹｰﾌﾞﾙ】様式1-1_施工箇所別概要'!Print_Area</vt:lpstr>
      <vt:lpstr>'【絶縁ｹｰﾌﾞﾙ】様式1-2_諸経費率'!Print_Area</vt:lpstr>
      <vt:lpstr>'【絶縁ｹｰﾌﾞﾙ】様式1-3_使用材料等調査票'!Print_Area</vt:lpstr>
      <vt:lpstr>'【絶縁ｹｰﾌﾞﾙ】様式2-1_絶縁ケーブル工'!Print_Area</vt:lpstr>
      <vt:lpstr>【絶縁ｹｰﾌﾞﾙ】様式3_施工実態に関するアンケート!Print_Area</vt:lpstr>
      <vt:lpstr>'【絶縁ｹｰﾌﾞﾙ】様式4_規格間格差に関するアンケート '!Print_Area</vt:lpstr>
      <vt:lpstr>個人情報!Print_Area</vt:lpstr>
      <vt:lpstr>図表!Print_Area</vt:lpstr>
      <vt:lpstr>表紙!Print_Area</vt:lpstr>
      <vt:lpstr>'【絶縁ｹｰﾌﾞﾙ】様式1-1_施工箇所別概要'!Print_Titles</vt:lpstr>
      <vt:lpstr>'【絶縁ｹｰﾌﾞﾙ】様式1-2_諸経費率'!Print_Titles</vt:lpstr>
      <vt:lpstr>'【絶縁ｹｰﾌﾞﾙ】様式1-3_使用材料等調査票'!Print_Titles</vt:lpstr>
      <vt:lpstr>'【絶縁ｹｰﾌﾞﾙ】様式2-1_絶縁ケーブル工'!Print_Titles</vt:lpstr>
      <vt:lpstr>【絶縁ｹｰﾌﾞﾙ】様式3_施工実態に関するアンケート!Print_Titles</vt:lpstr>
      <vt:lpstr>'【絶縁ｹｰﾌﾞﾙ】様式4_規格間格差に関するアンケート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