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inkml+xml" PartName="/xl/ink/ink1.xml"/>
  <Override ContentType="application/inkml+xml" PartName="/xl/ink/ink2.xml"/>
  <Override ContentType="application/inkml+xml" PartName="/xl/ink/ink3.xml"/>
  <Override ContentType="application/inkml+xml" PartName="/xl/ink/ink4.xml"/>
  <Override ContentType="application/inkml+xml" PartName="/xl/ink/ink5.xml"/>
  <Override ContentType="application/inkml+xml" PartName="/xl/ink/ink6.xml"/>
  <Override ContentType="application/inkml+xml" PartName="/xl/ink/ink7.xml"/>
  <Override ContentType="application/inkml+xml" PartName="/xl/ink/ink8.xml"/>
  <Override ContentType="application/inkml+xml" PartName="/xl/ink/ink9.xml"/>
  <Override ContentType="application/inkml+xml" PartName="/xl/ink/ink10.xml"/>
  <Override ContentType="application/inkml+xml" PartName="/xl/ink/ink11.xml"/>
  <Override ContentType="application/inkml+xml" PartName="/xl/ink/ink12.xml"/>
  <Override ContentType="application/inkml+xml" PartName="/xl/ink/ink13.xml"/>
  <Override ContentType="application/inkml+xml" PartName="/xl/ink/ink14.xml"/>
  <Override ContentType="application/inkml+xml" PartName="/xl/ink/ink15.xml"/>
  <Override ContentType="application/inkml+xml" PartName="/xl/ink/ink16.xml"/>
  <Override ContentType="application/inkml+xml" PartName="/xl/ink/ink17.xml"/>
  <Override ContentType="application/inkml+xml" PartName="/xl/ink/ink18.xml"/>
  <Override ContentType="application/inkml+xml" PartName="/xl/ink/ink19.xml"/>
  <Override ContentType="application/inkml+xml" PartName="/xl/ink/ink20.xml"/>
  <Override ContentType="application/inkml+xml" PartName="/xl/ink/ink21.xml"/>
  <Override ContentType="application/inkml+xml" PartName="/xl/ink/ink22.xml"/>
  <Override ContentType="application/inkml+xml" PartName="/xl/ink/ink23.xml"/>
  <Override ContentType="application/inkml+xml" PartName="/xl/ink/ink24.xml"/>
  <Override ContentType="application/inkml+xml" PartName="/xl/ink/ink25.xml"/>
  <Override ContentType="application/inkml+xml" PartName="/xl/ink/ink26.xml"/>
  <Override ContentType="application/inkml+xml" PartName="/xl/ink/ink27.xml"/>
  <Override ContentType="application/inkml+xml" PartName="/xl/ink/ink28.xml"/>
  <Override ContentType="application/inkml+xml" PartName="/xl/ink/ink29.xml"/>
  <Override ContentType="application/inkml+xml" PartName="/xl/ink/ink30.xml"/>
  <Override ContentType="application/inkml+xml" PartName="/xl/ink/ink31.xml"/>
  <Override ContentType="application/inkml+xml" PartName="/xl/ink/ink3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00 作業中フォルダ（保存期間１年未満）\00_共通\【市場単価関連】\★★★法定標準単価\■R6調査検討業務\20250421②_HP掲載調査票（調査会HP、国交省HP）\国交省HP掲載用\左官工事\"/>
    </mc:Choice>
  </mc:AlternateContent>
  <xr:revisionPtr revIDLastSave="0" documentId="13_ncr:1_{25EC8544-D38A-4F5C-9005-EEDCBF9E2506}" xr6:coauthVersionLast="47" xr6:coauthVersionMax="47" xr10:uidLastSave="{00000000-0000-0000-0000-000000000000}"/>
  <bookViews>
    <workbookView xWindow="-120" yWindow="-120" windowWidth="29040" windowHeight="15720" tabRatio="760" firstSheet="4" activeTab="4" xr2:uid="{438C2AAD-3CAA-4A14-A04A-1E68B23F4B48}"/>
  </bookViews>
  <sheets>
    <sheet name="図表" sheetId="205" state="hidden" r:id="rId1"/>
    <sheet name="List" sheetId="198" state="hidden" r:id="rId2"/>
    <sheet name="非表示_調査票項目一覧表" sheetId="214" state="hidden" r:id="rId3"/>
    <sheet name="非表示_取込データ" sheetId="215" state="hidden" r:id="rId4"/>
    <sheet name="表紙" sheetId="213" r:id="rId5"/>
    <sheet name="【概要】全体調査票" sheetId="209" r:id="rId6"/>
    <sheet name="様式1-1_施工箇所別概要" sheetId="206" r:id="rId7"/>
    <sheet name="様式1-2_諸経費率" sheetId="211" r:id="rId8"/>
    <sheet name="様式1-3_使用材料等調査票" sheetId="192" r:id="rId9"/>
    <sheet name="様式2-1_床コンクリート面直均し" sheetId="184" r:id="rId10"/>
    <sheet name="様式2-２_床モルタル塗り" sheetId="185" r:id="rId11"/>
    <sheet name="様式2-３_建具周囲防水モルタル充填" sheetId="208" r:id="rId12"/>
    <sheet name="様式3_施工実態に関するアンケート" sheetId="120" r:id="rId13"/>
    <sheet name="様式4_規格間格差に関するアンケート" sheetId="196" r:id="rId14"/>
  </sheets>
  <externalReferences>
    <externalReference r:id="rId15"/>
    <externalReference r:id="rId16"/>
    <externalReference r:id="rId17"/>
  </externalReferences>
  <definedNames>
    <definedName name="_01_契約金額数量" localSheetId="2">[1]List!$K$35:$K$36</definedName>
    <definedName name="_01_契約金額数量" localSheetId="4">#REF!</definedName>
    <definedName name="_01_契約金額数量">List!$K$35:$K$36</definedName>
    <definedName name="_01_契約金額数量_型枠">List!$L$35:$L$36</definedName>
    <definedName name="_02_運搬区分" localSheetId="5">#REF!</definedName>
    <definedName name="_02_運搬区分" localSheetId="3">[2]List!$M$35:$M$36</definedName>
    <definedName name="_02_運搬区分" localSheetId="2">[2]List!$M$35:$M$36</definedName>
    <definedName name="_02_運搬区分" localSheetId="7">#REF!</definedName>
    <definedName name="_02_運搬区分">List!$M$35:$M$36</definedName>
    <definedName name="_03_運転手" localSheetId="5">#REF!</definedName>
    <definedName name="_03_運転手" localSheetId="3">[2]List!$N$35:$N$36</definedName>
    <definedName name="_03_運転手" localSheetId="2">[2]List!$N$35:$N$36</definedName>
    <definedName name="_03_運転手" localSheetId="7">#REF!</definedName>
    <definedName name="_03_運転手">List!$N$35:$N$36</definedName>
    <definedName name="_04_運搬区分_外注" localSheetId="5">#REF!</definedName>
    <definedName name="_04_運搬区分_外注" localSheetId="3">[2]List!$O$35:$O$37</definedName>
    <definedName name="_04_運搬区分_外注" localSheetId="2">[2]List!$O$35:$O$37</definedName>
    <definedName name="_04_運搬区分_外注" localSheetId="7">#REF!</definedName>
    <definedName name="_04_運搬区分_外注">List!$O$35:$O$37</definedName>
    <definedName name="_05_○" localSheetId="5">#REF!</definedName>
    <definedName name="_05_○" localSheetId="3">[2]List!$P$35</definedName>
    <definedName name="_05_○" localSheetId="2">[2]List!$P$35</definedName>
    <definedName name="_05_○" localSheetId="4">#REF!</definedName>
    <definedName name="_05_○" localSheetId="7">#REF!</definedName>
    <definedName name="_05_○">List!$P$35</definedName>
    <definedName name="_06_保有区分" localSheetId="5">#REF!</definedName>
    <definedName name="_06_保有区分" localSheetId="3">[2]List!$S$35:$S$36</definedName>
    <definedName name="_06_保有区分" localSheetId="2">[2]List!$S$35:$S$36</definedName>
    <definedName name="_06_保有区分" localSheetId="4">#REF!</definedName>
    <definedName name="_06_保有区分" localSheetId="7">#REF!</definedName>
    <definedName name="_06_保有区分">List!$S$35:$S$36</definedName>
    <definedName name="_07_時刻" localSheetId="5">#REF!</definedName>
    <definedName name="_07_時刻" localSheetId="3">[2]List!$T$35:$T$277</definedName>
    <definedName name="_07_時刻" localSheetId="2">[2]List!$T$35:$T$277</definedName>
    <definedName name="_07_時刻" localSheetId="4">#REF!</definedName>
    <definedName name="_07_時刻" localSheetId="7">#REF!</definedName>
    <definedName name="_07_時刻">List!$T$35:$T$277</definedName>
    <definedName name="_08_時間" localSheetId="5">#REF!</definedName>
    <definedName name="_08_時間" localSheetId="3">[2]List!$U$35:$U$59</definedName>
    <definedName name="_08_時間" localSheetId="2">[2]List!$U$35:$U$59</definedName>
    <definedName name="_08_時間" localSheetId="4">#REF!</definedName>
    <definedName name="_08_時間" localSheetId="7">#REF!</definedName>
    <definedName name="_08_時間">List!$U$35:$U$59</definedName>
    <definedName name="_09_機械等名_鉄筋">List!$V$35:$V$38</definedName>
    <definedName name="_10_機械等名_圧接">List!$W$35:$W$38</definedName>
    <definedName name="_11_機械等名_型枠">List!$X$35:$X$36</definedName>
    <definedName name="_12_職種_鉄筋" localSheetId="5">#REF!</definedName>
    <definedName name="_12_職種_鉄筋" localSheetId="3">[2]List!$Y$35:$Y$36</definedName>
    <definedName name="_12_職種_鉄筋" localSheetId="2">[2]List!$Y$35:$Y$36</definedName>
    <definedName name="_12_職種_鉄筋" localSheetId="7">#REF!</definedName>
    <definedName name="_12_職種_鉄筋">List!$Y$35:$Y$36</definedName>
    <definedName name="_13_職種_圧接">List!$Z$35:$Z$36</definedName>
    <definedName name="_14_職種_型枠">List!$AA$35:$AA$36</definedName>
    <definedName name="_15_作業内容_鉄筋_工場">List!$AB$35:$AB$37</definedName>
    <definedName name="_16_作業内容_鉄筋_現場加工" localSheetId="2">[1]List!$AC$35:$AC$37</definedName>
    <definedName name="_16_作業内容_鉄筋_現場加工" localSheetId="4">#REF!</definedName>
    <definedName name="_16_作業内容_鉄筋_現場加工">List!$AC$35:$AC$37</definedName>
    <definedName name="_17_作業内容_鉄筋_現場組立">List!$AD$35:$AD$36</definedName>
    <definedName name="_18_作業内容_圧接">List!$AE$35:$AE$37</definedName>
    <definedName name="_19_作業内容_型枠_置場">List!$AF$35:$AF$37</definedName>
    <definedName name="_20_作業内容_型枠_現場">List!$AG$35:$AG$37</definedName>
    <definedName name="_21_作業内容_型枠_組立">List!$AH$35:$AH$36</definedName>
    <definedName name="_22_作業内容_型枠_解体">List!$AI$35:$AI$36</definedName>
    <definedName name="_23_作業時間" localSheetId="2">[1]List!$AJ$35:$AJ$155</definedName>
    <definedName name="_23_作業時間" localSheetId="4">#REF!</definedName>
    <definedName name="_23_作業時間">List!$AJ$35:$AJ$155</definedName>
    <definedName name="_24_経験年数" localSheetId="5">#REF!</definedName>
    <definedName name="_24_経験年数" localSheetId="3">[2]List!$AK$35:$AK$39</definedName>
    <definedName name="_24_経験年数" localSheetId="2">[2]List!$AK$35:$AK$39</definedName>
    <definedName name="_24_経験年数" localSheetId="4">#REF!</definedName>
    <definedName name="_24_経験年数" localSheetId="7">#REF!</definedName>
    <definedName name="_24_経験年数">List!$AK$35:$AK$39</definedName>
    <definedName name="_25_品質管理目標">List!$AL$35:$AL$38</definedName>
    <definedName name="_26_有無" localSheetId="5">#REF!</definedName>
    <definedName name="_26_有無" localSheetId="3">[2]List!$AN$35:$AN$36</definedName>
    <definedName name="_26_有無" localSheetId="2">[2]List!$AN$35:$AN$36</definedName>
    <definedName name="_26_有無" localSheetId="4">#REF!</definedName>
    <definedName name="_26_有無" localSheetId="7">#REF!</definedName>
    <definedName name="_26_有無">List!$AN$35:$AN$36</definedName>
    <definedName name="_27_規格">List!$Q$35:$Q$40</definedName>
    <definedName name="_28_径">List!$R$35:$R$46</definedName>
    <definedName name="_29_年齢" localSheetId="5">#REF!</definedName>
    <definedName name="_29_年齢" localSheetId="3">[2]List!$AM$35:$AM$41</definedName>
    <definedName name="_29_年齢" localSheetId="2">[2]List!$AM$35:$AM$41</definedName>
    <definedName name="_29_年齢" localSheetId="4">#REF!</definedName>
    <definedName name="_29_年齢" localSheetId="7">#REF!</definedName>
    <definedName name="_29_年齢">List!$AM$35:$AM$41</definedName>
    <definedName name="_91_会社区分">List!$B$35:$B$36</definedName>
    <definedName name="_92_年" localSheetId="5">#REF!</definedName>
    <definedName name="_92_年" localSheetId="3">[2]List!$C$35:$C$38</definedName>
    <definedName name="_92_年" localSheetId="2">[2]List!$C$35:$C$38</definedName>
    <definedName name="_92_年" localSheetId="7">#REF!</definedName>
    <definedName name="_92_年">List!$C$35:$C$38</definedName>
    <definedName name="_93_月" localSheetId="5">#REF!</definedName>
    <definedName name="_93_月" localSheetId="3">[2]List!$D$35:$D$46</definedName>
    <definedName name="_93_月" localSheetId="2">[2]List!$D$35:$D$46</definedName>
    <definedName name="_93_月" localSheetId="7">#REF!</definedName>
    <definedName name="_93_月">List!$D$35:$D$46</definedName>
    <definedName name="_94_日" localSheetId="5">#REF!</definedName>
    <definedName name="_94_日" localSheetId="3">[2]List!$E$35:$E$65</definedName>
    <definedName name="_94_日" localSheetId="2">[2]List!$E$35:$E$65</definedName>
    <definedName name="_94_日" localSheetId="7">#REF!</definedName>
    <definedName name="_94_日">List!$E$35:$E$65</definedName>
    <definedName name="_95_就労形態" localSheetId="5">#REF!</definedName>
    <definedName name="_95_就労形態" localSheetId="3">[2]List!$F$35:$F$40</definedName>
    <definedName name="_95_就労形態" localSheetId="2">[2]List!$F$35:$F$40</definedName>
    <definedName name="_95_就労形態" localSheetId="7">#REF!</definedName>
    <definedName name="_95_就労形態">List!$F$35:$F$40</definedName>
    <definedName name="_96_建物種別" localSheetId="5">#REF!</definedName>
    <definedName name="_96_建物種別" localSheetId="3">[2]List!$G$35:$G$43</definedName>
    <definedName name="_96_建物種別" localSheetId="2">[2]List!$G$35:$G$43</definedName>
    <definedName name="_96_建物種別" localSheetId="7">#REF!</definedName>
    <definedName name="_96_建物種別">List!$G$35:$G$43</definedName>
    <definedName name="_97_構造" localSheetId="5">#REF!</definedName>
    <definedName name="_97_構造" localSheetId="3">[2]List!$H$35:$H$38</definedName>
    <definedName name="_97_構造" localSheetId="2">[2]List!$H$35:$H$38</definedName>
    <definedName name="_97_構造" localSheetId="7">#REF!</definedName>
    <definedName name="_97_構造">List!$H$35:$H$38</definedName>
    <definedName name="_98_階高" localSheetId="5">#REF!</definedName>
    <definedName name="_98_階高" localSheetId="3">[2]List!$I$35:$I$38</definedName>
    <definedName name="_98_階高" localSheetId="2">[2]List!$I$35:$I$38</definedName>
    <definedName name="_98_階高" localSheetId="7">#REF!</definedName>
    <definedName name="_98_階高">List!$I$35:$I$38</definedName>
    <definedName name="_99_形状" localSheetId="5">#REF!</definedName>
    <definedName name="_99_形状" localSheetId="3">[2]List!$J$35:$J$37</definedName>
    <definedName name="_99_形状" localSheetId="2">[2]List!$J$35:$J$37</definedName>
    <definedName name="_99_形状" localSheetId="7">#REF!</definedName>
    <definedName name="_99_形状">List!$J$35:$J$37</definedName>
    <definedName name="_xlnm._FilterDatabase" localSheetId="2" hidden="1">非表示_調査票項目一覧表!$H$1:$H$697</definedName>
    <definedName name="Memo1" localSheetId="5">#REF!</definedName>
    <definedName name="Memo1" localSheetId="3">[2]List!$A$1</definedName>
    <definedName name="Memo1" localSheetId="2">[2]List!$A$1</definedName>
    <definedName name="Memo1" localSheetId="4">#REF!</definedName>
    <definedName name="Memo1" localSheetId="7">#REF!</definedName>
    <definedName name="Memo1">List!$A$1</definedName>
    <definedName name="Memo2">List!$A$2</definedName>
    <definedName name="Memo3" localSheetId="2">[1]List!$A$3</definedName>
    <definedName name="Memo3" localSheetId="4">#REF!</definedName>
    <definedName name="Memo3">List!$A$3</definedName>
    <definedName name="_xlnm.Print_Area" localSheetId="5">【概要】全体調査票!$A$1:$E$42</definedName>
    <definedName name="_xlnm.Print_Area" localSheetId="0">図表!#REF!,図表!#REF!,図表!$A$2:$F$28,図表!#REF!</definedName>
    <definedName name="_xlnm.Print_Area" localSheetId="4">表紙!$B$2:$F$48</definedName>
    <definedName name="_xlnm.Print_Area" localSheetId="6">'様式1-1_施工箇所別概要'!$B$2:$I$62</definedName>
    <definedName name="_xlnm.Print_Area" localSheetId="7">'様式1-2_諸経費率'!$A$1:$F$45</definedName>
    <definedName name="_xlnm.Print_Area" localSheetId="8">'様式1-3_使用材料等調査票'!$B$2:$K$45</definedName>
    <definedName name="_xlnm.Print_Area" localSheetId="9">'様式2-1_床コンクリート面直均し'!$B$2:$AI$45</definedName>
    <definedName name="_xlnm.Print_Area" localSheetId="10">'様式2-２_床モルタル塗り'!$B$2:$AI$45</definedName>
    <definedName name="_xlnm.Print_Area" localSheetId="11">'様式2-３_建具周囲防水モルタル充填'!$B$2:$AI$45</definedName>
    <definedName name="_xlnm.Print_Area" localSheetId="12">様式3_施工実態に関するアンケート!$B$2:$J$43</definedName>
    <definedName name="_xlnm.Print_Area" localSheetId="13">様式4_規格間格差に関するアンケート!$B$2:$H$93</definedName>
    <definedName name="_xlnm.Print_Titles" localSheetId="5">【概要】全体調査票!$1:$1</definedName>
    <definedName name="_xlnm.Print_Titles" localSheetId="6">'様式1-1_施工箇所別概要'!$2:$2</definedName>
    <definedName name="_xlnm.Print_Titles" localSheetId="7">'様式1-2_諸経費率'!$1:$1</definedName>
    <definedName name="_xlnm.Print_Titles" localSheetId="8">'様式1-3_使用材料等調査票'!$3:$3</definedName>
    <definedName name="_xlnm.Print_Titles" localSheetId="9">'様式2-1_床コンクリート面直均し'!$2:$2</definedName>
    <definedName name="_xlnm.Print_Titles" localSheetId="10">'様式2-２_床モルタル塗り'!$2:$2</definedName>
    <definedName name="_xlnm.Print_Titles" localSheetId="11">'様式2-３_建具周囲防水モルタル充填'!$2:$2</definedName>
    <definedName name="_xlnm.Print_Titles" localSheetId="12">様式3_施工実態に関するアンケート!$2:$2</definedName>
    <definedName name="_xlnm.Print_Titles" localSheetId="13">様式4_規格間格差に関するアンケート!$2:$2</definedName>
    <definedName name="月" localSheetId="3">[3]用語定義!$C$3:$C$14</definedName>
    <definedName name="月" localSheetId="2">[3]用語定義!$C$3:$C$14</definedName>
    <definedName name="月">#REF!</definedName>
    <definedName name="施工日数_解体_基礎部" localSheetId="3">#REF!</definedName>
    <definedName name="施工日数_解体_基礎部" localSheetId="2">#REF!</definedName>
    <definedName name="施工日数_解体_基礎部">#REF!</definedName>
    <definedName name="施工日数_解体_合計" localSheetId="3">#REF!</definedName>
    <definedName name="施工日数_解体_合計" localSheetId="2">#REF!</definedName>
    <definedName name="施工日数_解体_合計">#REF!</definedName>
    <definedName name="施工日数_解体_地下軸部" localSheetId="3">#REF!</definedName>
    <definedName name="施工日数_解体_地下軸部" localSheetId="2">#REF!</definedName>
    <definedName name="施工日数_解体_地下軸部">#REF!</definedName>
    <definedName name="施工日数_解体_地上軸部" localSheetId="5">#REF!</definedName>
    <definedName name="施工日数_解体_地上軸部" localSheetId="7">#REF!</definedName>
    <definedName name="施工日数_解体_地上軸部">#REF!</definedName>
    <definedName name="施工日数_組立_基礎部" localSheetId="3">#REF!</definedName>
    <definedName name="施工日数_組立_基礎部" localSheetId="2">#REF!</definedName>
    <definedName name="施工日数_組立_基礎部">#REF!</definedName>
    <definedName name="施工日数_組立_合計" localSheetId="3">#REF!</definedName>
    <definedName name="施工日数_組立_合計" localSheetId="2">#REF!</definedName>
    <definedName name="施工日数_組立_合計">#REF!</definedName>
    <definedName name="施工日数_組立_地下軸部" localSheetId="3">#REF!</definedName>
    <definedName name="施工日数_組立_地下軸部" localSheetId="2">#REF!</definedName>
    <definedName name="施工日数_組立_地下軸部">#REF!</definedName>
    <definedName name="施工日数_組立_地上軸部" localSheetId="5">#REF!</definedName>
    <definedName name="施工日数_組立_地上軸部" localSheetId="7">#REF!</definedName>
    <definedName name="施工日数_組立_地上軸部">#REF!</definedName>
    <definedName name="人数" localSheetId="3">[3]用語定義!$E$3:$E$12</definedName>
    <definedName name="人数" localSheetId="2">[3]用語定義!$E$3:$E$12</definedName>
    <definedName name="人数">#REF!</definedName>
    <definedName name="地形" localSheetId="3">[3]用語定義!$W$3:$W$6</definedName>
    <definedName name="地形" localSheetId="2">[3]用語定義!$W$3:$W$6</definedName>
    <definedName name="地形">#REF!</definedName>
    <definedName name="日" localSheetId="3">[3]用語定義!$D$3:$D$33</definedName>
    <definedName name="日" localSheetId="2">[3]用語定義!$D$3:$D$33</definedName>
    <definedName name="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196" l="1"/>
  <c r="E83" i="196"/>
  <c r="E74" i="196"/>
  <c r="E62" i="196"/>
  <c r="B1" i="215" a="1"/>
  <c r="B1" i="215" s="1"/>
  <c r="H672" i="214" l="1"/>
  <c r="H671" i="214"/>
  <c r="H670" i="214"/>
  <c r="H669" i="214"/>
  <c r="H444" i="214"/>
  <c r="H330" i="214"/>
  <c r="H525" i="214" l="1"/>
  <c r="H532" i="214"/>
  <c r="H534" i="214"/>
  <c r="H527" i="214"/>
  <c r="H520" i="214"/>
  <c r="H514" i="214"/>
  <c r="H508" i="214"/>
  <c r="H502" i="214"/>
  <c r="H496" i="214"/>
  <c r="H490" i="214"/>
  <c r="H484" i="214"/>
  <c r="H478" i="214"/>
  <c r="H472" i="214"/>
  <c r="H466" i="214"/>
  <c r="H460" i="214"/>
  <c r="H454" i="214"/>
  <c r="H448" i="214"/>
  <c r="H439" i="214"/>
  <c r="H438" i="214"/>
  <c r="H418" i="214"/>
  <c r="H417" i="214"/>
  <c r="H411" i="214"/>
  <c r="H420" i="214"/>
  <c r="H413" i="214"/>
  <c r="H406" i="214"/>
  <c r="H400" i="214"/>
  <c r="H394" i="214"/>
  <c r="H388" i="214"/>
  <c r="H382" i="214"/>
  <c r="H376" i="214"/>
  <c r="H370" i="214"/>
  <c r="H364" i="214"/>
  <c r="H358" i="214"/>
  <c r="H352" i="214"/>
  <c r="H346" i="214"/>
  <c r="H340" i="214"/>
  <c r="H334" i="214"/>
  <c r="H306" i="214"/>
  <c r="H304" i="214"/>
  <c r="H299" i="214"/>
  <c r="H298" i="214"/>
  <c r="H291" i="214"/>
  <c r="H285" i="214"/>
  <c r="H279" i="214"/>
  <c r="H273" i="214"/>
  <c r="H267" i="214"/>
  <c r="H261" i="214"/>
  <c r="H255" i="214"/>
  <c r="H249" i="214"/>
  <c r="H243" i="214"/>
  <c r="H237" i="214"/>
  <c r="H231" i="214"/>
  <c r="H225" i="214"/>
  <c r="H219" i="214"/>
  <c r="H697" i="214"/>
  <c r="H696" i="214"/>
  <c r="H695" i="214"/>
  <c r="H694" i="214"/>
  <c r="H693" i="214"/>
  <c r="H692" i="214"/>
  <c r="H691" i="214"/>
  <c r="H690" i="214"/>
  <c r="H689" i="214"/>
  <c r="H688" i="214"/>
  <c r="H687" i="214"/>
  <c r="H686" i="214"/>
  <c r="H685" i="214"/>
  <c r="H684" i="214"/>
  <c r="H683" i="214"/>
  <c r="H682" i="214"/>
  <c r="H681" i="214"/>
  <c r="H680" i="214"/>
  <c r="H679" i="214"/>
  <c r="H678" i="214"/>
  <c r="H677" i="214"/>
  <c r="H676" i="214"/>
  <c r="H675" i="214"/>
  <c r="H674" i="214"/>
  <c r="H673" i="214"/>
  <c r="H668" i="214"/>
  <c r="H667" i="214"/>
  <c r="H666" i="214"/>
  <c r="H665" i="214"/>
  <c r="H664" i="214"/>
  <c r="H663" i="214"/>
  <c r="H662" i="214"/>
  <c r="H661" i="214"/>
  <c r="H660" i="214"/>
  <c r="H659" i="214"/>
  <c r="H658" i="214"/>
  <c r="H657" i="214"/>
  <c r="H656" i="214"/>
  <c r="H655" i="214"/>
  <c r="H654" i="214"/>
  <c r="H653" i="214"/>
  <c r="H652" i="214"/>
  <c r="H651" i="214"/>
  <c r="H650" i="214"/>
  <c r="H649" i="214"/>
  <c r="H648" i="214"/>
  <c r="H647" i="214"/>
  <c r="H646" i="214"/>
  <c r="H645" i="214"/>
  <c r="H644" i="214"/>
  <c r="H643" i="214"/>
  <c r="H642" i="214"/>
  <c r="H641" i="214"/>
  <c r="H640" i="214"/>
  <c r="H639" i="214"/>
  <c r="H638" i="214"/>
  <c r="H637" i="214"/>
  <c r="H636" i="214"/>
  <c r="H635" i="214"/>
  <c r="H634" i="214"/>
  <c r="H633" i="214"/>
  <c r="H632" i="214"/>
  <c r="H631" i="214"/>
  <c r="H630" i="214"/>
  <c r="H629" i="214"/>
  <c r="H628" i="214"/>
  <c r="H627" i="214"/>
  <c r="H626" i="214"/>
  <c r="H625" i="214"/>
  <c r="H624" i="214"/>
  <c r="H623" i="214"/>
  <c r="H622" i="214"/>
  <c r="H621" i="214"/>
  <c r="H620" i="214"/>
  <c r="H619" i="214"/>
  <c r="H618" i="214"/>
  <c r="H617" i="214"/>
  <c r="H616" i="214"/>
  <c r="H615" i="214"/>
  <c r="H614" i="214"/>
  <c r="H613" i="214"/>
  <c r="H612" i="214"/>
  <c r="H611" i="214"/>
  <c r="H610" i="214"/>
  <c r="H609" i="214"/>
  <c r="H608" i="214"/>
  <c r="H607" i="214"/>
  <c r="H606" i="214"/>
  <c r="H605" i="214"/>
  <c r="H604" i="214"/>
  <c r="H603" i="214"/>
  <c r="H602" i="214"/>
  <c r="H601" i="214"/>
  <c r="H600" i="214"/>
  <c r="H599" i="214"/>
  <c r="H598" i="214"/>
  <c r="H597" i="214"/>
  <c r="H596" i="214"/>
  <c r="H595" i="214"/>
  <c r="H594" i="214"/>
  <c r="H593" i="214"/>
  <c r="H592" i="214"/>
  <c r="H591" i="214"/>
  <c r="H590" i="214"/>
  <c r="H589" i="214"/>
  <c r="H588" i="214"/>
  <c r="H587" i="214"/>
  <c r="H586" i="214"/>
  <c r="H585" i="214"/>
  <c r="H584" i="214"/>
  <c r="H583" i="214"/>
  <c r="H582" i="214"/>
  <c r="H581" i="214"/>
  <c r="H580" i="214"/>
  <c r="H579" i="214"/>
  <c r="H578" i="214"/>
  <c r="H577" i="214"/>
  <c r="H576" i="214"/>
  <c r="H575" i="214"/>
  <c r="H574" i="214"/>
  <c r="H573" i="214"/>
  <c r="H572" i="214"/>
  <c r="H571" i="214"/>
  <c r="H570" i="214"/>
  <c r="H569" i="214"/>
  <c r="H568" i="214"/>
  <c r="H567" i="214"/>
  <c r="H566" i="214"/>
  <c r="H565" i="214"/>
  <c r="H564" i="214"/>
  <c r="H563" i="214"/>
  <c r="H562" i="214"/>
  <c r="H561" i="214"/>
  <c r="H560" i="214"/>
  <c r="H559" i="214"/>
  <c r="H558" i="214"/>
  <c r="H557" i="214"/>
  <c r="H556" i="214"/>
  <c r="H555" i="214"/>
  <c r="H554" i="214"/>
  <c r="H553" i="214"/>
  <c r="H552" i="214"/>
  <c r="H551" i="214"/>
  <c r="H550" i="214"/>
  <c r="H549" i="214"/>
  <c r="H548" i="214"/>
  <c r="H547" i="214"/>
  <c r="H546" i="214"/>
  <c r="H545" i="214"/>
  <c r="H544" i="214"/>
  <c r="H543" i="214"/>
  <c r="H542" i="214"/>
  <c r="H541" i="214"/>
  <c r="H540" i="214"/>
  <c r="H539" i="214"/>
  <c r="H538" i="214"/>
  <c r="H537" i="214"/>
  <c r="H536" i="214"/>
  <c r="H535" i="214"/>
  <c r="H533" i="214"/>
  <c r="H531" i="214"/>
  <c r="H530" i="214"/>
  <c r="H529" i="214"/>
  <c r="H528" i="214"/>
  <c r="H526" i="214"/>
  <c r="H524" i="214"/>
  <c r="H523" i="214"/>
  <c r="H522" i="214"/>
  <c r="H521" i="214"/>
  <c r="H519" i="214"/>
  <c r="H518" i="214"/>
  <c r="H517" i="214"/>
  <c r="H516" i="214"/>
  <c r="H515" i="214"/>
  <c r="H513" i="214"/>
  <c r="H512" i="214"/>
  <c r="H511" i="214"/>
  <c r="H510" i="214"/>
  <c r="H509" i="214"/>
  <c r="H507" i="214"/>
  <c r="H506" i="214"/>
  <c r="H505" i="214"/>
  <c r="H504" i="214"/>
  <c r="H503" i="214"/>
  <c r="H501" i="214"/>
  <c r="H500" i="214"/>
  <c r="H499" i="214"/>
  <c r="H498" i="214"/>
  <c r="H497" i="214"/>
  <c r="H495" i="214"/>
  <c r="H494" i="214"/>
  <c r="H493" i="214"/>
  <c r="H492" i="214"/>
  <c r="H491" i="214"/>
  <c r="H489" i="214"/>
  <c r="H488" i="214"/>
  <c r="H487" i="214"/>
  <c r="H486" i="214"/>
  <c r="H485" i="214"/>
  <c r="H483" i="214"/>
  <c r="H482" i="214"/>
  <c r="H481" i="214"/>
  <c r="H480" i="214"/>
  <c r="H479" i="214"/>
  <c r="H477" i="214"/>
  <c r="H476" i="214"/>
  <c r="H475" i="214"/>
  <c r="H474" i="214"/>
  <c r="H473" i="214"/>
  <c r="H471" i="214"/>
  <c r="H470" i="214"/>
  <c r="H469" i="214"/>
  <c r="H468" i="214"/>
  <c r="H467" i="214"/>
  <c r="H465" i="214"/>
  <c r="H464" i="214"/>
  <c r="H463" i="214"/>
  <c r="H462" i="214"/>
  <c r="H461" i="214"/>
  <c r="H459" i="214"/>
  <c r="H458" i="214"/>
  <c r="H457" i="214"/>
  <c r="H456" i="214"/>
  <c r="H455" i="214"/>
  <c r="H453" i="214"/>
  <c r="H452" i="214"/>
  <c r="H451" i="214"/>
  <c r="H450" i="214"/>
  <c r="H449" i="214"/>
  <c r="H447" i="214"/>
  <c r="H446" i="214"/>
  <c r="H445" i="214"/>
  <c r="H443" i="214"/>
  <c r="H442" i="214"/>
  <c r="H441" i="214"/>
  <c r="H440" i="214"/>
  <c r="H437" i="214"/>
  <c r="H436" i="214"/>
  <c r="H435" i="214"/>
  <c r="H434" i="214"/>
  <c r="H433" i="214"/>
  <c r="H432" i="214"/>
  <c r="H431" i="214"/>
  <c r="H430" i="214"/>
  <c r="H429" i="214"/>
  <c r="H428" i="214"/>
  <c r="H427" i="214"/>
  <c r="H426" i="214"/>
  <c r="H425" i="214"/>
  <c r="H424" i="214"/>
  <c r="H423" i="214"/>
  <c r="H422" i="214"/>
  <c r="H421" i="214"/>
  <c r="H419" i="214"/>
  <c r="H416" i="214"/>
  <c r="H415" i="214"/>
  <c r="H414" i="214"/>
  <c r="H412" i="214"/>
  <c r="H410" i="214"/>
  <c r="H409" i="214"/>
  <c r="H408" i="214"/>
  <c r="H407" i="214"/>
  <c r="H405" i="214"/>
  <c r="H404" i="214"/>
  <c r="H403" i="214"/>
  <c r="H402" i="214"/>
  <c r="H401" i="214"/>
  <c r="H399" i="214"/>
  <c r="H398" i="214"/>
  <c r="H397" i="214"/>
  <c r="H396" i="214"/>
  <c r="H395" i="214"/>
  <c r="H393" i="214"/>
  <c r="H392" i="214"/>
  <c r="H391" i="214"/>
  <c r="H390" i="214"/>
  <c r="H389" i="214"/>
  <c r="H387" i="214"/>
  <c r="H386" i="214"/>
  <c r="H385" i="214"/>
  <c r="H384" i="214"/>
  <c r="H383" i="214"/>
  <c r="H381" i="214"/>
  <c r="H380" i="214"/>
  <c r="H379" i="214"/>
  <c r="H378" i="214"/>
  <c r="H377" i="214"/>
  <c r="H375" i="214"/>
  <c r="H374" i="214"/>
  <c r="H373" i="214"/>
  <c r="H372" i="214"/>
  <c r="H371" i="214"/>
  <c r="H369" i="214"/>
  <c r="H368" i="214"/>
  <c r="H367" i="214"/>
  <c r="H366" i="214"/>
  <c r="H365" i="214"/>
  <c r="H363" i="214"/>
  <c r="H362" i="214"/>
  <c r="H361" i="214"/>
  <c r="H360" i="214"/>
  <c r="H359" i="214"/>
  <c r="H357" i="214"/>
  <c r="H356" i="214"/>
  <c r="H355" i="214"/>
  <c r="H354" i="214"/>
  <c r="H353" i="214"/>
  <c r="H351" i="214"/>
  <c r="H350" i="214"/>
  <c r="H349" i="214"/>
  <c r="H348" i="214"/>
  <c r="H347" i="214"/>
  <c r="H345" i="214"/>
  <c r="H344" i="214"/>
  <c r="H343" i="214"/>
  <c r="H342" i="214"/>
  <c r="H341" i="214"/>
  <c r="H339" i="214"/>
  <c r="H338" i="214"/>
  <c r="H337" i="214"/>
  <c r="H336" i="214"/>
  <c r="H335" i="214"/>
  <c r="H333" i="214"/>
  <c r="H332" i="214"/>
  <c r="H331" i="214"/>
  <c r="H329" i="214"/>
  <c r="H328" i="214"/>
  <c r="H327" i="214"/>
  <c r="H326" i="214"/>
  <c r="H325" i="214"/>
  <c r="H324" i="214"/>
  <c r="H323" i="214"/>
  <c r="H322" i="214"/>
  <c r="H321" i="214"/>
  <c r="H320" i="214"/>
  <c r="H319" i="214"/>
  <c r="H318" i="214"/>
  <c r="H317" i="214"/>
  <c r="H316" i="214"/>
  <c r="H315" i="214"/>
  <c r="H314" i="214"/>
  <c r="H313" i="214"/>
  <c r="H312" i="214"/>
  <c r="H311" i="214"/>
  <c r="H310" i="214"/>
  <c r="H309" i="214"/>
  <c r="H308" i="214"/>
  <c r="H307" i="214"/>
  <c r="H305" i="214"/>
  <c r="H303" i="214"/>
  <c r="H302" i="214"/>
  <c r="H301" i="214"/>
  <c r="H300" i="214"/>
  <c r="H297" i="214"/>
  <c r="H296" i="214"/>
  <c r="H295" i="214"/>
  <c r="H294" i="214"/>
  <c r="H293" i="214"/>
  <c r="H292" i="214"/>
  <c r="H290" i="214"/>
  <c r="H289" i="214"/>
  <c r="H288" i="214"/>
  <c r="H287" i="214"/>
  <c r="H286" i="214"/>
  <c r="H284" i="214"/>
  <c r="H283" i="214"/>
  <c r="H282" i="214"/>
  <c r="H281" i="214"/>
  <c r="H280" i="214"/>
  <c r="H278" i="214"/>
  <c r="H277" i="214"/>
  <c r="H276" i="214"/>
  <c r="H275" i="214"/>
  <c r="H274" i="214"/>
  <c r="H272" i="214"/>
  <c r="H271" i="214"/>
  <c r="H270" i="214"/>
  <c r="H269" i="214"/>
  <c r="H268" i="214"/>
  <c r="H266" i="214"/>
  <c r="H265" i="214"/>
  <c r="H264" i="214"/>
  <c r="H263" i="214"/>
  <c r="H262" i="214"/>
  <c r="H260" i="214"/>
  <c r="H259" i="214"/>
  <c r="H258" i="214"/>
  <c r="H257" i="214"/>
  <c r="H256" i="214"/>
  <c r="H254" i="214"/>
  <c r="H253" i="214"/>
  <c r="H252" i="214"/>
  <c r="H251" i="214"/>
  <c r="H250" i="214"/>
  <c r="H248" i="214"/>
  <c r="H247" i="214"/>
  <c r="H246" i="214"/>
  <c r="H245" i="214"/>
  <c r="H244" i="214"/>
  <c r="H242" i="214"/>
  <c r="H241" i="214"/>
  <c r="H240" i="214"/>
  <c r="H239" i="214"/>
  <c r="H238" i="214"/>
  <c r="H236" i="214"/>
  <c r="H235" i="214"/>
  <c r="H234" i="214"/>
  <c r="H233" i="214"/>
  <c r="H232" i="214"/>
  <c r="H230" i="214"/>
  <c r="H229" i="214"/>
  <c r="H228" i="214"/>
  <c r="H227" i="214"/>
  <c r="H226" i="214"/>
  <c r="H224" i="214"/>
  <c r="H223" i="214"/>
  <c r="H222" i="214"/>
  <c r="H221" i="214"/>
  <c r="H220" i="214"/>
  <c r="H218" i="214"/>
  <c r="H217" i="214"/>
  <c r="H216" i="214"/>
  <c r="H215" i="214"/>
  <c r="H214" i="214"/>
  <c r="H213" i="214"/>
  <c r="H212" i="214"/>
  <c r="H211" i="214"/>
  <c r="H210" i="214"/>
  <c r="H209" i="214"/>
  <c r="H208" i="214"/>
  <c r="H207" i="214"/>
  <c r="H206" i="214"/>
  <c r="H205" i="214"/>
  <c r="H204" i="214"/>
  <c r="H203" i="214"/>
  <c r="H202" i="214"/>
  <c r="H201" i="214"/>
  <c r="H200" i="214"/>
  <c r="H199" i="214"/>
  <c r="H198" i="214"/>
  <c r="H197" i="214"/>
  <c r="H196" i="214"/>
  <c r="H195" i="214"/>
  <c r="H194" i="214"/>
  <c r="H193" i="214"/>
  <c r="H192" i="214"/>
  <c r="H191" i="214"/>
  <c r="H190" i="214"/>
  <c r="H189" i="214"/>
  <c r="H188" i="214"/>
  <c r="H187" i="214"/>
  <c r="H186" i="214"/>
  <c r="H185" i="214"/>
  <c r="H184" i="214"/>
  <c r="H183" i="214"/>
  <c r="H182" i="214"/>
  <c r="H181" i="214"/>
  <c r="H180" i="214"/>
  <c r="H179" i="214"/>
  <c r="H178" i="214"/>
  <c r="H177" i="214"/>
  <c r="H176" i="214"/>
  <c r="H175" i="214"/>
  <c r="H174" i="214"/>
  <c r="H173" i="214"/>
  <c r="H172" i="214"/>
  <c r="H171" i="214"/>
  <c r="H170" i="214"/>
  <c r="H169" i="214"/>
  <c r="H168" i="214"/>
  <c r="H167" i="214"/>
  <c r="H166" i="214"/>
  <c r="H165" i="214"/>
  <c r="H164" i="214"/>
  <c r="H163" i="214"/>
  <c r="H162" i="214"/>
  <c r="H161" i="214"/>
  <c r="H160" i="214"/>
  <c r="H159" i="214"/>
  <c r="H158" i="214"/>
  <c r="H157" i="214"/>
  <c r="H156" i="214"/>
  <c r="H155" i="214"/>
  <c r="H154" i="214"/>
  <c r="H153" i="214"/>
  <c r="H152" i="214"/>
  <c r="H151" i="214"/>
  <c r="H150" i="214"/>
  <c r="H149" i="214"/>
  <c r="H148" i="214"/>
  <c r="H147" i="214"/>
  <c r="H146" i="214"/>
  <c r="H145" i="214"/>
  <c r="H144" i="214"/>
  <c r="H143" i="214"/>
  <c r="H142" i="214"/>
  <c r="H141" i="214"/>
  <c r="H140" i="214"/>
  <c r="H139" i="214"/>
  <c r="H138" i="214"/>
  <c r="H137" i="214"/>
  <c r="H136" i="214"/>
  <c r="H135" i="214"/>
  <c r="H134" i="214"/>
  <c r="H133" i="214"/>
  <c r="H132" i="214"/>
  <c r="H131" i="214"/>
  <c r="H130" i="214"/>
  <c r="H129" i="214"/>
  <c r="H128" i="214"/>
  <c r="H127" i="214"/>
  <c r="H126" i="214"/>
  <c r="H125" i="214"/>
  <c r="H124" i="214"/>
  <c r="H123" i="214"/>
  <c r="H122" i="214"/>
  <c r="H121" i="214"/>
  <c r="H120" i="214"/>
  <c r="H119" i="214"/>
  <c r="H118" i="214"/>
  <c r="H117" i="214"/>
  <c r="H116" i="214"/>
  <c r="H115" i="214"/>
  <c r="H114" i="214"/>
  <c r="H113" i="214"/>
  <c r="H112" i="214"/>
  <c r="H111" i="214"/>
  <c r="H110" i="214"/>
  <c r="H109" i="214"/>
  <c r="H108" i="214"/>
  <c r="H107" i="214"/>
  <c r="H106" i="214"/>
  <c r="H105" i="214"/>
  <c r="H104" i="214"/>
  <c r="H103" i="214"/>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H6" i="214"/>
  <c r="H5" i="214"/>
  <c r="H4" i="214"/>
  <c r="H3" i="214"/>
  <c r="H2" i="214"/>
  <c r="T17" i="208"/>
  <c r="B2" i="215" l="1" a="1"/>
  <c r="B2" i="215" s="1"/>
  <c r="N20" i="208" l="1"/>
  <c r="N21" i="208"/>
  <c r="B3" i="208" l="1"/>
  <c r="N29" i="208" l="1"/>
  <c r="N28" i="208"/>
  <c r="N26" i="208"/>
  <c r="N31" i="208"/>
  <c r="N25" i="208"/>
  <c r="N27" i="208"/>
  <c r="N32" i="208"/>
  <c r="N24" i="208"/>
  <c r="N23" i="208"/>
  <c r="N30" i="208"/>
  <c r="N22" i="208"/>
  <c r="B4" i="206"/>
  <c r="B3" i="196" l="1"/>
  <c r="B3" i="120"/>
  <c r="B3" i="185"/>
  <c r="B3" i="184"/>
  <c r="T17" i="185" l="1"/>
  <c r="T17" i="184"/>
  <c r="N27" i="184" l="1"/>
  <c r="N26" i="184"/>
  <c r="N25" i="184"/>
  <c r="N32" i="184"/>
  <c r="N24" i="184"/>
  <c r="N23" i="184"/>
  <c r="N22" i="184"/>
  <c r="N31" i="184"/>
  <c r="N30" i="184"/>
  <c r="N29" i="184"/>
  <c r="N21" i="184"/>
  <c r="N28" i="184"/>
  <c r="N20" i="184"/>
  <c r="N28" i="185"/>
  <c r="N20" i="185"/>
  <c r="N27" i="185"/>
  <c r="N23" i="185"/>
  <c r="N30" i="185"/>
  <c r="N21" i="185"/>
  <c r="N29" i="185"/>
  <c r="N26" i="185"/>
  <c r="N24" i="185"/>
  <c r="N31" i="185"/>
  <c r="N25" i="185"/>
  <c r="N32" i="185"/>
  <c r="N22" i="185"/>
  <c r="B8" i="192" l="1"/>
  <c r="B9" i="192" s="1"/>
  <c r="B10" i="192" s="1"/>
  <c r="B11" i="192" s="1"/>
  <c r="B12" i="192" s="1"/>
  <c r="B13" i="192" s="1"/>
  <c r="B14" i="192" s="1"/>
  <c r="B15" i="192" s="1"/>
  <c r="B16" i="192" s="1"/>
  <c r="B21" i="192" s="1"/>
  <c r="B22" i="192" s="1"/>
  <c r="B23" i="192" s="1"/>
  <c r="B24" i="192" s="1"/>
  <c r="B25" i="192" s="1"/>
  <c r="B26" i="192" s="1"/>
  <c r="B27" i="192" s="1"/>
  <c r="B28" i="192" s="1"/>
  <c r="B29" i="192" s="1"/>
  <c r="B30" i="192" l="1"/>
  <c r="B35" i="192" s="1"/>
  <c r="B36" i="192" s="1"/>
  <c r="B37" i="192" s="1"/>
  <c r="B38" i="192" s="1"/>
  <c r="B39" i="192" s="1"/>
  <c r="B40" i="192" s="1"/>
  <c r="B41" i="192" s="1"/>
  <c r="B42" i="192" s="1"/>
  <c r="B43" i="192" s="1"/>
  <c r="B44" i="19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<sst xmlns="http://schemas.openxmlformats.org/spreadsheetml/2006/main" count="6065" uniqueCount="1768">
  <si>
    <t>その他</t>
    <rPh sb="2" eb="3">
      <t>タ</t>
    </rPh>
    <phoneticPr fontId="9"/>
  </si>
  <si>
    <t>番号</t>
    <rPh sb="0" eb="2">
      <t>バンゴウ</t>
    </rPh>
    <phoneticPr fontId="13"/>
  </si>
  <si>
    <t>単位</t>
    <rPh sb="0" eb="2">
      <t>タンイ</t>
    </rPh>
    <phoneticPr fontId="4"/>
  </si>
  <si>
    <t>普通作業員</t>
  </si>
  <si>
    <t>国土交通省　大臣官房　官庁営繕部</t>
    <rPh sb="6" eb="8">
      <t>ダイジン</t>
    </rPh>
    <rPh sb="8" eb="10">
      <t>カンボウ</t>
    </rPh>
    <rPh sb="11" eb="13">
      <t>カンチョウ</t>
    </rPh>
    <rPh sb="13" eb="15">
      <t>エイゼン</t>
    </rPh>
    <rPh sb="15" eb="16">
      <t>ブ</t>
    </rPh>
    <phoneticPr fontId="12"/>
  </si>
  <si>
    <t>単位</t>
    <rPh sb="0" eb="2">
      <t>タンイ</t>
    </rPh>
    <phoneticPr fontId="9"/>
  </si>
  <si>
    <t>％</t>
    <phoneticPr fontId="9"/>
  </si>
  <si>
    <t>【様式１－１】施工箇所別概要</t>
    <rPh sb="1" eb="3">
      <t>ヨウシキ</t>
    </rPh>
    <rPh sb="7" eb="9">
      <t>セコウ</t>
    </rPh>
    <rPh sb="9" eb="11">
      <t>カショ</t>
    </rPh>
    <rPh sb="11" eb="12">
      <t>ベツ</t>
    </rPh>
    <rPh sb="12" eb="14">
      <t>ガイヨウ</t>
    </rPh>
    <phoneticPr fontId="11" alignment="distributed"/>
  </si>
  <si>
    <t>労務管理費</t>
    <rPh sb="0" eb="2">
      <t>ロウム</t>
    </rPh>
    <rPh sb="2" eb="4">
      <t>カンリ</t>
    </rPh>
    <rPh sb="4" eb="5">
      <t>ヒ</t>
    </rPh>
    <phoneticPr fontId="9"/>
  </si>
  <si>
    <t>租税公課</t>
    <rPh sb="0" eb="2">
      <t>ソゼイ</t>
    </rPh>
    <rPh sb="2" eb="4">
      <t>コウカ</t>
    </rPh>
    <phoneticPr fontId="9"/>
  </si>
  <si>
    <t>保険料</t>
    <rPh sb="0" eb="3">
      <t>ホケンリョウ</t>
    </rPh>
    <phoneticPr fontId="9"/>
  </si>
  <si>
    <t>従業員給与手当</t>
    <rPh sb="0" eb="3">
      <t>ジュウギョウイン</t>
    </rPh>
    <rPh sb="3" eb="5">
      <t>キュウヨ</t>
    </rPh>
    <rPh sb="5" eb="7">
      <t>テアテ</t>
    </rPh>
    <phoneticPr fontId="9"/>
  </si>
  <si>
    <t>退職金</t>
    <rPh sb="0" eb="3">
      <t>タイショクキン</t>
    </rPh>
    <phoneticPr fontId="9"/>
  </si>
  <si>
    <t>法定福利費</t>
    <rPh sb="0" eb="2">
      <t>ホウテイ</t>
    </rPh>
    <rPh sb="2" eb="4">
      <t>フクリ</t>
    </rPh>
    <rPh sb="4" eb="5">
      <t>ヒ</t>
    </rPh>
    <phoneticPr fontId="9"/>
  </si>
  <si>
    <t>福利厚生費</t>
    <rPh sb="0" eb="2">
      <t>フクリ</t>
    </rPh>
    <rPh sb="2" eb="5">
      <t>コウセイヒ</t>
    </rPh>
    <phoneticPr fontId="9"/>
  </si>
  <si>
    <t>事務用品費</t>
    <rPh sb="0" eb="2">
      <t>ジム</t>
    </rPh>
    <rPh sb="2" eb="4">
      <t>ヨウヒン</t>
    </rPh>
    <rPh sb="4" eb="5">
      <t>ヒ</t>
    </rPh>
    <phoneticPr fontId="9"/>
  </si>
  <si>
    <t>通信交通費</t>
    <rPh sb="0" eb="2">
      <t>ツウシン</t>
    </rPh>
    <rPh sb="2" eb="5">
      <t>コウツウヒ</t>
    </rPh>
    <phoneticPr fontId="9"/>
  </si>
  <si>
    <t>維持修繕費</t>
    <rPh sb="0" eb="2">
      <t>イジ</t>
    </rPh>
    <rPh sb="2" eb="5">
      <t>シュウゼンヒ</t>
    </rPh>
    <phoneticPr fontId="9"/>
  </si>
  <si>
    <t>動力用水光熱費</t>
    <rPh sb="0" eb="2">
      <t>ドウリョク</t>
    </rPh>
    <rPh sb="2" eb="4">
      <t>ヨウスイ</t>
    </rPh>
    <rPh sb="4" eb="7">
      <t>コウネツヒ</t>
    </rPh>
    <phoneticPr fontId="9"/>
  </si>
  <si>
    <t>調査研究費</t>
    <rPh sb="0" eb="2">
      <t>チョウサ</t>
    </rPh>
    <rPh sb="2" eb="5">
      <t>ケンキュウヒ</t>
    </rPh>
    <phoneticPr fontId="9"/>
  </si>
  <si>
    <t>広告宣伝費</t>
    <rPh sb="0" eb="2">
      <t>コウコク</t>
    </rPh>
    <rPh sb="2" eb="5">
      <t>センデンヒ</t>
    </rPh>
    <phoneticPr fontId="9"/>
  </si>
  <si>
    <t>交際費</t>
    <rPh sb="0" eb="2">
      <t>コウサイ</t>
    </rPh>
    <rPh sb="2" eb="3">
      <t>ヒ</t>
    </rPh>
    <phoneticPr fontId="9"/>
  </si>
  <si>
    <t>地代家賃</t>
    <rPh sb="0" eb="2">
      <t>チダイ</t>
    </rPh>
    <rPh sb="2" eb="4">
      <t>ヤチン</t>
    </rPh>
    <phoneticPr fontId="9"/>
  </si>
  <si>
    <t>試験研究償却費</t>
    <rPh sb="0" eb="2">
      <t>シケン</t>
    </rPh>
    <rPh sb="2" eb="4">
      <t>ケンキュウ</t>
    </rPh>
    <rPh sb="4" eb="6">
      <t>ショウキャク</t>
    </rPh>
    <rPh sb="6" eb="7">
      <t>ヒ</t>
    </rPh>
    <phoneticPr fontId="9"/>
  </si>
  <si>
    <t>雑費</t>
    <rPh sb="0" eb="2">
      <t>ザッピ</t>
    </rPh>
    <phoneticPr fontId="9"/>
  </si>
  <si>
    <t>付加利益</t>
    <rPh sb="0" eb="2">
      <t>フカ</t>
    </rPh>
    <rPh sb="2" eb="4">
      <t>リエキ</t>
    </rPh>
    <phoneticPr fontId="9"/>
  </si>
  <si>
    <t>番号</t>
    <rPh sb="0" eb="2">
      <t>バンゴウ</t>
    </rPh>
    <phoneticPr fontId="4"/>
  </si>
  <si>
    <t>日</t>
    <rPh sb="0" eb="1">
      <t>ニチ</t>
    </rPh>
    <phoneticPr fontId="9"/>
  </si>
  <si>
    <t>人/日</t>
    <rPh sb="0" eb="1">
      <t>ニン</t>
    </rPh>
    <rPh sb="2" eb="3">
      <t>ニチ</t>
    </rPh>
    <phoneticPr fontId="9"/>
  </si>
  <si>
    <t>諸経費率</t>
    <rPh sb="0" eb="3">
      <t>ショケイヒ</t>
    </rPh>
    <rPh sb="3" eb="4">
      <t>リツ</t>
    </rPh>
    <phoneticPr fontId="4"/>
  </si>
  <si>
    <t>運搬区分</t>
    <rPh sb="0" eb="2">
      <t>ウンパン</t>
    </rPh>
    <rPh sb="2" eb="4">
      <t>クブン</t>
    </rPh>
    <phoneticPr fontId="9"/>
  </si>
  <si>
    <t>補償費</t>
    <rPh sb="0" eb="2">
      <t>ホショウ</t>
    </rPh>
    <rPh sb="2" eb="3">
      <t>ヒ</t>
    </rPh>
    <phoneticPr fontId="9"/>
  </si>
  <si>
    <t>構造</t>
    <rPh sb="0" eb="2">
      <t>コウゾウ</t>
    </rPh>
    <phoneticPr fontId="9"/>
  </si>
  <si>
    <t>円</t>
    <rPh sb="0" eb="1">
      <t>エン</t>
    </rPh>
    <phoneticPr fontId="9"/>
  </si>
  <si>
    <t>時間</t>
    <rPh sb="0" eb="2">
      <t>ジカン</t>
    </rPh>
    <phoneticPr fontId="9"/>
  </si>
  <si>
    <t>■施工実態の変化について</t>
    <rPh sb="1" eb="3">
      <t>セコウ</t>
    </rPh>
    <rPh sb="3" eb="5">
      <t>ジッタイ</t>
    </rPh>
    <rPh sb="6" eb="8">
      <t>ヘンカ</t>
    </rPh>
    <phoneticPr fontId="9"/>
  </si>
  <si>
    <t>【様式３】施工実態に関するアンケート</t>
    <rPh sb="1" eb="3">
      <t>ヨウシキ</t>
    </rPh>
    <rPh sb="5" eb="7">
      <t>セコウ</t>
    </rPh>
    <rPh sb="7" eb="9">
      <t>ジッタイ</t>
    </rPh>
    <rPh sb="10" eb="11">
      <t>カン</t>
    </rPh>
    <phoneticPr fontId="9"/>
  </si>
  <si>
    <t>組立</t>
    <rPh sb="0" eb="2">
      <t>クミタテ</t>
    </rPh>
    <phoneticPr fontId="9"/>
  </si>
  <si>
    <t>解体清掃</t>
    <rPh sb="0" eb="2">
      <t>カイタイ</t>
    </rPh>
    <rPh sb="2" eb="4">
      <t>セイソウ</t>
    </rPh>
    <phoneticPr fontId="9"/>
  </si>
  <si>
    <t>代表仕様</t>
    <rPh sb="0" eb="2">
      <t>ダイヒョウ</t>
    </rPh>
    <rPh sb="2" eb="4">
      <t>シヨウ</t>
    </rPh>
    <phoneticPr fontId="9"/>
  </si>
  <si>
    <t>名称・規格</t>
    <rPh sb="0" eb="2">
      <t>メイショウ</t>
    </rPh>
    <rPh sb="3" eb="5">
      <t>キカク</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</si>
  <si>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</si>
  <si>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</si>
  <si>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</si>
  <si>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</si>
  <si>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</si>
  <si>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</si>
  <si>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</si>
  <si>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</si>
  <si>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変化あり</t>
    <rPh sb="0" eb="2">
      <t>ヘンカ</t>
    </rPh>
    <phoneticPr fontId="9"/>
  </si>
  <si>
    <t>変化なし</t>
    <rPh sb="0" eb="2">
      <t>ヘンカ</t>
    </rPh>
    <phoneticPr fontId="9"/>
  </si>
  <si>
    <t>置場加工（下拵え）</t>
    <rPh sb="0" eb="2">
      <t>オキバ</t>
    </rPh>
    <rPh sb="2" eb="4">
      <t>カコウ</t>
    </rPh>
    <rPh sb="5" eb="7">
      <t>シタゴシラ</t>
    </rPh>
    <phoneticPr fontId="9"/>
  </si>
  <si>
    <t>現場加工（下拵え）</t>
    <rPh sb="0" eb="2">
      <t>ゲンバ</t>
    </rPh>
    <rPh sb="2" eb="4">
      <t>カコウ</t>
    </rPh>
    <rPh sb="5" eb="7">
      <t>シタゴシラ</t>
    </rPh>
    <phoneticPr fontId="9"/>
  </si>
  <si>
    <t>No.</t>
    <phoneticPr fontId="9"/>
  </si>
  <si>
    <t>職種</t>
    <rPh sb="0" eb="2">
      <t>ショクシュ</t>
    </rPh>
    <phoneticPr fontId="4"/>
  </si>
  <si>
    <t>保有区分</t>
    <rPh sb="0" eb="2">
      <t>ホユウ</t>
    </rPh>
    <rPh sb="2" eb="4">
      <t>クブン</t>
    </rPh>
    <phoneticPr fontId="4"/>
  </si>
  <si>
    <t>項目等</t>
    <rPh sb="0" eb="2">
      <t>コウモク</t>
    </rPh>
    <rPh sb="2" eb="3">
      <t>トウ</t>
    </rPh>
    <phoneticPr fontId="4"/>
  </si>
  <si>
    <t>数量等</t>
    <rPh sb="0" eb="2">
      <t>スウリョウ</t>
    </rPh>
    <rPh sb="2" eb="3">
      <t>トウ</t>
    </rPh>
    <phoneticPr fontId="4"/>
  </si>
  <si>
    <t>機械等名</t>
    <rPh sb="2" eb="3">
      <t>トウ</t>
    </rPh>
    <phoneticPr fontId="4"/>
  </si>
  <si>
    <t>秘密保持に努め、情報漏洩等が無いよう十分注意し取り扱い致します。</t>
    <phoneticPr fontId="9"/>
  </si>
  <si>
    <t>水平小運搬</t>
    <rPh sb="0" eb="2">
      <t>スイヘイ</t>
    </rPh>
    <rPh sb="2" eb="5">
      <t>コウンパン</t>
    </rPh>
    <phoneticPr fontId="9"/>
  </si>
  <si>
    <t>現場始業時間</t>
    <phoneticPr fontId="9"/>
  </si>
  <si>
    <t>現場終業時間</t>
    <phoneticPr fontId="9"/>
  </si>
  <si>
    <t>施工時間</t>
    <rPh sb="0" eb="2">
      <t>セコウ</t>
    </rPh>
    <rPh sb="2" eb="4">
      <t>ジカン</t>
    </rPh>
    <phoneticPr fontId="9"/>
  </si>
  <si>
    <t>経験年数</t>
    <rPh sb="0" eb="2">
      <t>ケイケン</t>
    </rPh>
    <rPh sb="2" eb="4">
      <t>ネンスウ</t>
    </rPh>
    <phoneticPr fontId="9"/>
  </si>
  <si>
    <t>0～3年未満</t>
    <rPh sb="3" eb="4">
      <t>ネン</t>
    </rPh>
    <rPh sb="4" eb="6">
      <t>ミマン</t>
    </rPh>
    <phoneticPr fontId="9"/>
  </si>
  <si>
    <t>3～7年未満</t>
    <rPh sb="3" eb="4">
      <t>ネン</t>
    </rPh>
    <rPh sb="4" eb="6">
      <t>ミマン</t>
    </rPh>
    <phoneticPr fontId="9"/>
  </si>
  <si>
    <t>7～10年未満</t>
    <rPh sb="4" eb="5">
      <t>ネン</t>
    </rPh>
    <rPh sb="5" eb="7">
      <t>ミマン</t>
    </rPh>
    <phoneticPr fontId="9"/>
  </si>
  <si>
    <t>10～20年未満</t>
    <rPh sb="5" eb="6">
      <t>ネン</t>
    </rPh>
    <rPh sb="6" eb="8">
      <t>ミマン</t>
    </rPh>
    <phoneticPr fontId="9"/>
  </si>
  <si>
    <t>20年以上</t>
    <rPh sb="2" eb="3">
      <t>ネン</t>
    </rPh>
    <rPh sb="3" eb="5">
      <t>イジョウ</t>
    </rPh>
    <phoneticPr fontId="9"/>
  </si>
  <si>
    <t>年齢</t>
    <rPh sb="0" eb="2">
      <t>ネンレイ</t>
    </rPh>
    <phoneticPr fontId="9"/>
  </si>
  <si>
    <t>21～30歳</t>
    <rPh sb="5" eb="6">
      <t>サイ</t>
    </rPh>
    <phoneticPr fontId="9"/>
  </si>
  <si>
    <t>15～20歳</t>
    <rPh sb="5" eb="6">
      <t>サイ</t>
    </rPh>
    <phoneticPr fontId="9"/>
  </si>
  <si>
    <t>31～40歳</t>
    <rPh sb="5" eb="6">
      <t>サイ</t>
    </rPh>
    <phoneticPr fontId="9"/>
  </si>
  <si>
    <t>41～50歳</t>
    <rPh sb="5" eb="6">
      <t>サイ</t>
    </rPh>
    <phoneticPr fontId="9"/>
  </si>
  <si>
    <t>51～60歳</t>
    <rPh sb="5" eb="6">
      <t>サイ</t>
    </rPh>
    <phoneticPr fontId="9"/>
  </si>
  <si>
    <t>具体例</t>
    <rPh sb="0" eb="2">
      <t>グタイ</t>
    </rPh>
    <rPh sb="2" eb="3">
      <t>レイ</t>
    </rPh>
    <phoneticPr fontId="9"/>
  </si>
  <si>
    <t>圧接</t>
    <rPh sb="0" eb="2">
      <t>アッセツ</t>
    </rPh>
    <phoneticPr fontId="9"/>
  </si>
  <si>
    <t>担い手不足</t>
  </si>
  <si>
    <t>⑨</t>
    <phoneticPr fontId="9"/>
  </si>
  <si>
    <t>休憩時間の増加</t>
  </si>
  <si>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</si>
  <si>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</si>
  <si>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</si>
  <si>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</si>
  <si>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</si>
  <si>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</si>
  <si>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</si>
  <si>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</si>
  <si>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</si>
  <si>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⑲</t>
    <phoneticPr fontId="9"/>
  </si>
  <si>
    <t>空調服の導入</t>
  </si>
  <si>
    <t>高齢化による影響</t>
  </si>
  <si>
    <t>週休2日（4週8閉所、6閉所などの休日の増加）</t>
  </si>
  <si>
    <t>運転手</t>
    <rPh sb="0" eb="3">
      <t>ウンテンシュ</t>
    </rPh>
    <phoneticPr fontId="9"/>
  </si>
  <si>
    <t>生産性
向上</t>
    <rPh sb="0" eb="3">
      <t>セイサンセイ</t>
    </rPh>
    <rPh sb="4" eb="6">
      <t>コウジョウ</t>
    </rPh>
    <phoneticPr fontId="9"/>
  </si>
  <si>
    <t>生産性
低下</t>
    <rPh sb="0" eb="3">
      <t>セイサンセイ</t>
    </rPh>
    <rPh sb="4" eb="6">
      <t>テイカ</t>
    </rPh>
    <phoneticPr fontId="9"/>
  </si>
  <si>
    <t>影響の
有無</t>
    <rPh sb="0" eb="2">
      <t>エイキョウ</t>
    </rPh>
    <rPh sb="4" eb="6">
      <t>ウム</t>
    </rPh>
    <phoneticPr fontId="9"/>
  </si>
  <si>
    <t>端面処理</t>
    <rPh sb="0" eb="2">
      <t>タンメン</t>
    </rPh>
    <rPh sb="2" eb="4">
      <t>ショリ</t>
    </rPh>
    <phoneticPr fontId="9"/>
  </si>
  <si>
    <t>■施工実態の変化について、何かご意見があれば自由にご記入下さい。</t>
    <rPh sb="1" eb="3">
      <t>セコウ</t>
    </rPh>
    <rPh sb="3" eb="5">
      <t>ジッタイ</t>
    </rPh>
    <rPh sb="6" eb="8">
      <t>ヘンカ</t>
    </rPh>
    <rPh sb="13" eb="14">
      <t>ナニ</t>
    </rPh>
    <rPh sb="16" eb="18">
      <t>イケン</t>
    </rPh>
    <rPh sb="22" eb="24">
      <t>ジユウ</t>
    </rPh>
    <rPh sb="26" eb="28">
      <t>キニュウ</t>
    </rPh>
    <rPh sb="28" eb="29">
      <t>クダ</t>
    </rPh>
    <phoneticPr fontId="9"/>
  </si>
  <si>
    <t>※「様式1-2」でご回答下さい</t>
    <phoneticPr fontId="9"/>
  </si>
  <si>
    <t>【様式１－３】使用材料等調査票</t>
    <rPh sb="1" eb="3">
      <t>ヨウシキ</t>
    </rPh>
    <rPh sb="7" eb="9">
      <t>シヨウ</t>
    </rPh>
    <rPh sb="11" eb="12">
      <t>トウ</t>
    </rPh>
    <rPh sb="14" eb="15">
      <t>ヒョウ</t>
    </rPh>
    <phoneticPr fontId="11" alignment="distributed"/>
  </si>
  <si>
    <t>リース・レンタルとは、元請または下請がリース・レンタル専門事業者から機械および関連機材を借り受けた場合をいい、リース・レンタル専門事業者以外からそれらを借り受けた場合は、「自社保有」に区分して下さい。</t>
    <rPh sb="88" eb="90">
      <t>ホユウ</t>
    </rPh>
    <rPh sb="96" eb="97">
      <t>クダ</t>
    </rPh>
    <phoneticPr fontId="4"/>
  </si>
  <si>
    <t>作業内容</t>
    <rPh sb="0" eb="2">
      <t>サギョウ</t>
    </rPh>
    <rPh sb="2" eb="4">
      <t>ナイヨウ</t>
    </rPh>
    <phoneticPr fontId="9"/>
  </si>
  <si>
    <t>作業時間</t>
    <rPh sb="0" eb="2">
      <t>サギョウ</t>
    </rPh>
    <rPh sb="2" eb="4">
      <t>ジカン</t>
    </rPh>
    <phoneticPr fontId="9"/>
  </si>
  <si>
    <t>主たる作業</t>
    <rPh sb="0" eb="1">
      <t>シュ</t>
    </rPh>
    <phoneticPr fontId="4"/>
  </si>
  <si>
    <t>主たる作業以外</t>
    <rPh sb="0" eb="1">
      <t>シュ</t>
    </rPh>
    <rPh sb="3" eb="5">
      <t>サギョウ</t>
    </rPh>
    <rPh sb="5" eb="7">
      <t>イガイ</t>
    </rPh>
    <phoneticPr fontId="9"/>
  </si>
  <si>
    <t>■規格間格差についてのアンケートです。下記項目についてご回答下さい。</t>
    <rPh sb="1" eb="3">
      <t>キカク</t>
    </rPh>
    <rPh sb="3" eb="4">
      <t>カン</t>
    </rPh>
    <rPh sb="4" eb="6">
      <t>カクサ</t>
    </rPh>
    <rPh sb="19" eb="21">
      <t>カキ</t>
    </rPh>
    <rPh sb="21" eb="23">
      <t>コウモク</t>
    </rPh>
    <rPh sb="28" eb="30">
      <t>カイトウ</t>
    </rPh>
    <rPh sb="30" eb="31">
      <t>クダ</t>
    </rPh>
    <phoneticPr fontId="9"/>
  </si>
  <si>
    <t>諸経費</t>
    <rPh sb="0" eb="3">
      <t>ショケイヒ</t>
    </rPh>
    <phoneticPr fontId="9"/>
  </si>
  <si>
    <r>
      <t xml:space="preserve">その他
</t>
    </r>
    <r>
      <rPr>
        <sz val="10"/>
        <color rgb="FFFF0000"/>
        <rFont val="Meiryo UI"/>
        <family val="3"/>
        <charset val="128"/>
      </rPr>
      <t>※具体的に記入</t>
    </r>
    <phoneticPr fontId="9"/>
  </si>
  <si>
    <t>項目</t>
    <rPh sb="0" eb="1">
      <t>コウ</t>
    </rPh>
    <rPh sb="1" eb="2">
      <t>メ</t>
    </rPh>
    <phoneticPr fontId="4"/>
  </si>
  <si>
    <t>備考</t>
    <rPh sb="0" eb="1">
      <t>ソナエ</t>
    </rPh>
    <rPh sb="1" eb="2">
      <t>コウ</t>
    </rPh>
    <phoneticPr fontId="4"/>
  </si>
  <si>
    <t>日当り平均施工時間（歩掛り対象時間）</t>
    <rPh sb="0" eb="1">
      <t>ニチ</t>
    </rPh>
    <rPh sb="3" eb="5">
      <t>ヘイキン</t>
    </rPh>
    <rPh sb="5" eb="7">
      <t>セコウ</t>
    </rPh>
    <rPh sb="7" eb="9">
      <t>ジカン</t>
    </rPh>
    <phoneticPr fontId="4"/>
  </si>
  <si>
    <t>暑さ、寒さ等の気候による歩掛りへの影響</t>
  </si>
  <si>
    <t>地域による歩掛りへの影響</t>
  </si>
  <si>
    <t>項目</t>
    <rPh sb="0" eb="1">
      <t>コウ</t>
    </rPh>
    <rPh sb="1" eb="2">
      <t>メ</t>
    </rPh>
    <phoneticPr fontId="9"/>
  </si>
  <si>
    <t>シート名</t>
    <rPh sb="3" eb="4">
      <t>メイ</t>
    </rPh>
    <phoneticPr fontId="9"/>
  </si>
  <si>
    <t>K7</t>
    <phoneticPr fontId="9"/>
  </si>
  <si>
    <t>外注</t>
    <phoneticPr fontId="9"/>
  </si>
  <si>
    <t>自社</t>
    <phoneticPr fontId="9"/>
  </si>
  <si>
    <t>契約金額数量</t>
    <rPh sb="0" eb="2">
      <t>ケイヤク</t>
    </rPh>
    <rPh sb="2" eb="4">
      <t>キンガク</t>
    </rPh>
    <rPh sb="4" eb="6">
      <t>スウリョウ</t>
    </rPh>
    <phoneticPr fontId="9"/>
  </si>
  <si>
    <t>E33</t>
    <phoneticPr fontId="9"/>
  </si>
  <si>
    <t>E34</t>
    <phoneticPr fontId="9"/>
  </si>
  <si>
    <t>特殊</t>
    <phoneticPr fontId="9"/>
  </si>
  <si>
    <t>一般</t>
    <phoneticPr fontId="9"/>
  </si>
  <si>
    <t>4ｔ車</t>
    <phoneticPr fontId="9"/>
  </si>
  <si>
    <t>10ｔ車</t>
    <phoneticPr fontId="9"/>
  </si>
  <si>
    <t>その他　※下記に記入</t>
    <phoneticPr fontId="9"/>
  </si>
  <si>
    <t>○</t>
  </si>
  <si>
    <t>○</t>
    <phoneticPr fontId="9"/>
  </si>
  <si>
    <t>自社保有</t>
    <phoneticPr fontId="9"/>
  </si>
  <si>
    <t>リース</t>
    <phoneticPr fontId="9"/>
  </si>
  <si>
    <t>G57:G62</t>
    <phoneticPr fontId="9"/>
  </si>
  <si>
    <t>時刻</t>
    <rPh sb="0" eb="2">
      <t>ジコク</t>
    </rPh>
    <phoneticPr fontId="9"/>
  </si>
  <si>
    <t>機械等名</t>
  </si>
  <si>
    <t>作業時間</t>
    <rPh sb="0" eb="4">
      <t>サギョウジカン</t>
    </rPh>
    <phoneticPr fontId="9"/>
  </si>
  <si>
    <t>K19:K23</t>
  </si>
  <si>
    <t>経験年数</t>
    <rPh sb="0" eb="4">
      <t>ケイケンネンスウ</t>
    </rPh>
    <phoneticPr fontId="9"/>
  </si>
  <si>
    <t>E41</t>
    <phoneticPr fontId="9"/>
  </si>
  <si>
    <t>運搬区分_外注</t>
    <rPh sb="0" eb="2">
      <t>ウンパン</t>
    </rPh>
    <rPh sb="2" eb="4">
      <t>クブン</t>
    </rPh>
    <rPh sb="5" eb="7">
      <t>ガイチュウ</t>
    </rPh>
    <phoneticPr fontId="9"/>
  </si>
  <si>
    <t>保有区分</t>
    <rPh sb="0" eb="2">
      <t>ホユウ</t>
    </rPh>
    <rPh sb="2" eb="4">
      <t>クブン</t>
    </rPh>
    <phoneticPr fontId="9"/>
  </si>
  <si>
    <t>作業内容_工場</t>
    <rPh sb="5" eb="7">
      <t>コウジョウ</t>
    </rPh>
    <phoneticPr fontId="9"/>
  </si>
  <si>
    <t>作業内容_現場組立</t>
    <rPh sb="0" eb="2">
      <t>サギョウ</t>
    </rPh>
    <rPh sb="2" eb="4">
      <t>ナイヨウ</t>
    </rPh>
    <rPh sb="5" eb="7">
      <t>ゲンバ</t>
    </rPh>
    <rPh sb="7" eb="9">
      <t>クミタテ</t>
    </rPh>
    <phoneticPr fontId="9"/>
  </si>
  <si>
    <t>作業内容_現場加工</t>
    <rPh sb="5" eb="7">
      <t>ゲンバ</t>
    </rPh>
    <rPh sb="7" eb="9">
      <t>カコウ</t>
    </rPh>
    <phoneticPr fontId="9"/>
  </si>
  <si>
    <t>無</t>
    <phoneticPr fontId="9"/>
  </si>
  <si>
    <t>有</t>
    <phoneticPr fontId="9"/>
  </si>
  <si>
    <t>R</t>
    <phoneticPr fontId="9"/>
  </si>
  <si>
    <t>有無</t>
    <rPh sb="0" eb="2">
      <t>ウム</t>
    </rPh>
    <phoneticPr fontId="9"/>
  </si>
  <si>
    <t>F16:F23</t>
    <phoneticPr fontId="9"/>
  </si>
  <si>
    <t>機械等名_圧接</t>
    <rPh sb="5" eb="7">
      <t>アッセツ</t>
    </rPh>
    <phoneticPr fontId="9"/>
  </si>
  <si>
    <t>作業内容_圧接</t>
    <rPh sb="0" eb="2">
      <t>サギョウナイヨウ2</t>
    </rPh>
    <rPh sb="5" eb="7">
      <t>アッセツ</t>
    </rPh>
    <phoneticPr fontId="9"/>
  </si>
  <si>
    <t>E:G</t>
  </si>
  <si>
    <t>E:G</t>
    <phoneticPr fontId="9"/>
  </si>
  <si>
    <t>F83</t>
    <phoneticPr fontId="9"/>
  </si>
  <si>
    <t>F84</t>
    <phoneticPr fontId="9"/>
  </si>
  <si>
    <t>F91</t>
    <phoneticPr fontId="9"/>
  </si>
  <si>
    <t>機械等名_型枠</t>
    <rPh sb="0" eb="2">
      <t>キカイ</t>
    </rPh>
    <rPh sb="2" eb="3">
      <t>トウ</t>
    </rPh>
    <rPh sb="3" eb="4">
      <t>メイ</t>
    </rPh>
    <rPh sb="5" eb="7">
      <t>カタワク</t>
    </rPh>
    <phoneticPr fontId="9"/>
  </si>
  <si>
    <t>作業内容_置場加工</t>
    <rPh sb="0" eb="2">
      <t>サギョウナイヨウ2アッセツ2</t>
    </rPh>
    <rPh sb="5" eb="7">
      <t>オキバ</t>
    </rPh>
    <rPh sb="7" eb="9">
      <t>カコウ</t>
    </rPh>
    <phoneticPr fontId="9"/>
  </si>
  <si>
    <t>作業内容_型枠_現場加工</t>
    <rPh sb="0" eb="2">
      <t>サギョウ</t>
    </rPh>
    <rPh sb="2" eb="4">
      <t>ナイヨウ</t>
    </rPh>
    <rPh sb="5" eb="7">
      <t>カタワク</t>
    </rPh>
    <rPh sb="8" eb="10">
      <t>ゲンバ</t>
    </rPh>
    <rPh sb="10" eb="12">
      <t>カコウ</t>
    </rPh>
    <phoneticPr fontId="9"/>
  </si>
  <si>
    <t>作業内容_型枠_組立</t>
    <rPh sb="0" eb="2">
      <t>サギョウナイヨウ2</t>
    </rPh>
    <rPh sb="8" eb="10">
      <t>クミタテ</t>
    </rPh>
    <phoneticPr fontId="9"/>
  </si>
  <si>
    <t>作業内容_型枠_解体</t>
    <rPh sb="0" eb="2">
      <t>サギョウナイヨウ2クミタテ2</t>
    </rPh>
    <rPh sb="8" eb="10">
      <t>カイタイ</t>
    </rPh>
    <phoneticPr fontId="9"/>
  </si>
  <si>
    <t>様式1-1</t>
    <rPh sb="0" eb="2">
      <t>ヨウシキ</t>
    </rPh>
    <phoneticPr fontId="9"/>
  </si>
  <si>
    <t>様式1-2・様式3</t>
    <rPh sb="0" eb="2">
      <t>ヨウシキ</t>
    </rPh>
    <rPh sb="6" eb="8">
      <t>ヨウシキ</t>
    </rPh>
    <phoneticPr fontId="9"/>
  </si>
  <si>
    <t>様式2-1～2-4</t>
    <rPh sb="0" eb="2">
      <t>ヨウシキ</t>
    </rPh>
    <phoneticPr fontId="9"/>
  </si>
  <si>
    <t>職種_鉄筋</t>
    <rPh sb="3" eb="5">
      <t>テッキン</t>
    </rPh>
    <phoneticPr fontId="9"/>
  </si>
  <si>
    <t>職種_圧接</t>
    <rPh sb="3" eb="5">
      <t>アッセツ</t>
    </rPh>
    <phoneticPr fontId="9"/>
  </si>
  <si>
    <t>職種_型枠</t>
    <rPh sb="3" eb="5">
      <t>カタワク</t>
    </rPh>
    <phoneticPr fontId="9"/>
  </si>
  <si>
    <t>18_作業内容_圧接</t>
  </si>
  <si>
    <t>19_作業内容_型枠_置場</t>
  </si>
  <si>
    <t>20_作業内容_型枠_現場</t>
  </si>
  <si>
    <t>21_作業内容_型枠_組立</t>
  </si>
  <si>
    <t>22_作業内容_型枠_解体</t>
  </si>
  <si>
    <t>23_作業時間</t>
  </si>
  <si>
    <t>24_経験年数</t>
  </si>
  <si>
    <t>26_有無</t>
  </si>
  <si>
    <t>01_契約金額数量</t>
    <phoneticPr fontId="9"/>
  </si>
  <si>
    <t>02_運搬区分</t>
    <phoneticPr fontId="9"/>
  </si>
  <si>
    <t>03_運転手</t>
    <phoneticPr fontId="9"/>
  </si>
  <si>
    <t>04_運搬区分_外注</t>
    <phoneticPr fontId="9"/>
  </si>
  <si>
    <t>05_○</t>
    <phoneticPr fontId="9"/>
  </si>
  <si>
    <t>06_保有区分</t>
    <phoneticPr fontId="9"/>
  </si>
  <si>
    <t>07_時刻</t>
    <phoneticPr fontId="9"/>
  </si>
  <si>
    <t>08_時間</t>
    <phoneticPr fontId="9"/>
  </si>
  <si>
    <t>建物種別</t>
    <rPh sb="0" eb="2">
      <t>タテモノ</t>
    </rPh>
    <rPh sb="2" eb="4">
      <t>シュベツ</t>
    </rPh>
    <phoneticPr fontId="9"/>
  </si>
  <si>
    <t>単純（基準階から最上階まで同一平面の多いもの）</t>
    <phoneticPr fontId="9"/>
  </si>
  <si>
    <t>I22：I24</t>
    <phoneticPr fontId="9"/>
  </si>
  <si>
    <t>概要・様式3</t>
    <rPh sb="0" eb="2">
      <t>ガイヨウ</t>
    </rPh>
    <rPh sb="3" eb="5">
      <t>ヨウシキ</t>
    </rPh>
    <phoneticPr fontId="9"/>
  </si>
  <si>
    <t>概要</t>
    <rPh sb="0" eb="2">
      <t>ガイヨウ</t>
    </rPh>
    <phoneticPr fontId="9"/>
  </si>
  <si>
    <t>99_形状</t>
    <phoneticPr fontId="9"/>
  </si>
  <si>
    <t>F:G</t>
    <phoneticPr fontId="9"/>
  </si>
  <si>
    <t>当該作業の片付けを含んだ時間として下さい。</t>
    <rPh sb="9" eb="10">
      <t>フク</t>
    </rPh>
    <rPh sb="12" eb="14">
      <t>ジカン</t>
    </rPh>
    <rPh sb="17" eb="18">
      <t>クダ</t>
    </rPh>
    <phoneticPr fontId="9"/>
  </si>
  <si>
    <t>T13:T14</t>
    <phoneticPr fontId="9"/>
  </si>
  <si>
    <t>T15:T17</t>
    <phoneticPr fontId="9"/>
  </si>
  <si>
    <t>G20:G24</t>
    <phoneticPr fontId="9"/>
  </si>
  <si>
    <t>K20:K24</t>
    <phoneticPr fontId="9"/>
  </si>
  <si>
    <t>G29:G41</t>
  </si>
  <si>
    <t>G29:G41</t>
    <phoneticPr fontId="9"/>
  </si>
  <si>
    <t>K29:K41</t>
  </si>
  <si>
    <t>K29:K41</t>
    <phoneticPr fontId="9"/>
  </si>
  <si>
    <t>T29:T43</t>
  </si>
  <si>
    <t>T29:T43</t>
    <phoneticPr fontId="9"/>
  </si>
  <si>
    <t>92_</t>
  </si>
  <si>
    <t>93_</t>
  </si>
  <si>
    <t>94_</t>
  </si>
  <si>
    <t>95_</t>
  </si>
  <si>
    <t>96_</t>
  </si>
  <si>
    <t>97_</t>
  </si>
  <si>
    <t>98_</t>
  </si>
  <si>
    <t>99_</t>
  </si>
  <si>
    <t>01_</t>
  </si>
  <si>
    <t>02_</t>
  </si>
  <si>
    <t>03_</t>
  </si>
  <si>
    <t>04_</t>
  </si>
  <si>
    <t>05_</t>
  </si>
  <si>
    <t>06_</t>
  </si>
  <si>
    <t>07_</t>
  </si>
  <si>
    <t>08_</t>
  </si>
  <si>
    <t>09_</t>
  </si>
  <si>
    <t>10_</t>
  </si>
  <si>
    <t>11_</t>
  </si>
  <si>
    <t>12_</t>
  </si>
  <si>
    <t>13_</t>
  </si>
  <si>
    <t>14_</t>
  </si>
  <si>
    <t>15_</t>
  </si>
  <si>
    <t>16_</t>
  </si>
  <si>
    <t>17_</t>
  </si>
  <si>
    <t>18_</t>
  </si>
  <si>
    <t>19_</t>
  </si>
  <si>
    <t>20_</t>
  </si>
  <si>
    <t>21_</t>
  </si>
  <si>
    <t>22_</t>
  </si>
  <si>
    <t>23_</t>
  </si>
  <si>
    <t>24_</t>
  </si>
  <si>
    <t>25_</t>
  </si>
  <si>
    <t>26_</t>
  </si>
  <si>
    <r>
      <t>　</t>
    </r>
    <r>
      <rPr>
        <b/>
        <sz val="10"/>
        <color rgb="FFFF0000"/>
        <rFont val="Meiryo UI"/>
        <family val="3"/>
        <charset val="128"/>
      </rPr>
      <t>※水色の箇所はプルダウンメニューから選択して下さい。</t>
    </r>
    <rPh sb="2" eb="4">
      <t>ミズイロ</t>
    </rPh>
    <rPh sb="5" eb="7">
      <t>カショ</t>
    </rPh>
    <rPh sb="19" eb="21">
      <t>センタク</t>
    </rPh>
    <rPh sb="23" eb="24">
      <t>クダ</t>
    </rPh>
    <phoneticPr fontId="4"/>
  </si>
  <si>
    <t>取締役および監査役に要する報酬および賞与（損金算入分）</t>
  </si>
  <si>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28" eb="30">
      <t>カイトウ</t>
    </rPh>
    <rPh sb="30" eb="31">
      <t>クダ</t>
    </rPh>
    <phoneticPr fontId="4"/>
  </si>
  <si>
    <t>注）労務 編成人員の作業内容は、必ずご回答下さい。</t>
    <rPh sb="0" eb="1">
      <t>チュウ</t>
    </rPh>
    <rPh sb="2" eb="4">
      <t>ロウム</t>
    </rPh>
    <rPh sb="5" eb="7">
      <t>ヘンセイ</t>
    </rPh>
    <rPh sb="7" eb="9">
      <t>ジンイン</t>
    </rPh>
    <rPh sb="10" eb="12">
      <t>サギョウ</t>
    </rPh>
    <rPh sb="12" eb="14">
      <t>ナイヨウ</t>
    </rPh>
    <rPh sb="16" eb="17">
      <t>カナラ</t>
    </rPh>
    <rPh sb="19" eb="21">
      <t>カイトウ</t>
    </rPh>
    <rPh sb="21" eb="22">
      <t>クダ</t>
    </rPh>
    <phoneticPr fontId="4"/>
  </si>
  <si>
    <t>　また、具体例についてもご回答下さい。</t>
    <rPh sb="4" eb="6">
      <t>グタイ</t>
    </rPh>
    <rPh sb="6" eb="7">
      <t>レイ</t>
    </rPh>
    <rPh sb="13" eb="15">
      <t>カイトウ</t>
    </rPh>
    <rPh sb="15" eb="16">
      <t>クダ</t>
    </rPh>
    <phoneticPr fontId="9"/>
  </si>
  <si>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30" eb="31">
      <t>クダ</t>
    </rPh>
    <phoneticPr fontId="4"/>
  </si>
  <si>
    <r>
      <t>　</t>
    </r>
    <r>
      <rPr>
        <b/>
        <sz val="10"/>
        <color rgb="FFFF0000"/>
        <rFont val="Meiryo UI"/>
        <family val="3"/>
        <charset val="128"/>
      </rPr>
      <t>※水色の箇所はプルダウンメニューから選択して下さい。黄色の箇所は記入するようお願いします。</t>
    </r>
    <rPh sb="2" eb="4">
      <t>ミズイロ</t>
    </rPh>
    <rPh sb="5" eb="7">
      <t>カショ</t>
    </rPh>
    <rPh sb="19" eb="21">
      <t>センタク</t>
    </rPh>
    <rPh sb="23" eb="24">
      <t>クダ</t>
    </rPh>
    <rPh sb="27" eb="29">
      <t>キイロ</t>
    </rPh>
    <rPh sb="30" eb="32">
      <t>カショ</t>
    </rPh>
    <rPh sb="33" eb="35">
      <t>キニュウ</t>
    </rPh>
    <rPh sb="40" eb="41">
      <t>ネガ</t>
    </rPh>
    <phoneticPr fontId="4"/>
  </si>
  <si>
    <r>
      <t>　</t>
    </r>
    <r>
      <rPr>
        <b/>
        <sz val="10"/>
        <color rgb="FFFF0000"/>
        <rFont val="Meiryo UI"/>
        <family val="3"/>
        <charset val="128"/>
      </rPr>
      <t>※黄色の箇所は記入するようお願いします。</t>
    </r>
    <rPh sb="2" eb="4">
      <t>キイロ</t>
    </rPh>
    <rPh sb="5" eb="7">
      <t>カショ</t>
    </rPh>
    <rPh sb="8" eb="10">
      <t>キニュウ</t>
    </rPh>
    <rPh sb="15" eb="16">
      <t>ネガ</t>
    </rPh>
    <phoneticPr fontId="4"/>
  </si>
  <si>
    <t>　変化があった場合、下記項目について影響の有無を選択し、影響がある場合に生産性が向上したか低下したかに〇をつけて下さい。</t>
    <rPh sb="24" eb="26">
      <t>センタク</t>
    </rPh>
    <phoneticPr fontId="9"/>
  </si>
  <si>
    <t>約20年前と比較して、施工実態に変化がありましたか？</t>
    <rPh sb="0" eb="1">
      <t>ヤク</t>
    </rPh>
    <rPh sb="3" eb="5">
      <t>ネンマエ</t>
    </rPh>
    <rPh sb="6" eb="8">
      <t>ヒカク</t>
    </rPh>
    <rPh sb="11" eb="13">
      <t>セコウ</t>
    </rPh>
    <rPh sb="13" eb="15">
      <t>ジッタイ</t>
    </rPh>
    <rPh sb="16" eb="18">
      <t>ヘンカ</t>
    </rPh>
    <phoneticPr fontId="9"/>
  </si>
  <si>
    <t>【様式4】規格間格差に関するアンケート</t>
    <rPh sb="1" eb="3">
      <t>ヨウシキ</t>
    </rPh>
    <rPh sb="5" eb="7">
      <t>キカク</t>
    </rPh>
    <rPh sb="7" eb="8">
      <t>カン</t>
    </rPh>
    <rPh sb="8" eb="10">
      <t>カクサ</t>
    </rPh>
    <rPh sb="11" eb="12">
      <t>カン</t>
    </rPh>
    <phoneticPr fontId="9"/>
  </si>
  <si>
    <t>朝礼・ＫＹ、当該作業の準備を含んだ時間として下さい。</t>
    <rPh sb="14" eb="15">
      <t>フク</t>
    </rPh>
    <rPh sb="17" eb="19">
      <t>ジカン</t>
    </rPh>
    <rPh sb="22" eb="23">
      <t>クダ</t>
    </rPh>
    <phoneticPr fontId="9"/>
  </si>
  <si>
    <t>ｍ</t>
    <phoneticPr fontId="9"/>
  </si>
  <si>
    <t>備考</t>
  </si>
  <si>
    <t>01_契約金額数量_型枠</t>
    <rPh sb="10" eb="12">
      <t>カタワク</t>
    </rPh>
    <phoneticPr fontId="9"/>
  </si>
  <si>
    <t>契約金額数量_型枠</t>
    <rPh sb="0" eb="2">
      <t>ケイヤクキンガク2</t>
    </rPh>
    <rPh sb="7" eb="9">
      <t>カタワク</t>
    </rPh>
    <phoneticPr fontId="9"/>
  </si>
  <si>
    <t>①積算数量（ロスを含まない）</t>
  </si>
  <si>
    <t>②実数量（加工等の損耗を含む）</t>
  </si>
  <si>
    <t>K7</t>
  </si>
  <si>
    <t>朝礼・ＫＹ、当該作業の準備、片付けを含み、休憩時間を除きます。</t>
  </si>
  <si>
    <t>AB21:AB35</t>
  </si>
  <si>
    <t>AB21:AB35</t>
    <phoneticPr fontId="9"/>
  </si>
  <si>
    <t>費目</t>
    <rPh sb="0" eb="2">
      <t>ヒモク</t>
    </rPh>
    <phoneticPr fontId="9"/>
  </si>
  <si>
    <t>構成内容</t>
    <rPh sb="0" eb="2">
      <t>コウセイ</t>
    </rPh>
    <rPh sb="2" eb="4">
      <t>ナイヨウ</t>
    </rPh>
    <phoneticPr fontId="9"/>
  </si>
  <si>
    <t>適用</t>
    <rPh sb="0" eb="2">
      <t>テキヨウ</t>
    </rPh>
    <phoneticPr fontId="9"/>
  </si>
  <si>
    <t>主たる内容</t>
    <rPh sb="0" eb="1">
      <t>シュ</t>
    </rPh>
    <rPh sb="3" eb="5">
      <t>ナイヨウ</t>
    </rPh>
    <phoneticPr fontId="9"/>
  </si>
  <si>
    <t>労務費</t>
    <rPh sb="0" eb="3">
      <t>ロウムヒ</t>
    </rPh>
    <phoneticPr fontId="9"/>
  </si>
  <si>
    <t>荷揚げ</t>
    <rPh sb="0" eb="2">
      <t>ニア</t>
    </rPh>
    <phoneticPr fontId="9"/>
  </si>
  <si>
    <t>場内小運搬</t>
    <rPh sb="0" eb="2">
      <t>ジョウナイ</t>
    </rPh>
    <rPh sb="2" eb="5">
      <t>コウンパン</t>
    </rPh>
    <phoneticPr fontId="9"/>
  </si>
  <si>
    <t>持込材管理</t>
    <rPh sb="0" eb="2">
      <t>モチコミ</t>
    </rPh>
    <rPh sb="2" eb="3">
      <t>ザイ</t>
    </rPh>
    <rPh sb="3" eb="5">
      <t>カンリ</t>
    </rPh>
    <phoneticPr fontId="9"/>
  </si>
  <si>
    <t>持込材の集積・片付け・管理</t>
    <rPh sb="0" eb="2">
      <t>モチコミ</t>
    </rPh>
    <rPh sb="2" eb="3">
      <t>ザイ</t>
    </rPh>
    <rPh sb="4" eb="6">
      <t>シュウセキ</t>
    </rPh>
    <rPh sb="7" eb="9">
      <t>カタヅ</t>
    </rPh>
    <rPh sb="11" eb="13">
      <t>カンリ</t>
    </rPh>
    <phoneticPr fontId="9"/>
  </si>
  <si>
    <t>発生材処理</t>
    <rPh sb="0" eb="3">
      <t>ハッセイザイ</t>
    </rPh>
    <rPh sb="3" eb="5">
      <t>ショリ</t>
    </rPh>
    <phoneticPr fontId="9"/>
  </si>
  <si>
    <t>発生材処分費</t>
    <rPh sb="0" eb="3">
      <t>ハッセイザイ</t>
    </rPh>
    <rPh sb="3" eb="5">
      <t>ショブン</t>
    </rPh>
    <rPh sb="5" eb="6">
      <t>ヒ</t>
    </rPh>
    <phoneticPr fontId="9"/>
  </si>
  <si>
    <t>足場</t>
    <rPh sb="0" eb="2">
      <t>アシバ</t>
    </rPh>
    <phoneticPr fontId="9"/>
  </si>
  <si>
    <t>揚重機械費</t>
    <rPh sb="0" eb="2">
      <t>ヨウジュウ</t>
    </rPh>
    <rPh sb="2" eb="4">
      <t>キカイ</t>
    </rPh>
    <rPh sb="4" eb="5">
      <t>ヒ</t>
    </rPh>
    <phoneticPr fontId="9"/>
  </si>
  <si>
    <t>機械損料費</t>
    <rPh sb="0" eb="2">
      <t>キカイ</t>
    </rPh>
    <rPh sb="2" eb="4">
      <t>ソンリョウ</t>
    </rPh>
    <rPh sb="4" eb="5">
      <t>ヒ</t>
    </rPh>
    <phoneticPr fontId="9"/>
  </si>
  <si>
    <t>標準的な労務編成の記入が難しい場合は、工事全体で必要な人数（外注も含む）の合計を日数で割り戻してご回答下さい。</t>
    <rPh sb="4" eb="6">
      <t>ロウム</t>
    </rPh>
    <rPh sb="6" eb="8">
      <t>ヘンセイ</t>
    </rPh>
    <rPh sb="9" eb="11">
      <t>キニュウ</t>
    </rPh>
    <rPh sb="24" eb="26">
      <t>ヒツヨウ</t>
    </rPh>
    <rPh sb="30" eb="32">
      <t>ガイチュウ</t>
    </rPh>
    <rPh sb="33" eb="34">
      <t>フク</t>
    </rPh>
    <rPh sb="37" eb="39">
      <t>ゴウケイ</t>
    </rPh>
    <phoneticPr fontId="9"/>
  </si>
  <si>
    <t>外国人材（技能実習生を含む）</t>
    <rPh sb="3" eb="4">
      <t>ザイ</t>
    </rPh>
    <rPh sb="5" eb="7">
      <t>ギノウ</t>
    </rPh>
    <rPh sb="7" eb="10">
      <t>ジッシュウセイ</t>
    </rPh>
    <rPh sb="11" eb="12">
      <t>フク</t>
    </rPh>
    <phoneticPr fontId="9"/>
  </si>
  <si>
    <t>Q29:Q32</t>
    <phoneticPr fontId="9"/>
  </si>
  <si>
    <t>普通合板型枠</t>
    <phoneticPr fontId="9"/>
  </si>
  <si>
    <t>打放し合板型枠A種</t>
    <phoneticPr fontId="9"/>
  </si>
  <si>
    <t>打放し合板型枠B種</t>
    <phoneticPr fontId="9"/>
  </si>
  <si>
    <t>打放し合板型枠C種</t>
    <phoneticPr fontId="9"/>
  </si>
  <si>
    <t>25_品質管理目標</t>
    <rPh sb="3" eb="5">
      <t>ヒンシツ</t>
    </rPh>
    <rPh sb="5" eb="7">
      <t>カンリ</t>
    </rPh>
    <rPh sb="7" eb="9">
      <t>モクヒョウ</t>
    </rPh>
    <phoneticPr fontId="9"/>
  </si>
  <si>
    <t>材料費</t>
    <rPh sb="0" eb="3">
      <t>ザイリョウヒ</t>
    </rPh>
    <phoneticPr fontId="9"/>
  </si>
  <si>
    <t>主材料</t>
    <rPh sb="0" eb="3">
      <t>シュザイリョウ</t>
    </rPh>
    <phoneticPr fontId="9"/>
  </si>
  <si>
    <t>×</t>
  </si>
  <si>
    <t>○</t>
    <phoneticPr fontId="9"/>
  </si>
  <si>
    <t>揚重機への積込み・積下ろし手間</t>
    <rPh sb="0" eb="1">
      <t>ア</t>
    </rPh>
    <rPh sb="1" eb="3">
      <t>ジュウキ</t>
    </rPh>
    <rPh sb="5" eb="7">
      <t>ツミコ</t>
    </rPh>
    <rPh sb="9" eb="10">
      <t>ツ</t>
    </rPh>
    <rPh sb="10" eb="11">
      <t>オ</t>
    </rPh>
    <rPh sb="13" eb="15">
      <t>テマ</t>
    </rPh>
    <phoneticPr fontId="9"/>
  </si>
  <si>
    <t>水平小運搬</t>
    <rPh sb="0" eb="2">
      <t>スイヘイ</t>
    </rPh>
    <rPh sb="2" eb="5">
      <t>ショウウンパン</t>
    </rPh>
    <phoneticPr fontId="9"/>
  </si>
  <si>
    <t>指定場所への集積</t>
    <rPh sb="0" eb="4">
      <t>シテイバショ</t>
    </rPh>
    <rPh sb="6" eb="8">
      <t>シュウセキ</t>
    </rPh>
    <phoneticPr fontId="9"/>
  </si>
  <si>
    <t>発生材の場外搬出及び処分費</t>
    <rPh sb="0" eb="3">
      <t>ハッセイザイ</t>
    </rPh>
    <rPh sb="4" eb="6">
      <t>ジョウガイ</t>
    </rPh>
    <rPh sb="6" eb="8">
      <t>ハンシュツ</t>
    </rPh>
    <rPh sb="8" eb="9">
      <t>オヨ</t>
    </rPh>
    <rPh sb="10" eb="13">
      <t>ショブンヒ</t>
    </rPh>
    <phoneticPr fontId="9"/>
  </si>
  <si>
    <t>下表は、鉄筋工事の構成内容である。適用欄の○印は歩掛り構成に含み、×印は含まない。</t>
    <rPh sb="0" eb="2">
      <t>カヒョウ</t>
    </rPh>
    <rPh sb="4" eb="6">
      <t>テッキン</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9"/>
  </si>
  <si>
    <t>運搬費</t>
    <rPh sb="0" eb="3">
      <t>ウンパンヒ</t>
    </rPh>
    <phoneticPr fontId="9"/>
  </si>
  <si>
    <t>補助材</t>
    <rPh sb="0" eb="2">
      <t>ホジョ</t>
    </rPh>
    <rPh sb="2" eb="3">
      <t>ザイ</t>
    </rPh>
    <phoneticPr fontId="9"/>
  </si>
  <si>
    <t>品質管理目標</t>
    <rPh sb="0" eb="2">
      <t>ヒンシツ</t>
    </rPh>
    <rPh sb="2" eb="4">
      <t>カンリ</t>
    </rPh>
    <rPh sb="4" eb="6">
      <t>モクヒョウ</t>
    </rPh>
    <phoneticPr fontId="9"/>
  </si>
  <si>
    <t>②ロスを含んだ数量</t>
  </si>
  <si>
    <t>経</t>
    <rPh sb="0" eb="1">
      <t>ケイ</t>
    </rPh>
    <phoneticPr fontId="9"/>
  </si>
  <si>
    <t>様式1-3</t>
    <rPh sb="0" eb="2">
      <t>ヨウシキ</t>
    </rPh>
    <phoneticPr fontId="9"/>
  </si>
  <si>
    <t>E9:E28</t>
    <phoneticPr fontId="9"/>
  </si>
  <si>
    <t>F9:F28</t>
    <phoneticPr fontId="9"/>
  </si>
  <si>
    <t>27_</t>
    <phoneticPr fontId="9"/>
  </si>
  <si>
    <t>28_</t>
    <phoneticPr fontId="9"/>
  </si>
  <si>
    <t>規格</t>
    <rPh sb="0" eb="2">
      <t>キカク</t>
    </rPh>
    <phoneticPr fontId="9"/>
  </si>
  <si>
    <t>D19</t>
    <phoneticPr fontId="9"/>
  </si>
  <si>
    <t>D29</t>
    <phoneticPr fontId="9"/>
  </si>
  <si>
    <t>61～70歳</t>
    <rPh sb="5" eb="6">
      <t>サイ</t>
    </rPh>
    <phoneticPr fontId="9"/>
  </si>
  <si>
    <t>71歳以上</t>
    <rPh sb="2" eb="3">
      <t>サイ</t>
    </rPh>
    <rPh sb="3" eb="5">
      <t>イジョウ</t>
    </rPh>
    <phoneticPr fontId="9"/>
  </si>
  <si>
    <t>29_</t>
    <phoneticPr fontId="9"/>
  </si>
  <si>
    <t>29_年齢</t>
    <rPh sb="3" eb="5">
      <t>ネンレイ</t>
    </rPh>
    <phoneticPr fontId="9"/>
  </si>
  <si>
    <t>年齢</t>
    <rPh sb="0" eb="2">
      <t>ネンレイ</t>
    </rPh>
    <phoneticPr fontId="9"/>
  </si>
  <si>
    <t>①設計数量</t>
  </si>
  <si>
    <t>↓変更前↓</t>
    <rPh sb="1" eb="3">
      <t>ヘンコウ</t>
    </rPh>
    <rPh sb="3" eb="4">
      <t>マエ</t>
    </rPh>
    <phoneticPr fontId="9"/>
  </si>
  <si>
    <t>①積算数量（加工等の損耗を含まない数量）</t>
    <phoneticPr fontId="9"/>
  </si>
  <si>
    <t>②実数量（加工等の損耗を含む数量）</t>
    <phoneticPr fontId="9"/>
  </si>
  <si>
    <t>①設計数量（ロスを含まない）</t>
    <rPh sb="9" eb="10">
      <t>フク</t>
    </rPh>
    <phoneticPr fontId="9"/>
  </si>
  <si>
    <t>左官</t>
    <rPh sb="0" eb="2">
      <t>サカン</t>
    </rPh>
    <phoneticPr fontId="9"/>
  </si>
  <si>
    <t>床コンクリート面直均し仕上げ</t>
    <rPh sb="0" eb="1">
      <t>ユカ</t>
    </rPh>
    <rPh sb="7" eb="8">
      <t>メン</t>
    </rPh>
    <rPh sb="8" eb="10">
      <t>ジカナラ</t>
    </rPh>
    <rPh sb="11" eb="13">
      <t>シア</t>
    </rPh>
    <phoneticPr fontId="9"/>
  </si>
  <si>
    <t>床モルタル塗り</t>
    <rPh sb="0" eb="1">
      <t>ユカ</t>
    </rPh>
    <rPh sb="5" eb="6">
      <t>ヌ</t>
    </rPh>
    <phoneticPr fontId="9"/>
  </si>
  <si>
    <t>セメント</t>
    <phoneticPr fontId="4"/>
  </si>
  <si>
    <t>m3</t>
    <phoneticPr fontId="9"/>
  </si>
  <si>
    <t>【様式２－１】歩掛り調査票（床コンクリート面直均し仕上げ）</t>
    <rPh sb="14" eb="15">
      <t>ユカ</t>
    </rPh>
    <rPh sb="21" eb="22">
      <t>メン</t>
    </rPh>
    <rPh sb="22" eb="23">
      <t>ジカ</t>
    </rPh>
    <rPh sb="23" eb="24">
      <t>ナラ</t>
    </rPh>
    <rPh sb="25" eb="27">
      <t>シア</t>
    </rPh>
    <phoneticPr fontId="9"/>
  </si>
  <si>
    <t>本調査票には、様式1-1の内訳についてご回答下さい。</t>
    <rPh sb="0" eb="3">
      <t>ホンチョウサ</t>
    </rPh>
    <rPh sb="3" eb="4">
      <t>ヒョウ</t>
    </rPh>
    <rPh sb="13" eb="15">
      <t>ウチワケ</t>
    </rPh>
    <rPh sb="20" eb="22">
      <t>カイトウ</t>
    </rPh>
    <rPh sb="22" eb="23">
      <t>クダ</t>
    </rPh>
    <phoneticPr fontId="4"/>
  </si>
  <si>
    <t>１．床コンクリート面直均し仕上げ　金ごて　直均し仕上げ　張物下地程度　a種　【手間のみ】</t>
    <rPh sb="2" eb="3">
      <t>ユカ</t>
    </rPh>
    <rPh sb="9" eb="10">
      <t>メン</t>
    </rPh>
    <rPh sb="10" eb="12">
      <t>ジカナラ</t>
    </rPh>
    <rPh sb="13" eb="15">
      <t>シア</t>
    </rPh>
    <rPh sb="17" eb="18">
      <t>カナ</t>
    </rPh>
    <rPh sb="21" eb="23">
      <t>ジカナラ</t>
    </rPh>
    <rPh sb="24" eb="26">
      <t>シア</t>
    </rPh>
    <rPh sb="28" eb="32">
      <t>ハリモノシタジ</t>
    </rPh>
    <rPh sb="32" eb="34">
      <t>テイド</t>
    </rPh>
    <rPh sb="36" eb="37">
      <t>シュ</t>
    </rPh>
    <rPh sb="39" eb="41">
      <t>テマ</t>
    </rPh>
    <phoneticPr fontId="9"/>
  </si>
  <si>
    <t>左官工事の構成内容</t>
    <rPh sb="0" eb="2">
      <t>サカン</t>
    </rPh>
    <rPh sb="2" eb="4">
      <t>コウジ</t>
    </rPh>
    <rPh sb="5" eb="7">
      <t>コウセイ</t>
    </rPh>
    <rPh sb="7" eb="9">
      <t>ナイヨウ</t>
    </rPh>
    <phoneticPr fontId="9"/>
  </si>
  <si>
    <t>砂、セメント、防水剤※１※２</t>
    <rPh sb="0" eb="1">
      <t>スナ</t>
    </rPh>
    <rPh sb="7" eb="10">
      <t>ボウスイザイ</t>
    </rPh>
    <phoneticPr fontId="9"/>
  </si>
  <si>
    <t>薄塗り用樹脂剤及び接着剤</t>
    <rPh sb="0" eb="2">
      <t>ウスヌ</t>
    </rPh>
    <rPh sb="3" eb="4">
      <t>ヨウ</t>
    </rPh>
    <rPh sb="4" eb="6">
      <t>ジュシ</t>
    </rPh>
    <rPh sb="6" eb="7">
      <t>ザイ</t>
    </rPh>
    <rPh sb="7" eb="8">
      <t>オヨ</t>
    </rPh>
    <rPh sb="9" eb="12">
      <t>セッチャクザイ</t>
    </rPh>
    <phoneticPr fontId="9"/>
  </si>
  <si>
    <t>セメント系下地調整塗材</t>
    <rPh sb="4" eb="5">
      <t>ケイ</t>
    </rPh>
    <rPh sb="5" eb="11">
      <t>シタジチョウセイトザイ</t>
    </rPh>
    <phoneticPr fontId="9"/>
  </si>
  <si>
    <t>上記以外の一般的な混和剤、目地棒、定規等</t>
    <rPh sb="0" eb="4">
      <t>ジョウキイガイ</t>
    </rPh>
    <rPh sb="5" eb="8">
      <t>イッパンテキ</t>
    </rPh>
    <rPh sb="9" eb="12">
      <t>コンワザイ</t>
    </rPh>
    <rPh sb="13" eb="16">
      <t>メジボウ</t>
    </rPh>
    <rPh sb="17" eb="20">
      <t>ジョウギトウ</t>
    </rPh>
    <phoneticPr fontId="9"/>
  </si>
  <si>
    <t>左官手間</t>
    <rPh sb="0" eb="4">
      <t>サカンテマ</t>
    </rPh>
    <phoneticPr fontId="9"/>
  </si>
  <si>
    <t>コテ仕上げ、モルタル塗り</t>
    <rPh sb="2" eb="4">
      <t>シア</t>
    </rPh>
    <rPh sb="10" eb="11">
      <t>ヌ</t>
    </rPh>
    <phoneticPr fontId="9"/>
  </si>
  <si>
    <t>基準墨出し</t>
    <rPh sb="0" eb="2">
      <t>キジュン</t>
    </rPh>
    <rPh sb="2" eb="4">
      <t>スミダ</t>
    </rPh>
    <phoneticPr fontId="9"/>
  </si>
  <si>
    <t>ただし、脚立、足場板等の移動は左官手間に含む</t>
    <rPh sb="4" eb="6">
      <t>キャタツ</t>
    </rPh>
    <rPh sb="7" eb="11">
      <t>アシバイタトウ</t>
    </rPh>
    <rPh sb="12" eb="14">
      <t>イドウ</t>
    </rPh>
    <rPh sb="15" eb="19">
      <t>サカンテマ</t>
    </rPh>
    <rPh sb="20" eb="21">
      <t>フク</t>
    </rPh>
    <phoneticPr fontId="9"/>
  </si>
  <si>
    <t>施工中の養生</t>
    <rPh sb="0" eb="3">
      <t>セコウチュウ</t>
    </rPh>
    <rPh sb="4" eb="6">
      <t>ヨウジョウ</t>
    </rPh>
    <phoneticPr fontId="9"/>
  </si>
  <si>
    <t>ただし、詳細墨出しは左官手間に含む</t>
    <rPh sb="4" eb="6">
      <t>ショウサイ</t>
    </rPh>
    <rPh sb="6" eb="8">
      <t>スミダ</t>
    </rPh>
    <rPh sb="10" eb="14">
      <t>サカンテマ</t>
    </rPh>
    <rPh sb="15" eb="16">
      <t>フク</t>
    </rPh>
    <phoneticPr fontId="9"/>
  </si>
  <si>
    <t>持込専用機械の損料（ミキサー、研磨機、ベビーウインチ、モルタルポンプ等）</t>
    <rPh sb="0" eb="2">
      <t>モチコミ</t>
    </rPh>
    <rPh sb="2" eb="4">
      <t>センヨウ</t>
    </rPh>
    <rPh sb="4" eb="6">
      <t>キカイ</t>
    </rPh>
    <rPh sb="7" eb="9">
      <t>ソンリョウ</t>
    </rPh>
    <rPh sb="15" eb="18">
      <t>ケンマキ</t>
    </rPh>
    <rPh sb="34" eb="35">
      <t>トウ</t>
    </rPh>
    <phoneticPr fontId="9"/>
  </si>
  <si>
    <t>専門工事業者の諸経費（総合工事業者の諸経費は含まない）※４</t>
    <rPh sb="0" eb="6">
      <t>センモンコウジギョウシャ</t>
    </rPh>
    <rPh sb="7" eb="10">
      <t>ショケイヒ</t>
    </rPh>
    <rPh sb="11" eb="13">
      <t>ソウゴウ</t>
    </rPh>
    <rPh sb="13" eb="15">
      <t>コウジ</t>
    </rPh>
    <rPh sb="15" eb="17">
      <t>ギョウシャ</t>
    </rPh>
    <rPh sb="18" eb="21">
      <t>ショケイヒ</t>
    </rPh>
    <rPh sb="22" eb="23">
      <t>フク</t>
    </rPh>
    <phoneticPr fontId="9"/>
  </si>
  <si>
    <t>※１　モルタルの調合は、下塗り1：2.5，中塗り1：3，上塗り1：2.5～4とする。</t>
    <rPh sb="8" eb="10">
      <t>チョウゴウ</t>
    </rPh>
    <rPh sb="12" eb="14">
      <t>シタヌ</t>
    </rPh>
    <rPh sb="21" eb="23">
      <t>ナカヌ</t>
    </rPh>
    <rPh sb="28" eb="30">
      <t>ウワヌ</t>
    </rPh>
    <phoneticPr fontId="9"/>
  </si>
  <si>
    <t>※２　モルタル塗りの厚さは、標準的な厚さとする。</t>
    <rPh sb="7" eb="8">
      <t>ヌ</t>
    </rPh>
    <rPh sb="10" eb="11">
      <t>アツ</t>
    </rPh>
    <rPh sb="14" eb="17">
      <t>ヒョウジュンテキ</t>
    </rPh>
    <rPh sb="18" eb="19">
      <t>アツ</t>
    </rPh>
    <phoneticPr fontId="9"/>
  </si>
  <si>
    <t>※３　柱型モルタル塗り及びはり型モルタル塗りは、出隅等のコーナー成形処理費を含む。</t>
    <rPh sb="3" eb="5">
      <t>ハシラガタ</t>
    </rPh>
    <rPh sb="9" eb="10">
      <t>ヌ</t>
    </rPh>
    <rPh sb="11" eb="12">
      <t>オヨ</t>
    </rPh>
    <rPh sb="15" eb="16">
      <t>ガタ</t>
    </rPh>
    <rPh sb="20" eb="21">
      <t>ヌ</t>
    </rPh>
    <rPh sb="24" eb="26">
      <t>デスミ</t>
    </rPh>
    <rPh sb="26" eb="27">
      <t>トウ</t>
    </rPh>
    <rPh sb="32" eb="36">
      <t>セイケイショリ</t>
    </rPh>
    <rPh sb="36" eb="37">
      <t>ヒ</t>
    </rPh>
    <rPh sb="38" eb="39">
      <t>フク</t>
    </rPh>
    <phoneticPr fontId="9"/>
  </si>
  <si>
    <t>※４　専門工事業者の諸経費の内訳は、「共通設定条件」による。</t>
    <rPh sb="3" eb="9">
      <t>センモンコウジギョウシャ</t>
    </rPh>
    <rPh sb="10" eb="13">
      <t>ショケイヒ</t>
    </rPh>
    <rPh sb="14" eb="16">
      <t>ウチワケ</t>
    </rPh>
    <rPh sb="19" eb="25">
      <t>キョウツウセッテイジョウケン</t>
    </rPh>
    <phoneticPr fontId="9"/>
  </si>
  <si>
    <t>※５　仕様は、「公共建築工事標準仕様書（建築編）」に準ずる。</t>
    <rPh sb="3" eb="5">
      <t>シヨウ</t>
    </rPh>
    <rPh sb="8" eb="14">
      <t>コウキョウケンチクコウジ</t>
    </rPh>
    <rPh sb="14" eb="19">
      <t>ヒョウジュンシヨウショ</t>
    </rPh>
    <rPh sb="20" eb="23">
      <t>ケンチクヘン</t>
    </rPh>
    <rPh sb="26" eb="27">
      <t>ジュン</t>
    </rPh>
    <phoneticPr fontId="9"/>
  </si>
  <si>
    <t>ｍ２</t>
    <phoneticPr fontId="9"/>
  </si>
  <si>
    <t>金ごて　直均し仕上げ</t>
    <rPh sb="0" eb="1">
      <t>カナ</t>
    </rPh>
    <rPh sb="4" eb="6">
      <t>ジカナラ</t>
    </rPh>
    <rPh sb="7" eb="9">
      <t>シア</t>
    </rPh>
    <phoneticPr fontId="9"/>
  </si>
  <si>
    <t>金ごて　厚28㎜　張物下地</t>
    <rPh sb="0" eb="1">
      <t>カナ</t>
    </rPh>
    <rPh sb="4" eb="5">
      <t>アツ</t>
    </rPh>
    <rPh sb="9" eb="10">
      <t>ハリ</t>
    </rPh>
    <rPh sb="10" eb="11">
      <t>モノ</t>
    </rPh>
    <rPh sb="11" eb="13">
      <t>シタジ</t>
    </rPh>
    <phoneticPr fontId="9"/>
  </si>
  <si>
    <t>建具周囲防水モルタル充填</t>
    <rPh sb="0" eb="6">
      <t>タテグシュウイボウスイ</t>
    </rPh>
    <rPh sb="10" eb="12">
      <t>ジュウテン</t>
    </rPh>
    <phoneticPr fontId="9"/>
  </si>
  <si>
    <t>外部建具</t>
    <rPh sb="0" eb="4">
      <t>ガイブタテグ</t>
    </rPh>
    <phoneticPr fontId="9"/>
  </si>
  <si>
    <t>左官</t>
    <rPh sb="0" eb="2">
      <t>サカン</t>
    </rPh>
    <phoneticPr fontId="4"/>
  </si>
  <si>
    <t>【様式２－２】歩掛り調査票（床モルタル塗り）</t>
    <rPh sb="14" eb="15">
      <t>ユカ</t>
    </rPh>
    <rPh sb="19" eb="20">
      <t>ヌ</t>
    </rPh>
    <phoneticPr fontId="9"/>
  </si>
  <si>
    <t>【様式２－３】歩掛り調査票（建具周囲防水モルタル充填）</t>
    <rPh sb="14" eb="20">
      <t>タテグシュウイボウスイ</t>
    </rPh>
    <rPh sb="24" eb="26">
      <t>ジュウテン</t>
    </rPh>
    <phoneticPr fontId="9"/>
  </si>
  <si>
    <t>トロウェル</t>
    <phoneticPr fontId="9"/>
  </si>
  <si>
    <t>タンパ</t>
    <phoneticPr fontId="9"/>
  </si>
  <si>
    <t>トンボ</t>
    <phoneticPr fontId="9"/>
  </si>
  <si>
    <t>ズリ定規</t>
    <rPh sb="2" eb="4">
      <t>ジョウギ</t>
    </rPh>
    <phoneticPr fontId="9"/>
  </si>
  <si>
    <t>09_機械等名_床コンクリート面直均し仕上げ</t>
    <phoneticPr fontId="9"/>
  </si>
  <si>
    <t>10_機械等名_床モルタル塗り</t>
    <phoneticPr fontId="9"/>
  </si>
  <si>
    <t>11_機械等名_建具周囲防水モルタル充填</t>
    <phoneticPr fontId="9"/>
  </si>
  <si>
    <t>14_職種_建具周囲防水モルタル充填</t>
    <phoneticPr fontId="9"/>
  </si>
  <si>
    <t>13_職種_建具周囲防水モルタル充填</t>
    <phoneticPr fontId="9"/>
  </si>
  <si>
    <t>12_職種_床コンクリート面直均し仕上げ</t>
    <rPh sb="6" eb="7">
      <t>ユカ</t>
    </rPh>
    <rPh sb="13" eb="14">
      <t>メン</t>
    </rPh>
    <rPh sb="14" eb="15">
      <t>ジカ</t>
    </rPh>
    <rPh sb="15" eb="16">
      <t>ナラ</t>
    </rPh>
    <rPh sb="17" eb="19">
      <t>シア</t>
    </rPh>
    <phoneticPr fontId="9"/>
  </si>
  <si>
    <t>レーザーレベル</t>
    <phoneticPr fontId="9"/>
  </si>
  <si>
    <t>モルタルミキサー</t>
    <phoneticPr fontId="9"/>
  </si>
  <si>
    <t>撹拌機</t>
    <rPh sb="0" eb="3">
      <t>カクハンキ</t>
    </rPh>
    <phoneticPr fontId="9"/>
  </si>
  <si>
    <t>ベビーウインチ</t>
    <phoneticPr fontId="9"/>
  </si>
  <si>
    <t>荒均し</t>
    <rPh sb="0" eb="2">
      <t>アラナラ</t>
    </rPh>
    <phoneticPr fontId="9"/>
  </si>
  <si>
    <t>定規ずり</t>
    <rPh sb="0" eb="2">
      <t>ジョウギ</t>
    </rPh>
    <phoneticPr fontId="9"/>
  </si>
  <si>
    <t>１．床モルタル塗り　金ごて　厚28㎜　張物下地</t>
    <rPh sb="2" eb="3">
      <t>ユカ</t>
    </rPh>
    <rPh sb="7" eb="8">
      <t>ヌ</t>
    </rPh>
    <rPh sb="10" eb="11">
      <t>カナ</t>
    </rPh>
    <rPh sb="14" eb="15">
      <t>アツ</t>
    </rPh>
    <rPh sb="19" eb="20">
      <t>ハリ</t>
    </rPh>
    <rPh sb="20" eb="21">
      <t>モノ</t>
    </rPh>
    <rPh sb="21" eb="23">
      <t>シタジ</t>
    </rPh>
    <phoneticPr fontId="9"/>
  </si>
  <si>
    <t>プライマー</t>
    <phoneticPr fontId="9"/>
  </si>
  <si>
    <t>清掃</t>
    <rPh sb="0" eb="2">
      <t>セイソウ</t>
    </rPh>
    <phoneticPr fontId="9"/>
  </si>
  <si>
    <t>モルタル練混ぜ</t>
    <rPh sb="4" eb="5">
      <t>ネ</t>
    </rPh>
    <rPh sb="5" eb="6">
      <t>マ</t>
    </rPh>
    <phoneticPr fontId="9"/>
  </si>
  <si>
    <t>墨出し</t>
    <rPh sb="0" eb="2">
      <t>スミダ</t>
    </rPh>
    <phoneticPr fontId="9"/>
  </si>
  <si>
    <t>建具周囲防水モルタル充填</t>
    <rPh sb="0" eb="4">
      <t>タテグシュウイ</t>
    </rPh>
    <rPh sb="4" eb="6">
      <t>ボウスイ</t>
    </rPh>
    <rPh sb="10" eb="12">
      <t>ジュウテン</t>
    </rPh>
    <phoneticPr fontId="9"/>
  </si>
  <si>
    <t>１．建具周囲防水モルタル充填</t>
    <rPh sb="2" eb="8">
      <t>タテグシュウイボウスイ</t>
    </rPh>
    <rPh sb="12" eb="14">
      <t>ジュウテン</t>
    </rPh>
    <phoneticPr fontId="9"/>
  </si>
  <si>
    <t>専用機械の損料（ミキサー、研磨機、ベビーウインチ、モルタルポンプ、トロウェル、モルタル充填機等）</t>
    <rPh sb="0" eb="2">
      <t>センヨウ</t>
    </rPh>
    <rPh sb="2" eb="4">
      <t>キカイ</t>
    </rPh>
    <rPh sb="5" eb="7">
      <t>ソンリョウ</t>
    </rPh>
    <rPh sb="13" eb="16">
      <t>ケンマキ</t>
    </rPh>
    <rPh sb="43" eb="46">
      <t>ジュウテンキ</t>
    </rPh>
    <rPh sb="46" eb="47">
      <t>トウ</t>
    </rPh>
    <phoneticPr fontId="9"/>
  </si>
  <si>
    <t>モルタル充填器</t>
    <rPh sb="4" eb="6">
      <t>ジュウテン</t>
    </rPh>
    <rPh sb="6" eb="7">
      <t>キ</t>
    </rPh>
    <phoneticPr fontId="9"/>
  </si>
  <si>
    <t>　左官工事は平成13年度（2001年度）より市場単価方式に移行していますが、移行後から現在に至るまでに技術基準等の改定、新技術・新工法の開発による技術動向の変化、社会的環境の変化等により、施工実態に変化はありましたか。</t>
    <rPh sb="1" eb="3">
      <t>サカン</t>
    </rPh>
    <rPh sb="3" eb="5">
      <t>コウジ</t>
    </rPh>
    <rPh sb="6" eb="8">
      <t>ヘイセイ</t>
    </rPh>
    <rPh sb="10" eb="12">
      <t>ネンド</t>
    </rPh>
    <rPh sb="17" eb="18">
      <t>ネン</t>
    </rPh>
    <rPh sb="18" eb="19">
      <t>ド</t>
    </rPh>
    <rPh sb="22" eb="24">
      <t>シジョウ</t>
    </rPh>
    <rPh sb="24" eb="26">
      <t>タンカ</t>
    </rPh>
    <rPh sb="26" eb="28">
      <t>ホウシキ</t>
    </rPh>
    <rPh sb="29" eb="31">
      <t>イコウ</t>
    </rPh>
    <rPh sb="38" eb="40">
      <t>イコウ</t>
    </rPh>
    <rPh sb="40" eb="41">
      <t>ゴ</t>
    </rPh>
    <rPh sb="43" eb="45">
      <t>ゲンザイ</t>
    </rPh>
    <rPh sb="46" eb="47">
      <t>イタ</t>
    </rPh>
    <rPh sb="51" eb="53">
      <t>ギジュツ</t>
    </rPh>
    <rPh sb="53" eb="55">
      <t>キジュン</t>
    </rPh>
    <rPh sb="55" eb="56">
      <t>トウ</t>
    </rPh>
    <phoneticPr fontId="9"/>
  </si>
  <si>
    <t>乾式工法の増加による左官工事の減少</t>
    <rPh sb="0" eb="4">
      <t>カンシキコウホウ</t>
    </rPh>
    <rPh sb="5" eb="7">
      <t>ゾウカ</t>
    </rPh>
    <rPh sb="10" eb="14">
      <t>サカンコウジ</t>
    </rPh>
    <rPh sb="15" eb="17">
      <t>ゲンショウ</t>
    </rPh>
    <phoneticPr fontId="9"/>
  </si>
  <si>
    <t>剥離防止のためモルタル塗りの減少</t>
    <rPh sb="0" eb="2">
      <t>ハクリ</t>
    </rPh>
    <rPh sb="2" eb="4">
      <t>ボウシ</t>
    </rPh>
    <rPh sb="11" eb="12">
      <t>ヌ</t>
    </rPh>
    <rPh sb="14" eb="16">
      <t>ゲンショウ</t>
    </rPh>
    <phoneticPr fontId="9"/>
  </si>
  <si>
    <t>機械式こて（トロウェル）による省力化</t>
    <rPh sb="0" eb="2">
      <t>キカイ</t>
    </rPh>
    <rPh sb="2" eb="3">
      <t>シキ</t>
    </rPh>
    <rPh sb="15" eb="18">
      <t>ショウリョクカ</t>
    </rPh>
    <phoneticPr fontId="9"/>
  </si>
  <si>
    <t>プレミックスモルタル使用の増加による省力化</t>
    <rPh sb="10" eb="12">
      <t>シヨウ</t>
    </rPh>
    <rPh sb="13" eb="15">
      <t>ゾウカ</t>
    </rPh>
    <rPh sb="18" eb="21">
      <t>ショウリョクカ</t>
    </rPh>
    <phoneticPr fontId="9"/>
  </si>
  <si>
    <t>床</t>
    <rPh sb="0" eb="1">
      <t>ユカ</t>
    </rPh>
    <phoneticPr fontId="4"/>
  </si>
  <si>
    <t>階段</t>
    <rPh sb="0" eb="2">
      <t>カイダン</t>
    </rPh>
    <phoneticPr fontId="4"/>
  </si>
  <si>
    <t>幅木</t>
    <rPh sb="0" eb="2">
      <t>ハバキ</t>
    </rPh>
    <phoneticPr fontId="4"/>
  </si>
  <si>
    <t>壁</t>
    <rPh sb="0" eb="1">
      <t>カベ</t>
    </rPh>
    <phoneticPr fontId="4"/>
  </si>
  <si>
    <t>柱</t>
    <rPh sb="0" eb="1">
      <t>ハシラ</t>
    </rPh>
    <phoneticPr fontId="4"/>
  </si>
  <si>
    <t>はり</t>
  </si>
  <si>
    <t>笠木</t>
    <rPh sb="0" eb="2">
      <t>カサギ</t>
    </rPh>
    <phoneticPr fontId="4"/>
  </si>
  <si>
    <t>水切</t>
    <rPh sb="0" eb="2">
      <t>ミズキリ</t>
    </rPh>
    <phoneticPr fontId="4"/>
  </si>
  <si>
    <t>手摺笠木</t>
    <rPh sb="0" eb="4">
      <t>テスリカサギ</t>
    </rPh>
    <phoneticPr fontId="4"/>
  </si>
  <si>
    <t>側溝</t>
    <rPh sb="0" eb="2">
      <t>ソッコウ</t>
    </rPh>
    <phoneticPr fontId="4"/>
  </si>
  <si>
    <t>建具</t>
  </si>
  <si>
    <t>入隅</t>
    <rPh sb="0" eb="2">
      <t>イリスミ</t>
    </rPh>
    <phoneticPr fontId="4"/>
  </si>
  <si>
    <t>下地</t>
  </si>
  <si>
    <t>床コンクリート面直均し仕上げ</t>
  </si>
  <si>
    <t>床モルタル塗り</t>
  </si>
  <si>
    <t>階段モルタル塗り</t>
  </si>
  <si>
    <t>幅木モルタル塗り</t>
  </si>
  <si>
    <t>ささら幅木モルタル塗り</t>
  </si>
  <si>
    <t>壁モルタル塗り</t>
  </si>
  <si>
    <t>柱型モルタル塗り</t>
  </si>
  <si>
    <t>はり型モルタル塗り</t>
  </si>
  <si>
    <t>壁下地モルタル塗り</t>
  </si>
  <si>
    <t>壁薄塗モルタル塗り</t>
  </si>
  <si>
    <t>柱薄塗モルタル塗り</t>
  </si>
  <si>
    <t>はり薄塗モルタル塗り</t>
  </si>
  <si>
    <t>笠木天端コンクリート直均し仕上げ</t>
  </si>
  <si>
    <t>水切りモルタル塗り</t>
  </si>
  <si>
    <t>手摺笠木モルタル塗り</t>
  </si>
  <si>
    <t>側溝モルタル塗り</t>
  </si>
  <si>
    <t>建具周囲モルタル充填</t>
  </si>
  <si>
    <t>建具周囲防水モルタル充填</t>
  </si>
  <si>
    <t>防水入隅処理</t>
  </si>
  <si>
    <t>下地調整塗材　Ｃ－２</t>
  </si>
  <si>
    <t>木ごて　厚３７ｍｍ　一般タイル下地</t>
  </si>
  <si>
    <t>金ごて　厚１５ｍｍ　防水下地</t>
  </si>
  <si>
    <t>金ごて　厚２８ｍｍ　張物下地</t>
  </si>
  <si>
    <t>金ごて　高１００ｍｍ　出幅木</t>
  </si>
  <si>
    <t>金ごて　高１００ｍｍ　目地用　ジョイナー共</t>
  </si>
  <si>
    <t>金ごて　高１５０ｍｍ　出幅木</t>
  </si>
  <si>
    <t>金ごて　厚２０ｍｍ　内壁３回塗り</t>
  </si>
  <si>
    <t>金ごて　厚２０ｍｍ　３回塗り</t>
  </si>
  <si>
    <t>木ごて　厚１６ｍｍ　外壁小口タイル下地　２回塗り</t>
  </si>
  <si>
    <t>木ごて　厚２０ｍｍ　外壁ユニットタイル下地　２回塗り</t>
  </si>
  <si>
    <t>木ごて　厚１１ｍｍ　内壁小口タイル下地　２回塗り</t>
  </si>
  <si>
    <t>木ごて　厚１５ｍｍ　内壁ユニットタイル下地　２回塗り</t>
  </si>
  <si>
    <t>金ごて　厚５ｍｍ　既調合品</t>
  </si>
  <si>
    <t>金ごて　糸幅２００ｍｍ　厚３０ｍｍ</t>
  </si>
  <si>
    <t>内部建具</t>
  </si>
  <si>
    <t>外部建具</t>
  </si>
  <si>
    <t>立上り入隅面取幅７０ｍｍ程度</t>
  </si>
  <si>
    <t>壁　厚１～２ｍｍ程度　こて塗、吹付下地　コンクリート面</t>
  </si>
  <si>
    <t>壁　厚１～２ｍｍ程度　こて塗、塗装下地　コンクリート面</t>
    <rPh sb="26" eb="27">
      <t>メン</t>
    </rPh>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</si>
  <si>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</si>
  <si>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</si>
  <si>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</si>
  <si>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</si>
  <si>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</si>
  <si>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</si>
  <si>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</si>
  <si>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</si>
  <si>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</si>
  <si>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</si>
  <si>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</si>
  <si>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</si>
  <si>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</si>
  <si>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</si>
  <si>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⑲</t>
    <phoneticPr fontId="9"/>
  </si>
  <si>
    <t>⑳</t>
    <phoneticPr fontId="9"/>
  </si>
  <si>
    <t>㉑</t>
    <phoneticPr fontId="9"/>
  </si>
  <si>
    <t>㉒</t>
    <phoneticPr fontId="9"/>
  </si>
  <si>
    <t>㉓</t>
    <phoneticPr fontId="9"/>
  </si>
  <si>
    <t>㉔</t>
    <phoneticPr fontId="9"/>
  </si>
  <si>
    <t>㉕</t>
    <phoneticPr fontId="9"/>
  </si>
  <si>
    <t>㉖</t>
    <phoneticPr fontId="9"/>
  </si>
  <si>
    <t>㉗</t>
    <phoneticPr fontId="9"/>
  </si>
  <si>
    <t>㉘</t>
    <phoneticPr fontId="9"/>
  </si>
  <si>
    <t>㉙</t>
    <phoneticPr fontId="9"/>
  </si>
  <si>
    <t>【概要】全体調査票</t>
    <phoneticPr fontId="49"/>
  </si>
  <si>
    <t>　※水色の箇所はプルダウンメニューから選択して下さい。黄色の箇所は記入するようお願いします。</t>
  </si>
  <si>
    <t>番号</t>
    <rPh sb="0" eb="2">
      <t>バンゴウ</t>
    </rPh>
    <phoneticPr fontId="49"/>
  </si>
  <si>
    <t>項目</t>
    <rPh sb="0" eb="2">
      <t>コウモク</t>
    </rPh>
    <phoneticPr fontId="49"/>
  </si>
  <si>
    <t>ご記入欄</t>
    <rPh sb="1" eb="4">
      <t>キニュウラン</t>
    </rPh>
    <phoneticPr fontId="49"/>
  </si>
  <si>
    <t>■会社情報</t>
    <phoneticPr fontId="49"/>
  </si>
  <si>
    <t>01</t>
    <phoneticPr fontId="49"/>
  </si>
  <si>
    <t>施工会社名・支店名</t>
    <phoneticPr fontId="49"/>
  </si>
  <si>
    <t>02</t>
  </si>
  <si>
    <t>所在地_郵便番号</t>
    <rPh sb="4" eb="6">
      <t>ユウビン</t>
    </rPh>
    <rPh sb="6" eb="8">
      <t>バンゴウ</t>
    </rPh>
    <phoneticPr fontId="49"/>
  </si>
  <si>
    <t>03</t>
  </si>
  <si>
    <t>所在地_住所</t>
    <rPh sb="4" eb="6">
      <t>ジュウショ</t>
    </rPh>
    <phoneticPr fontId="49"/>
  </si>
  <si>
    <t>04</t>
  </si>
  <si>
    <t>TEL</t>
    <phoneticPr fontId="49"/>
  </si>
  <si>
    <t>05</t>
  </si>
  <si>
    <t>FAX</t>
    <phoneticPr fontId="49"/>
  </si>
  <si>
    <t>06</t>
  </si>
  <si>
    <t>御担当者名</t>
    <rPh sb="0" eb="1">
      <t>ゴ</t>
    </rPh>
    <rPh sb="1" eb="4">
      <t>タントウシャ</t>
    </rPh>
    <rPh sb="4" eb="5">
      <t>メイ</t>
    </rPh>
    <phoneticPr fontId="49"/>
  </si>
  <si>
    <t>07</t>
  </si>
  <si>
    <t>E-mail</t>
    <phoneticPr fontId="49"/>
  </si>
  <si>
    <t>08</t>
  </si>
  <si>
    <t>就労形態_1</t>
    <rPh sb="0" eb="2">
      <t>シュウロウ</t>
    </rPh>
    <rPh sb="2" eb="4">
      <t>ケイタイ</t>
    </rPh>
    <phoneticPr fontId="49"/>
  </si>
  <si>
    <t>09</t>
  </si>
  <si>
    <t>就労形態_2</t>
    <phoneticPr fontId="49"/>
  </si>
  <si>
    <t>上記その他の場合</t>
    <phoneticPr fontId="49"/>
  </si>
  <si>
    <t>■建物種別・施工規模</t>
    <rPh sb="3" eb="5">
      <t>シュベツ</t>
    </rPh>
    <rPh sb="6" eb="8">
      <t>セコウ</t>
    </rPh>
    <rPh sb="8" eb="10">
      <t>キボ</t>
    </rPh>
    <phoneticPr fontId="49"/>
  </si>
  <si>
    <t>10</t>
    <phoneticPr fontId="49"/>
  </si>
  <si>
    <t>工事名</t>
    <phoneticPr fontId="49"/>
  </si>
  <si>
    <t>11</t>
  </si>
  <si>
    <t>施工場所</t>
    <phoneticPr fontId="49"/>
  </si>
  <si>
    <t>12</t>
  </si>
  <si>
    <t>建物種別</t>
    <phoneticPr fontId="49"/>
  </si>
  <si>
    <t>13</t>
  </si>
  <si>
    <t>構造</t>
    <rPh sb="0" eb="2">
      <t>コウゾウ</t>
    </rPh>
    <phoneticPr fontId="49"/>
  </si>
  <si>
    <t>14</t>
  </si>
  <si>
    <t>階高</t>
    <phoneticPr fontId="49"/>
  </si>
  <si>
    <t>15</t>
  </si>
  <si>
    <t>形状</t>
    <rPh sb="0" eb="2">
      <t>ケイジョウ</t>
    </rPh>
    <phoneticPr fontId="49"/>
  </si>
  <si>
    <t>16</t>
  </si>
  <si>
    <t>延床面積（m2）</t>
    <phoneticPr fontId="49"/>
  </si>
  <si>
    <t>17</t>
  </si>
  <si>
    <t>階数_地上</t>
    <rPh sb="3" eb="5">
      <t>チジョウ</t>
    </rPh>
    <phoneticPr fontId="49"/>
  </si>
  <si>
    <t>18</t>
  </si>
  <si>
    <t>階数_地下</t>
    <rPh sb="3" eb="5">
      <t>チカ</t>
    </rPh>
    <phoneticPr fontId="49"/>
  </si>
  <si>
    <t>地下がない場合「0」</t>
    <rPh sb="0" eb="2">
      <t>チカ</t>
    </rPh>
    <rPh sb="5" eb="7">
      <t>バアイ</t>
    </rPh>
    <phoneticPr fontId="49"/>
  </si>
  <si>
    <t>■契約関連</t>
    <rPh sb="1" eb="3">
      <t>ケイヤク</t>
    </rPh>
    <rPh sb="3" eb="5">
      <t>カンレン</t>
    </rPh>
    <phoneticPr fontId="49"/>
  </si>
  <si>
    <t>19</t>
    <phoneticPr fontId="49"/>
  </si>
  <si>
    <t>契約金額（税抜）</t>
    <rPh sb="0" eb="2">
      <t>ケイヤク</t>
    </rPh>
    <rPh sb="2" eb="4">
      <t>キンガク</t>
    </rPh>
    <rPh sb="5" eb="7">
      <t>ゼイヌ</t>
    </rPh>
    <phoneticPr fontId="49"/>
  </si>
  <si>
    <t>20</t>
  </si>
  <si>
    <t>工期開始</t>
    <rPh sb="2" eb="4">
      <t>カイシ</t>
    </rPh>
    <phoneticPr fontId="49"/>
  </si>
  <si>
    <t>年</t>
    <phoneticPr fontId="49"/>
  </si>
  <si>
    <t>21</t>
  </si>
  <si>
    <t>月</t>
    <rPh sb="0" eb="1">
      <t>ツキ</t>
    </rPh>
    <phoneticPr fontId="49"/>
  </si>
  <si>
    <t>22</t>
  </si>
  <si>
    <t>日</t>
    <rPh sb="0" eb="1">
      <t>ニチ</t>
    </rPh>
    <phoneticPr fontId="49"/>
  </si>
  <si>
    <t>23</t>
  </si>
  <si>
    <t>工期完了</t>
    <rPh sb="2" eb="4">
      <t>カンリョウ</t>
    </rPh>
    <phoneticPr fontId="49"/>
  </si>
  <si>
    <t>24</t>
  </si>
  <si>
    <t>25</t>
  </si>
  <si>
    <t>■施工条件</t>
    <rPh sb="1" eb="3">
      <t>セコウ</t>
    </rPh>
    <rPh sb="3" eb="5">
      <t>ジョウケン</t>
    </rPh>
    <phoneticPr fontId="49"/>
  </si>
  <si>
    <t>26</t>
  </si>
  <si>
    <t>施工制約及び施工障害</t>
    <rPh sb="4" eb="5">
      <t>オヨ</t>
    </rPh>
    <phoneticPr fontId="49"/>
  </si>
  <si>
    <t>１．時間的制約の有無</t>
    <phoneticPr fontId="49"/>
  </si>
  <si>
    <t>27</t>
  </si>
  <si>
    <t>　上記「有」の場合</t>
    <rPh sb="4" eb="5">
      <t>アリ</t>
    </rPh>
    <rPh sb="7" eb="9">
      <t>バアイ</t>
    </rPh>
    <phoneticPr fontId="49"/>
  </si>
  <si>
    <t>28</t>
  </si>
  <si>
    <t>２．交通規制の有無</t>
    <phoneticPr fontId="49"/>
  </si>
  <si>
    <t>29</t>
  </si>
  <si>
    <t>30</t>
  </si>
  <si>
    <t>３．作業ヤード狭隘の有無</t>
    <phoneticPr fontId="49"/>
  </si>
  <si>
    <t>31</t>
  </si>
  <si>
    <t>32</t>
  </si>
  <si>
    <t>その他_1（具体的な内容）</t>
    <rPh sb="6" eb="8">
      <t>グタイ</t>
    </rPh>
    <rPh sb="8" eb="9">
      <t>テキ</t>
    </rPh>
    <rPh sb="10" eb="12">
      <t>ナイヨウ</t>
    </rPh>
    <phoneticPr fontId="49"/>
  </si>
  <si>
    <t>33</t>
  </si>
  <si>
    <t>その他_2（具体的な内容）</t>
    <rPh sb="6" eb="8">
      <t>グタイ</t>
    </rPh>
    <rPh sb="8" eb="9">
      <t>テキ</t>
    </rPh>
    <rPh sb="10" eb="12">
      <t>ナイヨウ</t>
    </rPh>
    <phoneticPr fontId="49"/>
  </si>
  <si>
    <t>34</t>
  </si>
  <si>
    <t>その他_3（具体的な内容）</t>
    <rPh sb="6" eb="8">
      <t>グタイ</t>
    </rPh>
    <rPh sb="8" eb="9">
      <t>テキ</t>
    </rPh>
    <rPh sb="10" eb="12">
      <t>ナイヨウ</t>
    </rPh>
    <phoneticPr fontId="49"/>
  </si>
  <si>
    <t>【様式１－２】諸経費率</t>
    <rPh sb="1" eb="3">
      <t>ヨウシキ</t>
    </rPh>
    <rPh sb="7" eb="11">
      <t>ショケイヒリツ</t>
    </rPh>
    <phoneticPr fontId="49"/>
  </si>
  <si>
    <r>
      <rPr>
        <b/>
        <sz val="14"/>
        <color rgb="FFFF0000"/>
        <rFont val="Meiryo UI"/>
        <family val="3"/>
        <charset val="128"/>
      </rPr>
      <t>各種経費について貴社の率をご回答下さい。</t>
    </r>
    <r>
      <rPr>
        <b/>
        <sz val="14"/>
        <color theme="1"/>
        <rFont val="Meiryo UI"/>
        <family val="3"/>
        <charset val="128"/>
      </rPr>
      <t xml:space="preserve">
</t>
    </r>
    <rPh sb="0" eb="2">
      <t>カクシュ</t>
    </rPh>
    <rPh sb="2" eb="4">
      <t>ケイヒ</t>
    </rPh>
    <rPh sb="8" eb="10">
      <t>キシャ</t>
    </rPh>
    <rPh sb="11" eb="12">
      <t>リツ</t>
    </rPh>
    <rPh sb="14" eb="17">
      <t>カイトウクダ</t>
    </rPh>
    <phoneticPr fontId="49"/>
  </si>
  <si>
    <t>ご記入欄</t>
    <rPh sb="1" eb="3">
      <t>キニュウ</t>
    </rPh>
    <rPh sb="3" eb="4">
      <t>ラン</t>
    </rPh>
    <phoneticPr fontId="49"/>
  </si>
  <si>
    <t>備考</t>
    <rPh sb="0" eb="2">
      <t>ビコウ</t>
    </rPh>
    <phoneticPr fontId="49"/>
  </si>
  <si>
    <t>率</t>
  </si>
  <si>
    <t>単位</t>
    <rPh sb="0" eb="2">
      <t>タンイ</t>
    </rPh>
    <phoneticPr fontId="49"/>
  </si>
  <si>
    <t>%</t>
    <phoneticPr fontId="49"/>
  </si>
  <si>
    <r>
      <t>■諸経費の内訳①【</t>
    </r>
    <r>
      <rPr>
        <b/>
        <sz val="11"/>
        <color rgb="FFFF0000"/>
        <rFont val="Meiryo UI"/>
        <family val="3"/>
        <charset val="128"/>
      </rPr>
      <t>現場管理費</t>
    </r>
    <r>
      <rPr>
        <b/>
        <sz val="11"/>
        <rFont val="Meiryo UI"/>
        <family val="3"/>
        <charset val="128"/>
      </rPr>
      <t>の項目】</t>
    </r>
    <rPh sb="1" eb="4">
      <t>ショケイヒ</t>
    </rPh>
    <rPh sb="5" eb="7">
      <t>ウチワケ</t>
    </rPh>
    <rPh sb="9" eb="11">
      <t>ゲンバ</t>
    </rPh>
    <rPh sb="11" eb="14">
      <t>カンリヒ</t>
    </rPh>
    <rPh sb="15" eb="17">
      <t>コウモク</t>
    </rPh>
    <phoneticPr fontId="49"/>
  </si>
  <si>
    <t>対象</t>
    <rPh sb="0" eb="2">
      <t>タイショウ</t>
    </rPh>
    <phoneticPr fontId="49"/>
  </si>
  <si>
    <t>03</t>
    <phoneticPr fontId="49"/>
  </si>
  <si>
    <t>工事契約書等の印紙代、申請書・謄抄本登記等の証紙代、固定資産税・自動車税等の租税公課、諸官公署手続き費用</t>
    <phoneticPr fontId="49"/>
  </si>
  <si>
    <t>火災保険、工事保険、自動車保険、組立保険、賠償責任保険、法定外の労災保険及びその他の損害保険の保険料</t>
    <phoneticPr fontId="49"/>
  </si>
  <si>
    <t>従業員給料手当</t>
    <phoneticPr fontId="9"/>
  </si>
  <si>
    <t>現場従業員（元請企業の社員）及び現場雇用従業員（各現場で元請企業が臨時に直接雇用する従業員）並びに現場雇用労働者の給与、諸手当（交通費、住宅手当等）、賞与及び外注人件費（「施工図等作成費」を除く。）に要する費用</t>
    <phoneticPr fontId="49"/>
  </si>
  <si>
    <t>施工図等作成費</t>
    <phoneticPr fontId="49"/>
  </si>
  <si>
    <t>施工図・完成図等の作成に要する費用</t>
    <phoneticPr fontId="49"/>
  </si>
  <si>
    <t>現場従業員に対する退職給付引当金繰入額及び現場雇用従業員、現場雇用労働者の退職金</t>
    <phoneticPr fontId="49"/>
  </si>
  <si>
    <t>現場従業員、現場雇用従業員、現場雇用労働者及び現場労働者に関する次の費用
・現場従業員、現場雇用従業員及び現場雇用労働者に関する労災保険料、
　雇用保険料、健康保険料及び厚生年金保険料の事業主負担額
・現場労働者に関する労災保険料の事業主負担額
・建設業退職金共済制度に基づく証紙購入代金</t>
    <phoneticPr fontId="49"/>
  </si>
  <si>
    <t>現場従業員に対する慰安、娯楽、厚生、貸与被服、健康診断、医療、慶弔見舞等に要する費用</t>
  </si>
  <si>
    <t>事務用消耗品費、ＯＡ機器等の事務用備品費、新聞・図書・雑誌等の購入費、
工事写真・完成写真代等の費用</t>
    <phoneticPr fontId="49"/>
  </si>
  <si>
    <t>通信費、旅費及び交通費</t>
    <phoneticPr fontId="49"/>
  </si>
  <si>
    <t>工事施工に伴って通常発生する騒音、振動、濁水、工事用車両の通行等に対して、近隣の第三者に支払われる補償費。ただし、電波障害等に関する補償費を除く</t>
    <phoneticPr fontId="49"/>
  </si>
  <si>
    <t>会議費、式典費、工事実績の登録等に要する費用、各種調査に要する費用、その他上記のいずれの項目にも属さない費用</t>
    <phoneticPr fontId="49"/>
  </si>
  <si>
    <r>
      <t>■諸経費の内訳②【</t>
    </r>
    <r>
      <rPr>
        <b/>
        <sz val="11"/>
        <color rgb="FFFF0000"/>
        <rFont val="Meiryo UI"/>
        <family val="3"/>
        <charset val="128"/>
      </rPr>
      <t>一般管理費等</t>
    </r>
    <r>
      <rPr>
        <b/>
        <sz val="11"/>
        <rFont val="Meiryo UI"/>
        <family val="3"/>
        <charset val="128"/>
      </rPr>
      <t>の項目】</t>
    </r>
    <rPh sb="1" eb="4">
      <t>ショケイヒ</t>
    </rPh>
    <rPh sb="5" eb="7">
      <t>ウチワケ</t>
    </rPh>
    <rPh sb="9" eb="11">
      <t>イッパン</t>
    </rPh>
    <rPh sb="11" eb="15">
      <t>カンリヒナド</t>
    </rPh>
    <rPh sb="16" eb="18">
      <t>コウモク</t>
    </rPh>
    <phoneticPr fontId="49"/>
  </si>
  <si>
    <t>15</t>
    <phoneticPr fontId="49"/>
  </si>
  <si>
    <t>役員報酬等</t>
    <rPh sb="0" eb="2">
      <t>ヤクイン</t>
    </rPh>
    <rPh sb="2" eb="4">
      <t>ホウシュウ</t>
    </rPh>
    <rPh sb="4" eb="5">
      <t>ナド</t>
    </rPh>
    <phoneticPr fontId="9"/>
  </si>
  <si>
    <t>本店及び支店の従業員に対する給与、諸手当及び賞与（賞与引当金繰入額を含む。）</t>
    <phoneticPr fontId="49"/>
  </si>
  <si>
    <t>本店及び支店の役員及び従業員に対する退職金（退職給与引当金繰入額及び退職年金掛金を含む）</t>
    <phoneticPr fontId="49"/>
  </si>
  <si>
    <t>本店及び支店の従業員に関する労災保険料、雇用保険料、健康保険料及び厚生年金保険料の事業主負担額</t>
    <phoneticPr fontId="49"/>
  </si>
  <si>
    <t>本店及び支店の従業員に対する慰安、娯楽、貸与被服、医療、慶弔見舞等の福利厚生等に要する費用</t>
    <phoneticPr fontId="49"/>
  </si>
  <si>
    <t>建物、機械、装置等の修繕維持費、倉庫物品の管理費等</t>
    <phoneticPr fontId="49"/>
  </si>
  <si>
    <t>事務用消耗品費、固定資産に計上しない事務用備品、新聞参考図書等の購入費</t>
    <phoneticPr fontId="49"/>
  </si>
  <si>
    <t>電力、水道、ガス等の費用</t>
    <phoneticPr fontId="49"/>
  </si>
  <si>
    <t>技術研究、開発等の費用</t>
    <phoneticPr fontId="49"/>
  </si>
  <si>
    <t>広告、公告又は宣伝に要する費用</t>
    <phoneticPr fontId="49"/>
  </si>
  <si>
    <t>得意先、来客等の接待、慶弔見舞等に要する費用</t>
    <phoneticPr fontId="49"/>
  </si>
  <si>
    <t>寄付金</t>
  </si>
  <si>
    <t>社会福祉団体等に対する寄付</t>
    <phoneticPr fontId="49"/>
  </si>
  <si>
    <t>事務所、寮、社宅等の借地借家料</t>
    <phoneticPr fontId="49"/>
  </si>
  <si>
    <t>減価償却費</t>
    <rPh sb="0" eb="2">
      <t>ゲンカ</t>
    </rPh>
    <rPh sb="2" eb="4">
      <t>ショウキャク</t>
    </rPh>
    <rPh sb="4" eb="5">
      <t>ヒ</t>
    </rPh>
    <phoneticPr fontId="9"/>
  </si>
  <si>
    <t>建物、車両、機械装置、事務用備品等の減価償却額</t>
  </si>
  <si>
    <t>新製品又は新技術の研究のための特別に支出した費用の償却額</t>
    <phoneticPr fontId="49"/>
  </si>
  <si>
    <t>開発償却費</t>
  </si>
  <si>
    <t>新技術又は新経営組織の採用、資源の開発並びに市場の開拓のため特別に支出した費用の償却額</t>
    <phoneticPr fontId="49"/>
  </si>
  <si>
    <t>不動産取得税、固定資産税等の租税及び道路占有料その他の公課</t>
    <phoneticPr fontId="49"/>
  </si>
  <si>
    <t>火災保険その他の損害保険料</t>
    <phoneticPr fontId="49"/>
  </si>
  <si>
    <t>契約保証費</t>
  </si>
  <si>
    <t>契約の保証に必要な費用</t>
    <phoneticPr fontId="49"/>
  </si>
  <si>
    <t>社内打合せの費用、諸団体会費等の上記のいずれの項目にも属さない費用</t>
    <phoneticPr fontId="49"/>
  </si>
  <si>
    <t>法人税，都道府県民税，市町村民税等（表－３の租税公課に含むものを除く）
株主配当金
役員賞与（損金算入分を除く）
内部留保金
支払利息及び割引料，支払保証料その他の営業外費用</t>
    <phoneticPr fontId="49"/>
  </si>
  <si>
    <t>左官</t>
    <rPh sb="0" eb="2">
      <t>サカン</t>
    </rPh>
    <phoneticPr fontId="49"/>
  </si>
  <si>
    <t>左官工事（床コンクリート面直均し仕上げ）全体の施工日数</t>
    <rPh sb="0" eb="2">
      <t>サカン</t>
    </rPh>
    <rPh sb="2" eb="4">
      <t>コウジ</t>
    </rPh>
    <rPh sb="5" eb="6">
      <t>ユカ</t>
    </rPh>
    <rPh sb="12" eb="13">
      <t>メン</t>
    </rPh>
    <rPh sb="13" eb="14">
      <t>ジカ</t>
    </rPh>
    <rPh sb="14" eb="15">
      <t>ナラ</t>
    </rPh>
    <rPh sb="16" eb="18">
      <t>シア</t>
    </rPh>
    <rPh sb="20" eb="22">
      <t>ゼンタイ</t>
    </rPh>
    <rPh sb="23" eb="25">
      <t>セコウ</t>
    </rPh>
    <rPh sb="25" eb="27">
      <t>ニッスウ</t>
    </rPh>
    <phoneticPr fontId="9"/>
  </si>
  <si>
    <t>左官工事（床コンクリート面直均し仕上げ）全体の出来高数量</t>
    <rPh sb="0" eb="2">
      <t>サカン</t>
    </rPh>
    <rPh sb="2" eb="4">
      <t>コウジ</t>
    </rPh>
    <rPh sb="5" eb="6">
      <t>ユカ</t>
    </rPh>
    <rPh sb="12" eb="13">
      <t>メン</t>
    </rPh>
    <rPh sb="13" eb="14">
      <t>ジカ</t>
    </rPh>
    <rPh sb="14" eb="15">
      <t>ナラ</t>
    </rPh>
    <rPh sb="16" eb="18">
      <t>シア</t>
    </rPh>
    <rPh sb="20" eb="22">
      <t>ゼンタイ</t>
    </rPh>
    <rPh sb="23" eb="26">
      <t>デキダカ</t>
    </rPh>
    <rPh sb="26" eb="28">
      <t>スウリョウ</t>
    </rPh>
    <phoneticPr fontId="9"/>
  </si>
  <si>
    <t>左官工事（床モルタル塗り 金ごて 厚28mm）全体の施工日数</t>
    <rPh sb="0" eb="2">
      <t>サカン</t>
    </rPh>
    <rPh sb="2" eb="4">
      <t>コウジ</t>
    </rPh>
    <rPh sb="5" eb="6">
      <t>ユカ</t>
    </rPh>
    <rPh sb="10" eb="11">
      <t>ヌ</t>
    </rPh>
    <rPh sb="13" eb="14">
      <t>カナ</t>
    </rPh>
    <rPh sb="17" eb="18">
      <t>アツ</t>
    </rPh>
    <rPh sb="23" eb="25">
      <t>ゼンタイ</t>
    </rPh>
    <rPh sb="26" eb="28">
      <t>セコウ</t>
    </rPh>
    <rPh sb="28" eb="30">
      <t>ニッスウ</t>
    </rPh>
    <phoneticPr fontId="9"/>
  </si>
  <si>
    <t>左官工事（床モルタル塗り 金ごて 厚28mm）全体の出来高数量</t>
    <rPh sb="0" eb="2">
      <t>サカン</t>
    </rPh>
    <rPh sb="2" eb="4">
      <t>コウジ</t>
    </rPh>
    <rPh sb="5" eb="6">
      <t>ユカ</t>
    </rPh>
    <rPh sb="10" eb="11">
      <t>ヌ</t>
    </rPh>
    <rPh sb="13" eb="14">
      <t>カナ</t>
    </rPh>
    <rPh sb="17" eb="18">
      <t>アツ</t>
    </rPh>
    <rPh sb="23" eb="25">
      <t>ゼンタイ</t>
    </rPh>
    <rPh sb="26" eb="29">
      <t>デキダカ</t>
    </rPh>
    <rPh sb="29" eb="31">
      <t>スウリョウ</t>
    </rPh>
    <phoneticPr fontId="9"/>
  </si>
  <si>
    <t>左官工事（建具周囲防水モルタル充填）全体の施工日数</t>
    <rPh sb="0" eb="2">
      <t>サカン</t>
    </rPh>
    <rPh sb="2" eb="4">
      <t>コウジ</t>
    </rPh>
    <rPh sb="5" eb="7">
      <t>タテグ</t>
    </rPh>
    <rPh sb="7" eb="9">
      <t>シュウイ</t>
    </rPh>
    <rPh sb="9" eb="11">
      <t>ボウスイ</t>
    </rPh>
    <rPh sb="15" eb="17">
      <t>ジュウテン</t>
    </rPh>
    <rPh sb="18" eb="20">
      <t>ゼンタイ</t>
    </rPh>
    <rPh sb="21" eb="23">
      <t>セコウ</t>
    </rPh>
    <rPh sb="23" eb="25">
      <t>ニッスウ</t>
    </rPh>
    <phoneticPr fontId="9"/>
  </si>
  <si>
    <t>左官工事（建具周囲防水モルタル充填）全体の出来高数量</t>
    <rPh sb="0" eb="2">
      <t>サカン</t>
    </rPh>
    <rPh sb="2" eb="4">
      <t>コウジ</t>
    </rPh>
    <rPh sb="5" eb="7">
      <t>タテグ</t>
    </rPh>
    <rPh sb="7" eb="9">
      <t>シュウイ</t>
    </rPh>
    <rPh sb="9" eb="11">
      <t>ボウスイ</t>
    </rPh>
    <rPh sb="15" eb="17">
      <t>ジュウテン</t>
    </rPh>
    <rPh sb="18" eb="20">
      <t>ゼンタイ</t>
    </rPh>
    <rPh sb="21" eb="24">
      <t>デキダカ</t>
    </rPh>
    <rPh sb="24" eb="26">
      <t>スウリョウ</t>
    </rPh>
    <phoneticPr fontId="9"/>
  </si>
  <si>
    <t>【施工箇所】床　
【施工部位】床コンクリート面
【左官種別】金ごて　直均し仕上げ　薄張物下地程度　a種</t>
    <phoneticPr fontId="9"/>
  </si>
  <si>
    <t>手間のみ</t>
    <rPh sb="0" eb="2">
      <t>テマ</t>
    </rPh>
    <phoneticPr fontId="9"/>
  </si>
  <si>
    <t>施工単位：m2</t>
    <rPh sb="0" eb="2">
      <t>セコウ</t>
    </rPh>
    <rPh sb="2" eb="4">
      <t>タンイ</t>
    </rPh>
    <phoneticPr fontId="9"/>
  </si>
  <si>
    <t>規格</t>
    <rPh sb="0" eb="2">
      <t>キカク</t>
    </rPh>
    <phoneticPr fontId="13"/>
  </si>
  <si>
    <t>ご記入欄</t>
    <rPh sb="1" eb="4">
      <t>キニュウラン</t>
    </rPh>
    <phoneticPr fontId="13"/>
  </si>
  <si>
    <t>主材料</t>
    <rPh sb="0" eb="3">
      <t>シュザイリョウ</t>
    </rPh>
    <phoneticPr fontId="9"/>
  </si>
  <si>
    <t>補助材</t>
    <rPh sb="0" eb="2">
      <t>ホジョ</t>
    </rPh>
    <rPh sb="2" eb="3">
      <t>ザイ</t>
    </rPh>
    <phoneticPr fontId="9"/>
  </si>
  <si>
    <t>設計数量</t>
    <rPh sb="0" eb="2">
      <t>セッケイ</t>
    </rPh>
    <rPh sb="2" eb="4">
      <t>スウリョウ</t>
    </rPh>
    <phoneticPr fontId="9"/>
  </si>
  <si>
    <t>所要数量</t>
    <rPh sb="0" eb="2">
      <t>ショヨウ</t>
    </rPh>
    <rPh sb="2" eb="4">
      <t>スウリョウ</t>
    </rPh>
    <phoneticPr fontId="9"/>
  </si>
  <si>
    <t>補助剤の率　単価等の記入が難しい場合、材料費に対する率で回答ください。</t>
    <rPh sb="0" eb="3">
      <t>ホジョザイ</t>
    </rPh>
    <rPh sb="4" eb="5">
      <t>リツ</t>
    </rPh>
    <rPh sb="6" eb="8">
      <t>タンカ</t>
    </rPh>
    <rPh sb="8" eb="9">
      <t>トウ</t>
    </rPh>
    <rPh sb="10" eb="12">
      <t>キニュウ</t>
    </rPh>
    <rPh sb="13" eb="14">
      <t>ムズカ</t>
    </rPh>
    <rPh sb="16" eb="18">
      <t>バアイ</t>
    </rPh>
    <rPh sb="19" eb="22">
      <t>ザイリョウヒ</t>
    </rPh>
    <rPh sb="23" eb="24">
      <t>タイ</t>
    </rPh>
    <rPh sb="26" eb="27">
      <t>リツ</t>
    </rPh>
    <rPh sb="28" eb="30">
      <t>カイトウ</t>
    </rPh>
    <phoneticPr fontId="9"/>
  </si>
  <si>
    <t>【施工箇所】床
【施工部位】床モルタル塗り
【左官種別】金ごて　厚28㎜　張物下地</t>
    <phoneticPr fontId="9"/>
  </si>
  <si>
    <t>材工共</t>
    <rPh sb="0" eb="2">
      <t>ザイコウ</t>
    </rPh>
    <rPh sb="2" eb="3">
      <t>トモ</t>
    </rPh>
    <phoneticPr fontId="9"/>
  </si>
  <si>
    <t>※各種別ごとに工事全体の使用材料をご回答下さい。</t>
    <rPh sb="1" eb="2">
      <t>カク</t>
    </rPh>
    <rPh sb="2" eb="4">
      <t>シュベツ</t>
    </rPh>
    <rPh sb="7" eb="9">
      <t>コウジ</t>
    </rPh>
    <rPh sb="9" eb="11">
      <t>ゼンタイ</t>
    </rPh>
    <rPh sb="12" eb="14">
      <t>シヨウ</t>
    </rPh>
    <rPh sb="14" eb="16">
      <t>ザイリョウ</t>
    </rPh>
    <rPh sb="18" eb="20">
      <t>カイトウ</t>
    </rPh>
    <rPh sb="20" eb="21">
      <t>クダ</t>
    </rPh>
    <phoneticPr fontId="4"/>
  </si>
  <si>
    <t>25㎏入</t>
    <rPh sb="3" eb="4">
      <t>イ</t>
    </rPh>
    <phoneticPr fontId="9"/>
  </si>
  <si>
    <t>袋</t>
    <rPh sb="0" eb="1">
      <t>フクロ</t>
    </rPh>
    <phoneticPr fontId="9"/>
  </si>
  <si>
    <t>細骨材（砂）　荒目</t>
    <rPh sb="0" eb="3">
      <t>サイコツザイ</t>
    </rPh>
    <rPh sb="4" eb="5">
      <t>スナ</t>
    </rPh>
    <rPh sb="7" eb="9">
      <t>アラメ</t>
    </rPh>
    <phoneticPr fontId="4"/>
  </si>
  <si>
    <t>細骨材（砂）　細目</t>
    <rPh sb="0" eb="3">
      <t>サイコツザイ</t>
    </rPh>
    <rPh sb="4" eb="5">
      <t>スナ</t>
    </rPh>
    <rPh sb="7" eb="9">
      <t>ホソメ</t>
    </rPh>
    <phoneticPr fontId="4"/>
  </si>
  <si>
    <t>増強剤</t>
    <rPh sb="0" eb="3">
      <t>ゾウキョウザイ</t>
    </rPh>
    <phoneticPr fontId="9"/>
  </si>
  <si>
    <t>18㎏缶</t>
    <rPh sb="3" eb="4">
      <t>カン</t>
    </rPh>
    <phoneticPr fontId="9"/>
  </si>
  <si>
    <t>缶</t>
    <rPh sb="0" eb="1">
      <t>カン</t>
    </rPh>
    <phoneticPr fontId="9"/>
  </si>
  <si>
    <t>【施工箇所】建具周囲
【施工部位】外部建具
【左官種別】建具周囲防水モルタル充填　外部建具</t>
    <phoneticPr fontId="9"/>
  </si>
  <si>
    <t>施工単位：m</t>
    <rPh sb="0" eb="2">
      <t>セコウ</t>
    </rPh>
    <rPh sb="2" eb="4">
      <t>タンイ</t>
    </rPh>
    <phoneticPr fontId="9"/>
  </si>
  <si>
    <t>防水用混和剤</t>
    <rPh sb="0" eb="2">
      <t>ボウスイ</t>
    </rPh>
    <rPh sb="2" eb="3">
      <t>ヨウ</t>
    </rPh>
    <rPh sb="3" eb="5">
      <t>コンワ</t>
    </rPh>
    <rPh sb="5" eb="6">
      <t>ザイ</t>
    </rPh>
    <phoneticPr fontId="9"/>
  </si>
  <si>
    <t>ご記入欄</t>
    <rPh sb="1" eb="3">
      <t>キニュウ</t>
    </rPh>
    <rPh sb="3" eb="4">
      <t>ラン</t>
    </rPh>
    <phoneticPr fontId="9"/>
  </si>
  <si>
    <t>建具周囲防水モルタル充填の総施工量</t>
    <rPh sb="0" eb="2">
      <t>タテグ</t>
    </rPh>
    <rPh sb="2" eb="4">
      <t>シュウイ</t>
    </rPh>
    <rPh sb="4" eb="6">
      <t>ボウスイ</t>
    </rPh>
    <rPh sb="10" eb="12">
      <t>ジュウテン</t>
    </rPh>
    <rPh sb="13" eb="14">
      <t>ソウ</t>
    </rPh>
    <rPh sb="14" eb="16">
      <t>セコウ</t>
    </rPh>
    <rPh sb="16" eb="17">
      <t>リョウ</t>
    </rPh>
    <phoneticPr fontId="4"/>
  </si>
  <si>
    <t>乾式工法の増加（モルタル塗り現場の減少）</t>
    <rPh sb="0" eb="2">
      <t>カンシキ</t>
    </rPh>
    <rPh sb="2" eb="4">
      <t>コウホウ</t>
    </rPh>
    <rPh sb="5" eb="7">
      <t>ゾウカ</t>
    </rPh>
    <rPh sb="12" eb="13">
      <t>ヌ</t>
    </rPh>
    <rPh sb="14" eb="16">
      <t>ゲンバ</t>
    </rPh>
    <rPh sb="17" eb="19">
      <t>ゲンショウ</t>
    </rPh>
    <phoneticPr fontId="9"/>
  </si>
  <si>
    <t>２．貴社が現場で働く作業員に支払っている、おおよその平均日給（手当、賞与等含む）を可能であればご回答下さい。（円/日）</t>
    <phoneticPr fontId="9"/>
  </si>
  <si>
    <t>　　（例：金ごてと木ごての違い、普通コンクリートと高強度・高流動コンクリートの違い、季節・温度による違い等）</t>
    <rPh sb="3" eb="4">
      <t>レイ</t>
    </rPh>
    <rPh sb="5" eb="6">
      <t>カナ</t>
    </rPh>
    <rPh sb="9" eb="10">
      <t>キ</t>
    </rPh>
    <rPh sb="13" eb="14">
      <t>チガ</t>
    </rPh>
    <rPh sb="16" eb="18">
      <t>フツウ</t>
    </rPh>
    <rPh sb="25" eb="28">
      <t>コウキョウド</t>
    </rPh>
    <rPh sb="29" eb="32">
      <t>コウリュウドウ</t>
    </rPh>
    <rPh sb="39" eb="40">
      <t>チガ</t>
    </rPh>
    <rPh sb="42" eb="44">
      <t>キセツ</t>
    </rPh>
    <rPh sb="45" eb="47">
      <t>オンド</t>
    </rPh>
    <rPh sb="50" eb="51">
      <t>チガ</t>
    </rPh>
    <rPh sb="52" eb="53">
      <t>ナド</t>
    </rPh>
    <phoneticPr fontId="9"/>
  </si>
  <si>
    <t>建物１棟を施工するに当たり、作業員何人で何日かかるか、また、運搬費などの歩掛りを把握するための調査票です。
下記項目について該当する部分のみご回答下さい。</t>
    <rPh sb="5" eb="7">
      <t>セコウ</t>
    </rPh>
    <rPh sb="14" eb="17">
      <t>サギョウイン</t>
    </rPh>
    <rPh sb="30" eb="32">
      <t>ウンパン</t>
    </rPh>
    <rPh sb="32" eb="33">
      <t>ヒ</t>
    </rPh>
    <rPh sb="36" eb="38">
      <t>ブガカ</t>
    </rPh>
    <rPh sb="40" eb="42">
      <t>ハアク</t>
    </rPh>
    <rPh sb="47" eb="50">
      <t>チョウサヒョウ</t>
    </rPh>
    <rPh sb="54" eb="56">
      <t>カキ</t>
    </rPh>
    <rPh sb="56" eb="58">
      <t>コウモク</t>
    </rPh>
    <rPh sb="62" eb="64">
      <t>ガイトウ</t>
    </rPh>
    <rPh sb="66" eb="68">
      <t>ブブン</t>
    </rPh>
    <rPh sb="71" eb="74">
      <t>カイトウクダ</t>
    </rPh>
    <phoneticPr fontId="9"/>
  </si>
  <si>
    <t>　※張物下地程度（薄物仕上げ）
　　合成樹脂塗り床、ビニル系床材張り、床コンクリート面直均し仕上げ、フリーアクセスフロア（置敷式）等が含まれる。</t>
    <phoneticPr fontId="9"/>
  </si>
  <si>
    <t>現場雇用労働者（各現場で元請企業が臨時に直接雇用する労働者）
及び現場労働者（再下請を含む下請負契約に基づき現場労働に従事する労働者）
の労務管理に要する費用
・募集及び解散に要する費用
・慰安、娯楽及び厚生に要する費用
・純工事費に含まれない作業用具及び作業用被服等の費用
・賃金以外の食事、通勤費等に要する費用
・安全、衛生に要する費用及び研修訓練等に要する費用
・労災保険法による給付以外に災害時に事業主が負担する費用</t>
    <phoneticPr fontId="49"/>
  </si>
  <si>
    <t>単位</t>
    <rPh sb="0" eb="2">
      <t>タンイ</t>
    </rPh>
    <phoneticPr fontId="9"/>
  </si>
  <si>
    <t>m2</t>
  </si>
  <si>
    <t>m2</t>
    <phoneticPr fontId="9"/>
  </si>
  <si>
    <t>m</t>
    <phoneticPr fontId="9"/>
  </si>
  <si>
    <r>
      <t>金ごて　幅３００ｍｍ</t>
    </r>
    <r>
      <rPr>
        <b/>
        <sz val="11"/>
        <color rgb="FFFF0000"/>
        <rFont val="Meiryo UI"/>
        <family val="3"/>
        <charset val="128"/>
      </rPr>
      <t>　【手間のみ】</t>
    </r>
    <phoneticPr fontId="9"/>
  </si>
  <si>
    <r>
      <t>金ごて防水下地程度　ｂ種</t>
    </r>
    <r>
      <rPr>
        <b/>
        <sz val="11"/>
        <rFont val="Meiryo UI"/>
        <family val="3"/>
        <charset val="128"/>
      </rPr>
      <t xml:space="preserve"> </t>
    </r>
    <r>
      <rPr>
        <b/>
        <sz val="11"/>
        <color rgb="FFFF0000"/>
        <rFont val="Meiryo UI"/>
        <family val="3"/>
        <charset val="128"/>
      </rPr>
      <t>【手間のみ】</t>
    </r>
    <rPh sb="3" eb="5">
      <t>ボウスイ</t>
    </rPh>
    <phoneticPr fontId="7"/>
  </si>
  <si>
    <r>
      <t>金ごて直均し仕上げ薄張物下地程度　ａ種</t>
    </r>
    <r>
      <rPr>
        <b/>
        <sz val="11"/>
        <rFont val="Meiryo UI"/>
        <family val="3"/>
        <charset val="128"/>
      </rPr>
      <t xml:space="preserve"> </t>
    </r>
    <r>
      <rPr>
        <b/>
        <sz val="11"/>
        <color rgb="FFFF0000"/>
        <rFont val="Meiryo UI"/>
        <family val="3"/>
        <charset val="128"/>
      </rPr>
      <t>【手間のみ】</t>
    </r>
    <rPh sb="18" eb="19">
      <t>シュ</t>
    </rPh>
    <phoneticPr fontId="7"/>
  </si>
  <si>
    <t>金ごて　厚２８ｍｍ　張物下地【平成３１年版仕様】
（容積比）セメント：砂＝1：3</t>
    <phoneticPr fontId="9"/>
  </si>
  <si>
    <t>金ごて　厚２８ｍｍ　張物下地【令和４年版仕様】
（容積比）セメント：砂=1：4</t>
    <phoneticPr fontId="9"/>
  </si>
  <si>
    <t>１．代表仕様およびその他の仕様について、見積価格をご回答下さい。</t>
    <rPh sb="2" eb="4">
      <t>ダイヒョウ</t>
    </rPh>
    <rPh sb="20" eb="22">
      <t>ミツモリ</t>
    </rPh>
    <rPh sb="22" eb="24">
      <t>カカク</t>
    </rPh>
    <rPh sb="26" eb="28">
      <t>カイトウ</t>
    </rPh>
    <phoneticPr fontId="9"/>
  </si>
  <si>
    <t>見積価格（円）</t>
    <rPh sb="0" eb="2">
      <t>ミツモ</t>
    </rPh>
    <rPh sb="2" eb="4">
      <t>カカク</t>
    </rPh>
    <rPh sb="5" eb="6">
      <t>エン</t>
    </rPh>
    <phoneticPr fontId="9"/>
  </si>
  <si>
    <t>4週8休</t>
  </si>
  <si>
    <t>■左官工事の諸経費率</t>
    <rPh sb="1" eb="3">
      <t>サカン</t>
    </rPh>
    <rPh sb="3" eb="5">
      <t>コウジ</t>
    </rPh>
    <phoneticPr fontId="49"/>
  </si>
  <si>
    <t>15_作業内容_左官_工場</t>
    <rPh sb="8" eb="10">
      <t>サカン</t>
    </rPh>
    <phoneticPr fontId="9"/>
  </si>
  <si>
    <t>16_作業内容_左官_現場加工</t>
    <rPh sb="8" eb="10">
      <t>サカン</t>
    </rPh>
    <phoneticPr fontId="9"/>
  </si>
  <si>
    <t>17_作業内容_左官_現場組立</t>
    <rPh sb="8" eb="10">
      <t>サカン</t>
    </rPh>
    <phoneticPr fontId="9"/>
  </si>
  <si>
    <t>【概要】全体調査票</t>
    <rPh sb="4" eb="6">
      <t>ゼンタイ</t>
    </rPh>
    <phoneticPr fontId="9"/>
  </si>
  <si>
    <t>様式1-1_施工箇所別概要</t>
    <phoneticPr fontId="9"/>
  </si>
  <si>
    <t>様式1-2_諸経費率</t>
    <phoneticPr fontId="9"/>
  </si>
  <si>
    <t>様式1-3_使用材料等調査票</t>
    <phoneticPr fontId="9"/>
  </si>
  <si>
    <t>様式2-1_床コンクリート面直均し</t>
    <rPh sb="6" eb="7">
      <t>ユカ</t>
    </rPh>
    <rPh sb="13" eb="14">
      <t>メン</t>
    </rPh>
    <rPh sb="14" eb="15">
      <t>ジカ</t>
    </rPh>
    <rPh sb="15" eb="16">
      <t>ナラ</t>
    </rPh>
    <phoneticPr fontId="9"/>
  </si>
  <si>
    <t>様式2-２_床モルタル塗り</t>
    <rPh sb="0" eb="2">
      <t>ヨウシキ</t>
    </rPh>
    <rPh sb="6" eb="7">
      <t>ユカ</t>
    </rPh>
    <rPh sb="11" eb="12">
      <t>ヌ</t>
    </rPh>
    <phoneticPr fontId="9"/>
  </si>
  <si>
    <t>様式2-３_建具周囲防水モルタル充填</t>
    <rPh sb="0" eb="2">
      <t>ヨウシキ</t>
    </rPh>
    <rPh sb="6" eb="8">
      <t>タテグ</t>
    </rPh>
    <rPh sb="8" eb="10">
      <t>シュウイ</t>
    </rPh>
    <rPh sb="10" eb="12">
      <t>ボウスイ</t>
    </rPh>
    <rPh sb="16" eb="18">
      <t>ジュウテン</t>
    </rPh>
    <phoneticPr fontId="9"/>
  </si>
  <si>
    <t>様式3_施工実態に関するアンケート</t>
    <phoneticPr fontId="9"/>
  </si>
  <si>
    <t>様式4_規格間格差に関するアンケート</t>
    <phoneticPr fontId="9"/>
  </si>
  <si>
    <t>就労形態_1</t>
    <rPh sb="0" eb="2">
      <t>シュウロウ</t>
    </rPh>
    <rPh sb="2" eb="4">
      <t>ケイタイ</t>
    </rPh>
    <phoneticPr fontId="9"/>
  </si>
  <si>
    <t>08_</t>
    <phoneticPr fontId="9"/>
  </si>
  <si>
    <t>D13</t>
    <phoneticPr fontId="9"/>
  </si>
  <si>
    <t>4週7休</t>
  </si>
  <si>
    <t>4週6休</t>
  </si>
  <si>
    <t>4週5休</t>
  </si>
  <si>
    <t>4週4休</t>
  </si>
  <si>
    <t>その他</t>
  </si>
  <si>
    <t>12_</t>
    <phoneticPr fontId="9"/>
  </si>
  <si>
    <t>事務所</t>
    <rPh sb="0" eb="3">
      <t>ジムショ</t>
    </rPh>
    <phoneticPr fontId="4"/>
  </si>
  <si>
    <t>庁舎</t>
    <rPh sb="0" eb="2">
      <t>チョウシャ</t>
    </rPh>
    <phoneticPr fontId="4"/>
  </si>
  <si>
    <t>共同住宅</t>
    <rPh sb="0" eb="2">
      <t>キョウドウ</t>
    </rPh>
    <rPh sb="2" eb="4">
      <t>ジュウタク</t>
    </rPh>
    <phoneticPr fontId="4"/>
  </si>
  <si>
    <t>学校</t>
    <rPh sb="0" eb="2">
      <t>ガッコウ</t>
    </rPh>
    <phoneticPr fontId="4"/>
  </si>
  <si>
    <t>研究所</t>
  </si>
  <si>
    <t>福祉施設</t>
  </si>
  <si>
    <t>D18</t>
    <phoneticPr fontId="9"/>
  </si>
  <si>
    <t>13_</t>
    <phoneticPr fontId="9"/>
  </si>
  <si>
    <t>階高</t>
    <rPh sb="0" eb="2">
      <t>カイダカ</t>
    </rPh>
    <phoneticPr fontId="9"/>
  </si>
  <si>
    <t>D20</t>
    <phoneticPr fontId="9"/>
  </si>
  <si>
    <t>14_</t>
    <phoneticPr fontId="9"/>
  </si>
  <si>
    <t>15_</t>
    <phoneticPr fontId="9"/>
  </si>
  <si>
    <t>形状</t>
    <rPh sb="0" eb="2">
      <t>ケイジョウ</t>
    </rPh>
    <phoneticPr fontId="9"/>
  </si>
  <si>
    <t>D21</t>
    <phoneticPr fontId="9"/>
  </si>
  <si>
    <t>工期開始</t>
    <rPh sb="0" eb="4">
      <t>コウキカイシ</t>
    </rPh>
    <phoneticPr fontId="9"/>
  </si>
  <si>
    <t>工期開始2</t>
    <rPh sb="0" eb="5">
      <t>コウキカイシ2</t>
    </rPh>
    <phoneticPr fontId="9"/>
  </si>
  <si>
    <t>工期開始3</t>
    <rPh sb="0" eb="5">
      <t>コウキカイシ3</t>
    </rPh>
    <phoneticPr fontId="9"/>
  </si>
  <si>
    <t>工期開始</t>
    <rPh sb="0" eb="4">
      <t>コウキカイシ</t>
    </rPh>
    <phoneticPr fontId="9"/>
  </si>
  <si>
    <t>D27</t>
    <phoneticPr fontId="9"/>
  </si>
  <si>
    <t>D28</t>
    <phoneticPr fontId="9"/>
  </si>
  <si>
    <t>20_23</t>
    <phoneticPr fontId="9"/>
  </si>
  <si>
    <t>21_24</t>
    <phoneticPr fontId="9"/>
  </si>
  <si>
    <t>22_25</t>
    <phoneticPr fontId="9"/>
  </si>
  <si>
    <t>列1</t>
    <phoneticPr fontId="9"/>
  </si>
  <si>
    <t>単価（円）</t>
    <rPh sb="0" eb="2">
      <t>タンカ</t>
    </rPh>
    <rPh sb="3" eb="4">
      <t>エン</t>
    </rPh>
    <phoneticPr fontId="9"/>
  </si>
  <si>
    <t>空調服以外の熱中症対策などの安全性向上の取組強化</t>
    <rPh sb="3" eb="5">
      <t>イガイ</t>
    </rPh>
    <rPh sb="6" eb="9">
      <t>ネッチュウショウ</t>
    </rPh>
    <rPh sb="9" eb="11">
      <t>タイサク</t>
    </rPh>
    <rPh sb="14" eb="17">
      <t>アンゼンセイ</t>
    </rPh>
    <rPh sb="17" eb="19">
      <t>コウジョウ</t>
    </rPh>
    <rPh sb="20" eb="22">
      <t>トリクミ</t>
    </rPh>
    <rPh sb="22" eb="24">
      <t>キョウカ</t>
    </rPh>
    <phoneticPr fontId="9"/>
  </si>
  <si>
    <t>27_品名</t>
    <rPh sb="3" eb="5">
      <t>ヒンメイ</t>
    </rPh>
    <phoneticPr fontId="9"/>
  </si>
  <si>
    <t>28_製造元</t>
    <rPh sb="3" eb="6">
      <t>セイゾウモト</t>
    </rPh>
    <phoneticPr fontId="9"/>
  </si>
  <si>
    <t>RLモルタル</t>
    <phoneticPr fontId="9"/>
  </si>
  <si>
    <t>日本化成（株）</t>
    <rPh sb="0" eb="4">
      <t>ニホンカセイ</t>
    </rPh>
    <rPh sb="4" eb="7">
      <t>カブ</t>
    </rPh>
    <phoneticPr fontId="9"/>
  </si>
  <si>
    <t>NPメガドカモルハード</t>
    <phoneticPr fontId="9"/>
  </si>
  <si>
    <t>日本プラスター（株）</t>
    <rPh sb="0" eb="2">
      <t>ニホン</t>
    </rPh>
    <rPh sb="7" eb="10">
      <t>カブ</t>
    </rPh>
    <phoneticPr fontId="9"/>
  </si>
  <si>
    <t>ハイフレックスHF-1000</t>
    <phoneticPr fontId="9"/>
  </si>
  <si>
    <t>NPアツヌリ</t>
    <phoneticPr fontId="9"/>
  </si>
  <si>
    <t>NPカチオン</t>
    <phoneticPr fontId="9"/>
  </si>
  <si>
    <t>ポリマーミックス♯15,♯20,♯30　CM-2</t>
    <phoneticPr fontId="9"/>
  </si>
  <si>
    <t>ゼロヨン♯35　CM-2</t>
    <phoneticPr fontId="9"/>
  </si>
  <si>
    <t>ポリマーミックス♯40,♯50,♯300　CM-2</t>
    <phoneticPr fontId="9"/>
  </si>
  <si>
    <t>NPウスヌリシリーズL10,L20,L30</t>
    <phoneticPr fontId="9"/>
  </si>
  <si>
    <t>NPウスヌリ外部用（1㎜）</t>
    <rPh sb="6" eb="9">
      <t>ガイブヨウ</t>
    </rPh>
    <phoneticPr fontId="9"/>
  </si>
  <si>
    <t>NPウスヌリ外部用（3㎜）</t>
    <rPh sb="6" eb="9">
      <t>ガイブヨウ</t>
    </rPh>
    <phoneticPr fontId="9"/>
  </si>
  <si>
    <t>NPウスヌリ補修用</t>
    <rPh sb="6" eb="9">
      <t>ホシュウヨウ</t>
    </rPh>
    <phoneticPr fontId="9"/>
  </si>
  <si>
    <t>NPステージ</t>
    <phoneticPr fontId="9"/>
  </si>
  <si>
    <t>NPハイパー10,20,30</t>
    <phoneticPr fontId="9"/>
  </si>
  <si>
    <t>NPフィニッシュフロアF</t>
    <phoneticPr fontId="9"/>
  </si>
  <si>
    <t>NSわくモル</t>
    <phoneticPr fontId="9"/>
  </si>
  <si>
    <t>NPモルサッシ</t>
    <phoneticPr fontId="9"/>
  </si>
  <si>
    <t>NPハイパーⅠ・Ⅱ</t>
    <phoneticPr fontId="9"/>
  </si>
  <si>
    <t>NPZアップⅡ</t>
    <phoneticPr fontId="9"/>
  </si>
  <si>
    <t>NPシーラック</t>
    <phoneticPr fontId="9"/>
  </si>
  <si>
    <t>春</t>
    <rPh sb="0" eb="1">
      <t>ハル</t>
    </rPh>
    <phoneticPr fontId="9"/>
  </si>
  <si>
    <t>夏</t>
    <rPh sb="0" eb="1">
      <t>ナツ</t>
    </rPh>
    <phoneticPr fontId="9"/>
  </si>
  <si>
    <t>秋</t>
    <rPh sb="0" eb="1">
      <t>アキ</t>
    </rPh>
    <phoneticPr fontId="9"/>
  </si>
  <si>
    <t>冬</t>
    <rPh sb="0" eb="1">
      <t>フユ</t>
    </rPh>
    <phoneticPr fontId="9"/>
  </si>
  <si>
    <t>季節</t>
    <rPh sb="0" eb="2">
      <t>キセツ</t>
    </rPh>
    <phoneticPr fontId="9"/>
  </si>
  <si>
    <t>月</t>
    <rPh sb="0" eb="1">
      <t>ツキ</t>
    </rPh>
    <phoneticPr fontId="9"/>
  </si>
  <si>
    <t>荒均し・レベル出し</t>
    <rPh sb="0" eb="2">
      <t>アラナラ</t>
    </rPh>
    <rPh sb="7" eb="8">
      <t>ダ</t>
    </rPh>
    <phoneticPr fontId="9"/>
  </si>
  <si>
    <t>木ごて</t>
    <rPh sb="0" eb="1">
      <t>キ</t>
    </rPh>
    <phoneticPr fontId="9"/>
  </si>
  <si>
    <t>トロウェル</t>
    <phoneticPr fontId="9"/>
  </si>
  <si>
    <t>金ゴテ押さえ</t>
    <rPh sb="0" eb="1">
      <t>カナ</t>
    </rPh>
    <rPh sb="3" eb="4">
      <t>オ</t>
    </rPh>
    <phoneticPr fontId="9"/>
  </si>
  <si>
    <t>合計</t>
    <rPh sb="0" eb="2">
      <t>ゴウケイ</t>
    </rPh>
    <phoneticPr fontId="9"/>
  </si>
  <si>
    <t>床モルタル塗り</t>
    <phoneticPr fontId="9"/>
  </si>
  <si>
    <t>練り混ぜ</t>
    <rPh sb="0" eb="1">
      <t>ネ</t>
    </rPh>
    <rPh sb="2" eb="3">
      <t>マ</t>
    </rPh>
    <phoneticPr fontId="9"/>
  </si>
  <si>
    <t>下塗り</t>
    <rPh sb="0" eb="2">
      <t>シタヌ</t>
    </rPh>
    <phoneticPr fontId="9"/>
  </si>
  <si>
    <t>むら直し</t>
    <rPh sb="2" eb="3">
      <t>ナオ</t>
    </rPh>
    <phoneticPr fontId="9"/>
  </si>
  <si>
    <t>中塗り</t>
    <rPh sb="0" eb="2">
      <t>ナカヌ</t>
    </rPh>
    <phoneticPr fontId="9"/>
  </si>
  <si>
    <t>上塗り</t>
    <rPh sb="0" eb="2">
      <t>ウワヌ</t>
    </rPh>
    <phoneticPr fontId="9"/>
  </si>
  <si>
    <t>養生</t>
    <rPh sb="0" eb="2">
      <t>ヨウジョウ</t>
    </rPh>
    <phoneticPr fontId="9"/>
  </si>
  <si>
    <t>吸水調整剤</t>
    <rPh sb="0" eb="2">
      <t>キュウスイ</t>
    </rPh>
    <rPh sb="2" eb="4">
      <t>チョウセイ</t>
    </rPh>
    <rPh sb="4" eb="5">
      <t>ザイ</t>
    </rPh>
    <phoneticPr fontId="9"/>
  </si>
  <si>
    <t>注入</t>
    <rPh sb="0" eb="2">
      <t>チュウニュウ</t>
    </rPh>
    <phoneticPr fontId="9"/>
  </si>
  <si>
    <t>（１）</t>
    <phoneticPr fontId="9"/>
  </si>
  <si>
    <t>（２）</t>
    <phoneticPr fontId="9"/>
  </si>
  <si>
    <t>（３）</t>
    <phoneticPr fontId="9"/>
  </si>
  <si>
    <t>名称</t>
    <rPh sb="0" eb="2">
      <t>メイショウ</t>
    </rPh>
    <phoneticPr fontId="9"/>
  </si>
  <si>
    <t>普通モルタル（現場調合材料）</t>
    <rPh sb="0" eb="2">
      <t>フツウ</t>
    </rPh>
    <rPh sb="7" eb="9">
      <t>ゲンバ</t>
    </rPh>
    <rPh sb="9" eb="13">
      <t>チョウゴウザイリョウ</t>
    </rPh>
    <phoneticPr fontId="9"/>
  </si>
  <si>
    <t>プレミックスモルタル（既調合材料）</t>
    <phoneticPr fontId="9"/>
  </si>
  <si>
    <t>下地調整塗材（C-1,C-2,CM-2）の増加</t>
    <rPh sb="0" eb="2">
      <t>シタジ</t>
    </rPh>
    <rPh sb="2" eb="4">
      <t>チョウセイ</t>
    </rPh>
    <rPh sb="4" eb="6">
      <t>トザイ</t>
    </rPh>
    <rPh sb="21" eb="23">
      <t>ゾウカ</t>
    </rPh>
    <phoneticPr fontId="9"/>
  </si>
  <si>
    <t>　　※床と壁のモルタル塗りについて、同一の塗り厚（20mm程度）の場合の歩掛への影響をご回答ください。</t>
    <rPh sb="3" eb="4">
      <t>ユカ</t>
    </rPh>
    <rPh sb="5" eb="6">
      <t>カベ</t>
    </rPh>
    <rPh sb="11" eb="12">
      <t>ヌ</t>
    </rPh>
    <rPh sb="18" eb="20">
      <t>ドウイツ</t>
    </rPh>
    <rPh sb="21" eb="22">
      <t>ヌ</t>
    </rPh>
    <rPh sb="23" eb="24">
      <t>アツ</t>
    </rPh>
    <rPh sb="29" eb="31">
      <t>テイド</t>
    </rPh>
    <rPh sb="33" eb="35">
      <t>バアイ</t>
    </rPh>
    <rPh sb="36" eb="38">
      <t>ブガカリ</t>
    </rPh>
    <rPh sb="40" eb="42">
      <t>エイキョウ</t>
    </rPh>
    <rPh sb="44" eb="46">
      <t>カイトウ</t>
    </rPh>
    <phoneticPr fontId="9"/>
  </si>
  <si>
    <t>その他</t>
    <rPh sb="2" eb="3">
      <t>タ</t>
    </rPh>
    <phoneticPr fontId="9"/>
  </si>
  <si>
    <t>平均作業時間（時間）</t>
    <rPh sb="0" eb="2">
      <t>ヘイキン</t>
    </rPh>
    <rPh sb="2" eb="6">
      <t>サギョウジカン</t>
    </rPh>
    <rPh sb="7" eb="9">
      <t>ジカン</t>
    </rPh>
    <phoneticPr fontId="9"/>
  </si>
  <si>
    <t>３月～５月</t>
    <phoneticPr fontId="9"/>
  </si>
  <si>
    <t>６月～８月</t>
    <phoneticPr fontId="9"/>
  </si>
  <si>
    <t>９月～１１月</t>
    <phoneticPr fontId="9"/>
  </si>
  <si>
    <t>１２月～２月</t>
    <phoneticPr fontId="9"/>
  </si>
  <si>
    <t>使用割合（％）</t>
    <rPh sb="0" eb="4">
      <t>シヨウワリアイ</t>
    </rPh>
    <phoneticPr fontId="9"/>
  </si>
  <si>
    <t>外部建具（％）</t>
    <phoneticPr fontId="9"/>
  </si>
  <si>
    <t>金ごて　厚２８ｍｍ　張物下地【令和４年版仕様】
（容積比）セメント：砂=1：4（％）</t>
    <phoneticPr fontId="9"/>
  </si>
  <si>
    <t>金ごて直均し仕上げ薄張物下地程度　ａ種 【手間のみ】（％）</t>
    <phoneticPr fontId="9"/>
  </si>
  <si>
    <t>資材置場、作業スペースの減少</t>
    <rPh sb="0" eb="4">
      <t>シザイオキバ</t>
    </rPh>
    <rPh sb="5" eb="7">
      <t>サギョウ</t>
    </rPh>
    <rPh sb="12" eb="14">
      <t>ゲンショウ</t>
    </rPh>
    <phoneticPr fontId="9"/>
  </si>
  <si>
    <t>材料費×（</t>
    <rPh sb="0" eb="3">
      <t>ザイリョウヒ</t>
    </rPh>
    <phoneticPr fontId="9"/>
  </si>
  <si>
    <t>）％</t>
    <phoneticPr fontId="9"/>
  </si>
  <si>
    <t>本調査票には、様式1-1の内訳についてご回答下さい。</t>
    <rPh sb="0" eb="3">
      <t>ホンチョウサ</t>
    </rPh>
    <rPh sb="3" eb="4">
      <t>ヒョウ</t>
    </rPh>
    <rPh sb="13" eb="15">
      <t>ウチワケ</t>
    </rPh>
    <rPh sb="22" eb="23">
      <t>クダ</t>
    </rPh>
    <phoneticPr fontId="4"/>
  </si>
  <si>
    <t>専用機械の損料（ミキサー、研磨機、ベビーウインチ、モルタルポンプ、トロウェル、モルタル充填機等）の労務費に占める割合</t>
    <rPh sb="0" eb="2">
      <t>センヨウ</t>
    </rPh>
    <rPh sb="2" eb="4">
      <t>キカイ</t>
    </rPh>
    <rPh sb="5" eb="7">
      <t>ソンリョウ</t>
    </rPh>
    <rPh sb="13" eb="16">
      <t>ケンマキ</t>
    </rPh>
    <rPh sb="43" eb="46">
      <t>ジュウテンキ</t>
    </rPh>
    <rPh sb="46" eb="47">
      <t>トウ</t>
    </rPh>
    <rPh sb="49" eb="52">
      <t>ロウムヒ</t>
    </rPh>
    <rPh sb="53" eb="54">
      <t>シ</t>
    </rPh>
    <rPh sb="56" eb="58">
      <t>ワリアイ</t>
    </rPh>
    <phoneticPr fontId="9"/>
  </si>
  <si>
    <t>%</t>
    <phoneticPr fontId="9"/>
  </si>
  <si>
    <t>専用機械の運搬費</t>
    <rPh sb="0" eb="2">
      <t>センヨウ</t>
    </rPh>
    <rPh sb="2" eb="4">
      <t>キカイ</t>
    </rPh>
    <rPh sb="5" eb="8">
      <t>ウンパンヒ</t>
    </rPh>
    <phoneticPr fontId="9"/>
  </si>
  <si>
    <t>（労務費）×</t>
    <rPh sb="1" eb="2">
      <t>ツトム</t>
    </rPh>
    <rPh sb="2" eb="3">
      <t>ヒ</t>
    </rPh>
    <phoneticPr fontId="9"/>
  </si>
  <si>
    <t>日当り施工量</t>
    <rPh sb="0" eb="1">
      <t>ニチ</t>
    </rPh>
    <rPh sb="1" eb="2">
      <t>ア</t>
    </rPh>
    <rPh sb="3" eb="5">
      <t>セコウ</t>
    </rPh>
    <rPh sb="5" eb="6">
      <t>リョウ</t>
    </rPh>
    <phoneticPr fontId="4"/>
  </si>
  <si>
    <t>床コンクリート面直均し仕上げ　張物下地程度　a種</t>
    <rPh sb="0" eb="1">
      <t>ユカ</t>
    </rPh>
    <rPh sb="7" eb="8">
      <t>メン</t>
    </rPh>
    <rPh sb="8" eb="10">
      <t>ジカナラ</t>
    </rPh>
    <rPh sb="11" eb="13">
      <t>シア</t>
    </rPh>
    <rPh sb="15" eb="17">
      <t>ハリモノ</t>
    </rPh>
    <rPh sb="17" eb="19">
      <t>シタジ</t>
    </rPh>
    <rPh sb="19" eb="21">
      <t>テイド</t>
    </rPh>
    <rPh sb="23" eb="24">
      <t>シュ</t>
    </rPh>
    <phoneticPr fontId="4"/>
  </si>
  <si>
    <t>m2/人</t>
    <rPh sb="3" eb="4">
      <t>ニン</t>
    </rPh>
    <phoneticPr fontId="4"/>
  </si>
  <si>
    <t>昼休憩</t>
    <rPh sb="0" eb="3">
      <t>ヒルキュウケイ</t>
    </rPh>
    <phoneticPr fontId="9"/>
  </si>
  <si>
    <t>休憩時間（昼休み以外）</t>
    <rPh sb="8" eb="10">
      <t>イガイ</t>
    </rPh>
    <phoneticPr fontId="9"/>
  </si>
  <si>
    <t>昼休憩以外は、作業時間に含みます。</t>
    <rPh sb="0" eb="3">
      <t>ヒルキュウケイ</t>
    </rPh>
    <rPh sb="3" eb="5">
      <t>イガイ</t>
    </rPh>
    <rPh sb="7" eb="11">
      <t>サギョウジカン</t>
    </rPh>
    <rPh sb="12" eb="13">
      <t>フク</t>
    </rPh>
    <phoneticPr fontId="9"/>
  </si>
  <si>
    <r>
      <t xml:space="preserve">労務編成人員
</t>
    </r>
    <r>
      <rPr>
        <sz val="9"/>
        <rFont val="Meiryo UI"/>
        <family val="3"/>
        <charset val="128"/>
      </rPr>
      <t>【標準的な一日当り】</t>
    </r>
    <r>
      <rPr>
        <sz val="1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8" eb="11">
      <t>ヒョウジュンテキ</t>
    </rPh>
    <rPh sb="28" eb="30">
      <t>カイトウ</t>
    </rPh>
    <phoneticPr fontId="4"/>
  </si>
  <si>
    <r>
      <t xml:space="preserve">機械器具等
機械編成
（主要・補助機械）
</t>
    </r>
    <r>
      <rPr>
        <sz val="9"/>
        <rFont val="Meiryo UI"/>
        <family val="3"/>
        <charset val="128"/>
      </rPr>
      <t>【標準的な一日当り】</t>
    </r>
    <rPh sb="0" eb="2">
      <t>キカイ</t>
    </rPh>
    <rPh sb="2" eb="4">
      <t>キグ</t>
    </rPh>
    <rPh sb="4" eb="5">
      <t>トウ</t>
    </rPh>
    <rPh sb="7" eb="9">
      <t>キカイ</t>
    </rPh>
    <rPh sb="9" eb="11">
      <t>ヘンセイ</t>
    </rPh>
    <rPh sb="13" eb="15">
      <t>シュヨウ</t>
    </rPh>
    <rPh sb="16" eb="18">
      <t>ホジョ</t>
    </rPh>
    <rPh sb="18" eb="20">
      <t>キカイ</t>
    </rPh>
    <rPh sb="23" eb="26">
      <t>ヒョウジュンテキ</t>
    </rPh>
    <rPh sb="27" eb="28">
      <t>イチ</t>
    </rPh>
    <rPh sb="28" eb="30">
      <t>ヒアタ</t>
    </rPh>
    <phoneticPr fontId="4"/>
  </si>
  <si>
    <t>1日当りの平均的な作業員数</t>
    <rPh sb="5" eb="7">
      <t>ヘイキン</t>
    </rPh>
    <phoneticPr fontId="9"/>
  </si>
  <si>
    <t>床モルタル塗り　金ごて　厚28ｍｍ　張物下地</t>
    <rPh sb="0" eb="1">
      <t>ユカ</t>
    </rPh>
    <rPh sb="5" eb="6">
      <t>ヌ</t>
    </rPh>
    <rPh sb="8" eb="9">
      <t>カナ</t>
    </rPh>
    <rPh sb="12" eb="13">
      <t>アツ</t>
    </rPh>
    <rPh sb="18" eb="20">
      <t>ハリモノ</t>
    </rPh>
    <rPh sb="20" eb="22">
      <t>シタジ</t>
    </rPh>
    <phoneticPr fontId="4"/>
  </si>
  <si>
    <t>日当り標準施工時間（歩掛り対象時間）</t>
    <rPh sb="0" eb="1">
      <t>ニチ</t>
    </rPh>
    <rPh sb="3" eb="5">
      <t>ヒョウジュン</t>
    </rPh>
    <rPh sb="5" eb="7">
      <t>セコウ</t>
    </rPh>
    <rPh sb="7" eb="9">
      <t>ジカン</t>
    </rPh>
    <phoneticPr fontId="4"/>
  </si>
  <si>
    <t>m/人</t>
    <rPh sb="2" eb="3">
      <t>ニン</t>
    </rPh>
    <phoneticPr fontId="4"/>
  </si>
  <si>
    <t>３．床と壁において、歩掛りに影響を与えるような要素はありますか？歩掛りに影響を与える要素がある場合は、どの程度変わるかご回答下さい。</t>
    <rPh sb="2" eb="3">
      <t>ユカ</t>
    </rPh>
    <rPh sb="4" eb="5">
      <t>カベ</t>
    </rPh>
    <rPh sb="10" eb="12">
      <t>ブガカ</t>
    </rPh>
    <rPh sb="14" eb="16">
      <t>エイキョウ</t>
    </rPh>
    <rPh sb="17" eb="18">
      <t>アタ</t>
    </rPh>
    <rPh sb="23" eb="25">
      <t>ヨウソ</t>
    </rPh>
    <rPh sb="32" eb="34">
      <t>ブガカリ</t>
    </rPh>
    <rPh sb="36" eb="38">
      <t>エイキョウ</t>
    </rPh>
    <rPh sb="39" eb="40">
      <t>アタ</t>
    </rPh>
    <rPh sb="42" eb="44">
      <t>ヨウソ</t>
    </rPh>
    <rPh sb="47" eb="49">
      <t>バアイ</t>
    </rPh>
    <rPh sb="53" eb="55">
      <t>テイド</t>
    </rPh>
    <rPh sb="55" eb="56">
      <t>カ</t>
    </rPh>
    <rPh sb="60" eb="63">
      <t>カイトウクダ</t>
    </rPh>
    <phoneticPr fontId="9"/>
  </si>
  <si>
    <t>５．作業時間の割合について、記入が可能であればご回答ください。</t>
    <rPh sb="2" eb="4">
      <t>サギョウ</t>
    </rPh>
    <rPh sb="4" eb="6">
      <t>ジカン</t>
    </rPh>
    <rPh sb="7" eb="9">
      <t>ワリアイ</t>
    </rPh>
    <rPh sb="14" eb="16">
      <t>キニュウ</t>
    </rPh>
    <rPh sb="17" eb="19">
      <t>カノウ</t>
    </rPh>
    <rPh sb="24" eb="26">
      <t>カイトウ</t>
    </rPh>
    <phoneticPr fontId="9"/>
  </si>
  <si>
    <t>６．普通モルタル（現場調合材料）とプレミックスモルタル（既調合材料）の使用割合について、記入が可能であればご回答ください。</t>
    <rPh sb="2" eb="4">
      <t>フツウ</t>
    </rPh>
    <rPh sb="9" eb="11">
      <t>ゲンバ</t>
    </rPh>
    <rPh sb="11" eb="13">
      <t>チョウゴウ</t>
    </rPh>
    <rPh sb="13" eb="15">
      <t>ザイリョウ</t>
    </rPh>
    <rPh sb="28" eb="31">
      <t>キチョウゴウ</t>
    </rPh>
    <rPh sb="31" eb="33">
      <t>ザイリョウ</t>
    </rPh>
    <rPh sb="35" eb="37">
      <t>シヨウ</t>
    </rPh>
    <rPh sb="37" eb="39">
      <t>ワリアイ</t>
    </rPh>
    <rPh sb="44" eb="46">
      <t>キニュウ</t>
    </rPh>
    <rPh sb="47" eb="49">
      <t>カノウ</t>
    </rPh>
    <rPh sb="54" eb="56">
      <t>カイトウ</t>
    </rPh>
    <phoneticPr fontId="9"/>
  </si>
  <si>
    <t>７．左官工事において、歩掛りに影響を与えるような要素はありますか？歩掛りに影響を与える要素がある場合は、どの程度変わるかご回答下さい。</t>
    <rPh sb="2" eb="4">
      <t>サカン</t>
    </rPh>
    <rPh sb="4" eb="6">
      <t>コウジ</t>
    </rPh>
    <rPh sb="11" eb="13">
      <t>ブガカ</t>
    </rPh>
    <rPh sb="15" eb="17">
      <t>エイキョウ</t>
    </rPh>
    <rPh sb="18" eb="19">
      <t>アタ</t>
    </rPh>
    <rPh sb="24" eb="26">
      <t>ヨウソ</t>
    </rPh>
    <rPh sb="33" eb="35">
      <t>ブガカリ</t>
    </rPh>
    <rPh sb="37" eb="39">
      <t>エイキョウ</t>
    </rPh>
    <rPh sb="40" eb="41">
      <t>アタ</t>
    </rPh>
    <rPh sb="43" eb="45">
      <t>ヨウソ</t>
    </rPh>
    <rPh sb="48" eb="50">
      <t>バアイ</t>
    </rPh>
    <rPh sb="54" eb="56">
      <t>テイド</t>
    </rPh>
    <rPh sb="56" eb="57">
      <t>カ</t>
    </rPh>
    <rPh sb="61" eb="64">
      <t>カイトウクダ</t>
    </rPh>
    <phoneticPr fontId="9"/>
  </si>
  <si>
    <t>２．工事全体の数量および金額をご回答下さい。上記２で選択した数量をご回答下さい。</t>
    <rPh sb="2" eb="4">
      <t>コウジ</t>
    </rPh>
    <rPh sb="4" eb="6">
      <t>ゼンタイ</t>
    </rPh>
    <rPh sb="7" eb="9">
      <t>スウリョウ</t>
    </rPh>
    <rPh sb="12" eb="14">
      <t>キンガク</t>
    </rPh>
    <rPh sb="16" eb="18">
      <t>カイトウ</t>
    </rPh>
    <rPh sb="18" eb="19">
      <t>クダ</t>
    </rPh>
    <rPh sb="22" eb="24">
      <t>ジョウキ</t>
    </rPh>
    <rPh sb="26" eb="28">
      <t>センタク</t>
    </rPh>
    <rPh sb="30" eb="32">
      <t>スウリョウ</t>
    </rPh>
    <phoneticPr fontId="9"/>
  </si>
  <si>
    <t>張物下地程度　a種【手間のみ】</t>
    <phoneticPr fontId="9"/>
  </si>
  <si>
    <t>人</t>
    <rPh sb="0" eb="1">
      <t>ニン</t>
    </rPh>
    <phoneticPr fontId="9"/>
  </si>
  <si>
    <t>02</t>
    <phoneticPr fontId="49"/>
  </si>
  <si>
    <t>04</t>
    <phoneticPr fontId="9"/>
  </si>
  <si>
    <t>05</t>
    <phoneticPr fontId="9"/>
  </si>
  <si>
    <t>06</t>
    <phoneticPr fontId="9"/>
  </si>
  <si>
    <t>07</t>
    <phoneticPr fontId="9"/>
  </si>
  <si>
    <t>08</t>
    <phoneticPr fontId="9"/>
  </si>
  <si>
    <t>09</t>
    <phoneticPr fontId="9"/>
  </si>
  <si>
    <t>10</t>
    <phoneticPr fontId="9"/>
  </si>
  <si>
    <t>11</t>
    <phoneticPr fontId="9"/>
  </si>
  <si>
    <t>12</t>
    <phoneticPr fontId="9"/>
  </si>
  <si>
    <t>13</t>
    <phoneticPr fontId="9"/>
  </si>
  <si>
    <t>14</t>
    <phoneticPr fontId="49"/>
  </si>
  <si>
    <t>16</t>
    <phoneticPr fontId="9"/>
  </si>
  <si>
    <t>17</t>
    <phoneticPr fontId="9"/>
  </si>
  <si>
    <t>18</t>
    <phoneticPr fontId="9"/>
  </si>
  <si>
    <t>19</t>
    <phoneticPr fontId="9"/>
  </si>
  <si>
    <t>20</t>
    <phoneticPr fontId="9"/>
  </si>
  <si>
    <t>21</t>
    <phoneticPr fontId="9"/>
  </si>
  <si>
    <t>22</t>
    <phoneticPr fontId="9"/>
  </si>
  <si>
    <t>23</t>
    <phoneticPr fontId="9"/>
  </si>
  <si>
    <t>24</t>
    <phoneticPr fontId="9"/>
  </si>
  <si>
    <t>25</t>
    <phoneticPr fontId="9"/>
  </si>
  <si>
    <t>26</t>
    <phoneticPr fontId="9"/>
  </si>
  <si>
    <t>27</t>
    <phoneticPr fontId="9"/>
  </si>
  <si>
    <t>28</t>
    <phoneticPr fontId="9"/>
  </si>
  <si>
    <t>29</t>
    <phoneticPr fontId="9"/>
  </si>
  <si>
    <t>30</t>
    <phoneticPr fontId="9"/>
  </si>
  <si>
    <t>31</t>
    <phoneticPr fontId="9"/>
  </si>
  <si>
    <t>32</t>
    <phoneticPr fontId="9"/>
  </si>
  <si>
    <t>33</t>
    <phoneticPr fontId="9"/>
  </si>
  <si>
    <t>34</t>
    <phoneticPr fontId="9"/>
  </si>
  <si>
    <t>35</t>
    <phoneticPr fontId="9"/>
  </si>
  <si>
    <t>左官（見習い・手元）</t>
    <rPh sb="0" eb="2">
      <t>サカン</t>
    </rPh>
    <rPh sb="3" eb="5">
      <t>ミナラ</t>
    </rPh>
    <rPh sb="7" eb="9">
      <t>テモト</t>
    </rPh>
    <phoneticPr fontId="9"/>
  </si>
  <si>
    <t>モルタル　※生コン車使用</t>
    <rPh sb="6" eb="7">
      <t>ナマ</t>
    </rPh>
    <rPh sb="9" eb="10">
      <t>クルマ</t>
    </rPh>
    <rPh sb="10" eb="12">
      <t>シヨウ</t>
    </rPh>
    <phoneticPr fontId="9"/>
  </si>
  <si>
    <t>４．床コンクリート直均し仕上げにおいて、季節（気温）による作業時間について、記入が可能であればご回答ください。</t>
    <rPh sb="2" eb="3">
      <t>ユカ</t>
    </rPh>
    <rPh sb="9" eb="10">
      <t>ジカ</t>
    </rPh>
    <rPh sb="10" eb="11">
      <t>ナラ</t>
    </rPh>
    <rPh sb="12" eb="14">
      <t>シア</t>
    </rPh>
    <rPh sb="20" eb="22">
      <t>キセツ</t>
    </rPh>
    <rPh sb="23" eb="25">
      <t>キオン</t>
    </rPh>
    <rPh sb="29" eb="31">
      <t>サギョウ</t>
    </rPh>
    <rPh sb="31" eb="33">
      <t>ジカン</t>
    </rPh>
    <rPh sb="38" eb="40">
      <t>キニュウ</t>
    </rPh>
    <rPh sb="41" eb="43">
      <t>カノウ</t>
    </rPh>
    <rPh sb="48" eb="50">
      <t>カイトウ</t>
    </rPh>
    <phoneticPr fontId="9"/>
  </si>
  <si>
    <t>〃</t>
    <phoneticPr fontId="9"/>
  </si>
  <si>
    <t>現場管理費の率</t>
    <rPh sb="0" eb="2">
      <t>ゲンバ</t>
    </rPh>
    <rPh sb="2" eb="5">
      <t>カンリヒ</t>
    </rPh>
    <rPh sb="6" eb="7">
      <t>リツ</t>
    </rPh>
    <phoneticPr fontId="9"/>
  </si>
  <si>
    <t>一般管理費の率</t>
    <rPh sb="0" eb="5">
      <t>イッパンカンリヒ</t>
    </rPh>
    <rPh sb="6" eb="7">
      <t>リツ</t>
    </rPh>
    <phoneticPr fontId="9"/>
  </si>
  <si>
    <t>人</t>
    <rPh sb="0" eb="1">
      <t>ヒト</t>
    </rPh>
    <phoneticPr fontId="9"/>
  </si>
  <si>
    <t>01</t>
    <phoneticPr fontId="9"/>
  </si>
  <si>
    <t>諸経費率</t>
    <rPh sb="0" eb="3">
      <t>ショケイヒ</t>
    </rPh>
    <rPh sb="3" eb="4">
      <t>リツ</t>
    </rPh>
    <phoneticPr fontId="9"/>
  </si>
  <si>
    <t>延べ人数　【左官工】</t>
    <rPh sb="0" eb="1">
      <t>ノ</t>
    </rPh>
    <rPh sb="2" eb="4">
      <t>ニンスウ</t>
    </rPh>
    <rPh sb="6" eb="9">
      <t>サカンコウ</t>
    </rPh>
    <phoneticPr fontId="9"/>
  </si>
  <si>
    <t>延べ人数　【普通作業員】</t>
    <rPh sb="0" eb="1">
      <t>ノ</t>
    </rPh>
    <rPh sb="2" eb="4">
      <t>ニンズウ</t>
    </rPh>
    <rPh sb="6" eb="8">
      <t>フツウ</t>
    </rPh>
    <rPh sb="8" eb="11">
      <t>サギョウイン</t>
    </rPh>
    <phoneticPr fontId="9"/>
  </si>
  <si>
    <t>延べ人数　【左官工(見習い・手元)】</t>
    <rPh sb="0" eb="1">
      <t>ノ</t>
    </rPh>
    <rPh sb="2" eb="4">
      <t>ニンスウ</t>
    </rPh>
    <rPh sb="6" eb="8">
      <t>サカン</t>
    </rPh>
    <rPh sb="8" eb="9">
      <t>コウ</t>
    </rPh>
    <rPh sb="10" eb="12">
      <t>ミナラ</t>
    </rPh>
    <rPh sb="14" eb="16">
      <t>テモト</t>
    </rPh>
    <phoneticPr fontId="9"/>
  </si>
  <si>
    <t>○提出いただいたデータの取扱いについて</t>
    <rPh sb="1" eb="3">
      <t>テイシュツ</t>
    </rPh>
    <rPh sb="12" eb="14">
      <t>トリアツカ</t>
    </rPh>
    <phoneticPr fontId="4"/>
  </si>
  <si>
    <t>　ご提出いただいたデータは本調査の目的以外に使用することなく、</t>
    <rPh sb="2" eb="4">
      <t>テイシュツ</t>
    </rPh>
    <rPh sb="13" eb="14">
      <t>ホン</t>
    </rPh>
    <rPh sb="14" eb="16">
      <t>チョウサ</t>
    </rPh>
    <rPh sb="17" eb="19">
      <t>モクテキ</t>
    </rPh>
    <rPh sb="19" eb="21">
      <t>イガイ</t>
    </rPh>
    <rPh sb="22" eb="24">
      <t>シヨウ</t>
    </rPh>
    <phoneticPr fontId="4"/>
  </si>
  <si>
    <t>　本調査は、公共建築工事の施工実態を把握することを目的とし、公共建築工事の積算基準に反映するために実施しているものです。また、労務費の基準の設定にも活用される可能性があるものです。
　調査票の記入結果については国土交通省における検討以外の目的には使用せず、また外部には公開いたしません。主旨をご理解いただき、事実をありのままご回答下さい。　</t>
    <rPh sb="6" eb="8">
      <t>コウキョウ</t>
    </rPh>
    <rPh sb="8" eb="10">
      <t>ケンチク</t>
    </rPh>
    <rPh sb="94" eb="95">
      <t>ヒョウ</t>
    </rPh>
    <rPh sb="163" eb="165">
      <t>カイトウ</t>
    </rPh>
    <phoneticPr fontId="12"/>
  </si>
  <si>
    <t>１．契約金額は、次のどちらの数量で契約していますか。①設計数量（ロスを含まない）、②ロスを含んだ数量</t>
    <rPh sb="2" eb="4">
      <t>ケイヤク</t>
    </rPh>
    <rPh sb="4" eb="6">
      <t>キンガク</t>
    </rPh>
    <rPh sb="8" eb="9">
      <t>ツギ</t>
    </rPh>
    <rPh sb="14" eb="16">
      <t>スウリョウ</t>
    </rPh>
    <rPh sb="17" eb="19">
      <t>ケイヤク</t>
    </rPh>
    <phoneticPr fontId="9"/>
  </si>
  <si>
    <t>朝礼・作業指示・ＫＹ・ 準備体操等時間</t>
    <phoneticPr fontId="9"/>
  </si>
  <si>
    <t>作業準備・後片付け</t>
    <rPh sb="0" eb="2">
      <t>サギョウ</t>
    </rPh>
    <rPh sb="2" eb="4">
      <t>ジュンビ</t>
    </rPh>
    <rPh sb="5" eb="6">
      <t>アト</t>
    </rPh>
    <phoneticPr fontId="9"/>
  </si>
  <si>
    <t>手配</t>
    <rPh sb="0" eb="2">
      <t>テハイ</t>
    </rPh>
    <phoneticPr fontId="9"/>
  </si>
  <si>
    <t>元請</t>
    <rPh sb="0" eb="2">
      <t>モトウケ</t>
    </rPh>
    <phoneticPr fontId="9"/>
  </si>
  <si>
    <t>協力会社</t>
    <rPh sb="0" eb="4">
      <t>キョウリョクガイシャ</t>
    </rPh>
    <phoneticPr fontId="9"/>
  </si>
  <si>
    <t>様式</t>
    <rPh sb="0" eb="2">
      <t>ヨウシキ</t>
    </rPh>
    <phoneticPr fontId="9"/>
  </si>
  <si>
    <t>調査票名</t>
    <rPh sb="0" eb="3">
      <t>チョウサヒョウ</t>
    </rPh>
    <rPh sb="3" eb="4">
      <t>メイ</t>
    </rPh>
    <phoneticPr fontId="9"/>
  </si>
  <si>
    <t>連番</t>
    <rPh sb="0" eb="2">
      <t>レンバン</t>
    </rPh>
    <phoneticPr fontId="9"/>
  </si>
  <si>
    <t>見出</t>
    <rPh sb="0" eb="2">
      <t>ミダ</t>
    </rPh>
    <phoneticPr fontId="9"/>
  </si>
  <si>
    <t>項目1</t>
    <rPh sb="0" eb="2">
      <t>コウモク</t>
    </rPh>
    <phoneticPr fontId="9"/>
  </si>
  <si>
    <t>項目2</t>
    <rPh sb="0" eb="2">
      <t>コウモク</t>
    </rPh>
    <phoneticPr fontId="9"/>
  </si>
  <si>
    <t>記入欄</t>
    <rPh sb="0" eb="3">
      <t>キニュウラン</t>
    </rPh>
    <phoneticPr fontId="49"/>
  </si>
  <si>
    <t>行列入替関数</t>
    <rPh sb="0" eb="1">
      <t>ギョウ</t>
    </rPh>
    <rPh sb="1" eb="2">
      <t>レツ</t>
    </rPh>
    <rPh sb="2" eb="4">
      <t>イレカエ</t>
    </rPh>
    <rPh sb="4" eb="6">
      <t>カンスウ</t>
    </rPh>
    <phoneticPr fontId="49"/>
  </si>
  <si>
    <t>全体調査票</t>
    <rPh sb="0" eb="2">
      <t>ゼンタイ</t>
    </rPh>
    <rPh sb="2" eb="5">
      <t>チョウサヒョウ</t>
    </rPh>
    <phoneticPr fontId="9"/>
  </si>
  <si>
    <t>0001</t>
    <phoneticPr fontId="9"/>
  </si>
  <si>
    <t>■会社情報</t>
  </si>
  <si>
    <t>施工会社名・支店名</t>
  </si>
  <si>
    <t>－</t>
    <phoneticPr fontId="49"/>
  </si>
  <si>
    <t>=TRANSPOSE（範囲）</t>
    <rPh sb="11" eb="13">
      <t>ハンイ</t>
    </rPh>
    <phoneticPr fontId="49"/>
  </si>
  <si>
    <t>0002</t>
  </si>
  <si>
    <t>所在地_郵便番号</t>
    <rPh sb="4" eb="6">
      <t>ユウビン</t>
    </rPh>
    <rPh sb="6" eb="8">
      <t>バンゴウ</t>
    </rPh>
    <phoneticPr fontId="58"/>
  </si>
  <si>
    <t>0003</t>
  </si>
  <si>
    <t>所在地_住所</t>
    <rPh sb="4" eb="6">
      <t>ジュウショ</t>
    </rPh>
    <phoneticPr fontId="58"/>
  </si>
  <si>
    <t>データ参照「=(参照セル番号)&amp;""」</t>
    <rPh sb="3" eb="5">
      <t>サンショウ</t>
    </rPh>
    <rPh sb="8" eb="10">
      <t>サンショウ</t>
    </rPh>
    <rPh sb="12" eb="14">
      <t>バンゴウ</t>
    </rPh>
    <phoneticPr fontId="49"/>
  </si>
  <si>
    <t>0004</t>
  </si>
  <si>
    <t>TEL</t>
  </si>
  <si>
    <t>0005</t>
  </si>
  <si>
    <t>FAX</t>
  </si>
  <si>
    <t>黄色ハッチングは、エラーカウント対象項目</t>
    <rPh sb="0" eb="2">
      <t>キイロ</t>
    </rPh>
    <rPh sb="16" eb="18">
      <t>タイショウ</t>
    </rPh>
    <rPh sb="18" eb="20">
      <t>コウモク</t>
    </rPh>
    <phoneticPr fontId="49"/>
  </si>
  <si>
    <t>0006</t>
  </si>
  <si>
    <t>御担当者名</t>
    <rPh sb="0" eb="1">
      <t>ゴ</t>
    </rPh>
    <rPh sb="1" eb="4">
      <t>タントウシャ</t>
    </rPh>
    <rPh sb="4" eb="5">
      <t>メイ</t>
    </rPh>
    <phoneticPr fontId="58"/>
  </si>
  <si>
    <t>0007</t>
  </si>
  <si>
    <t>E-mail</t>
  </si>
  <si>
    <t>0008</t>
  </si>
  <si>
    <t>就労形態_1</t>
    <rPh sb="0" eb="2">
      <t>シュウロウ</t>
    </rPh>
    <rPh sb="2" eb="4">
      <t>ケイタイ</t>
    </rPh>
    <phoneticPr fontId="58"/>
  </si>
  <si>
    <t>0009</t>
  </si>
  <si>
    <t>就労形態_2</t>
  </si>
  <si>
    <t>上記その他の場合</t>
  </si>
  <si>
    <t>0010</t>
  </si>
  <si>
    <t>■建物種別・施工規模</t>
    <rPh sb="3" eb="5">
      <t>シュベツ</t>
    </rPh>
    <rPh sb="6" eb="8">
      <t>セコウ</t>
    </rPh>
    <rPh sb="8" eb="10">
      <t>キボ</t>
    </rPh>
    <phoneticPr fontId="58"/>
  </si>
  <si>
    <t>工事名</t>
  </si>
  <si>
    <t>0011</t>
  </si>
  <si>
    <t>施工場所</t>
  </si>
  <si>
    <t>0012</t>
  </si>
  <si>
    <t>建物種別</t>
  </si>
  <si>
    <t>0013</t>
  </si>
  <si>
    <t>構造</t>
    <rPh sb="0" eb="2">
      <t>コウゾウ</t>
    </rPh>
    <phoneticPr fontId="58"/>
  </si>
  <si>
    <t>0014</t>
  </si>
  <si>
    <t>階高</t>
  </si>
  <si>
    <t>0015</t>
  </si>
  <si>
    <t>形状</t>
    <rPh sb="0" eb="2">
      <t>ケイジョウ</t>
    </rPh>
    <phoneticPr fontId="58"/>
  </si>
  <si>
    <t>0016</t>
  </si>
  <si>
    <t>延床面積（m2）</t>
  </si>
  <si>
    <t>0017</t>
  </si>
  <si>
    <t>階数_地上</t>
    <rPh sb="3" eb="5">
      <t>チジョウ</t>
    </rPh>
    <phoneticPr fontId="58"/>
  </si>
  <si>
    <t>0018</t>
  </si>
  <si>
    <t>階数_地下</t>
    <rPh sb="3" eb="5">
      <t>チカ</t>
    </rPh>
    <phoneticPr fontId="58"/>
  </si>
  <si>
    <t>地下がない場合「0」</t>
    <rPh sb="0" eb="2">
      <t>チカ</t>
    </rPh>
    <rPh sb="5" eb="7">
      <t>バアイ</t>
    </rPh>
    <phoneticPr fontId="58"/>
  </si>
  <si>
    <t>0019</t>
  </si>
  <si>
    <t>■契約関連</t>
    <rPh sb="1" eb="3">
      <t>ケイヤク</t>
    </rPh>
    <rPh sb="3" eb="5">
      <t>カンレン</t>
    </rPh>
    <phoneticPr fontId="58"/>
  </si>
  <si>
    <t>契約金額（税抜）</t>
    <rPh sb="0" eb="2">
      <t>ケイヤク</t>
    </rPh>
    <rPh sb="2" eb="4">
      <t>キンガク</t>
    </rPh>
    <rPh sb="5" eb="7">
      <t>ゼイヌ</t>
    </rPh>
    <phoneticPr fontId="58"/>
  </si>
  <si>
    <t>0020</t>
  </si>
  <si>
    <t>工期開始</t>
    <rPh sb="2" eb="4">
      <t>カイシ</t>
    </rPh>
    <phoneticPr fontId="58"/>
  </si>
  <si>
    <t>年</t>
  </si>
  <si>
    <t>0021</t>
  </si>
  <si>
    <t>月</t>
    <rPh sb="0" eb="1">
      <t>ツキ</t>
    </rPh>
    <phoneticPr fontId="58"/>
  </si>
  <si>
    <t>0022</t>
  </si>
  <si>
    <t>日</t>
    <rPh sb="0" eb="1">
      <t>ニチ</t>
    </rPh>
    <phoneticPr fontId="58"/>
  </si>
  <si>
    <t>0023</t>
  </si>
  <si>
    <t>工期完了</t>
    <rPh sb="2" eb="4">
      <t>カンリョウ</t>
    </rPh>
    <phoneticPr fontId="58"/>
  </si>
  <si>
    <t>0024</t>
  </si>
  <si>
    <t>0025</t>
  </si>
  <si>
    <t>0026</t>
  </si>
  <si>
    <t>■施工条件</t>
    <rPh sb="1" eb="3">
      <t>セコウ</t>
    </rPh>
    <rPh sb="3" eb="5">
      <t>ジョウケン</t>
    </rPh>
    <phoneticPr fontId="58"/>
  </si>
  <si>
    <t>１．時間的制約の有無</t>
  </si>
  <si>
    <t>0027</t>
  </si>
  <si>
    <t>　上記「有」の場合</t>
    <rPh sb="4" eb="5">
      <t>アリ</t>
    </rPh>
    <rPh sb="7" eb="9">
      <t>バアイ</t>
    </rPh>
    <phoneticPr fontId="58"/>
  </si>
  <si>
    <t>0028</t>
  </si>
  <si>
    <t>２．交通規制の有無</t>
  </si>
  <si>
    <t>0029</t>
  </si>
  <si>
    <t>0030</t>
  </si>
  <si>
    <t>３．作業ヤード狭隘の有無</t>
  </si>
  <si>
    <t>0031</t>
  </si>
  <si>
    <t>0032</t>
  </si>
  <si>
    <t>その他_1（具体的な内容）</t>
    <rPh sb="6" eb="8">
      <t>グタイ</t>
    </rPh>
    <rPh sb="8" eb="9">
      <t>テキ</t>
    </rPh>
    <rPh sb="10" eb="12">
      <t>ナイヨウ</t>
    </rPh>
    <phoneticPr fontId="58"/>
  </si>
  <si>
    <t>0033</t>
  </si>
  <si>
    <t>その他_2（具体的な内容）</t>
    <rPh sb="6" eb="8">
      <t>グタイ</t>
    </rPh>
    <rPh sb="8" eb="9">
      <t>テキ</t>
    </rPh>
    <rPh sb="10" eb="12">
      <t>ナイヨウ</t>
    </rPh>
    <phoneticPr fontId="58"/>
  </si>
  <si>
    <t>0034</t>
  </si>
  <si>
    <t>その他_3（具体的な内容）</t>
    <rPh sb="6" eb="8">
      <t>グタイ</t>
    </rPh>
    <rPh sb="8" eb="9">
      <t>テキ</t>
    </rPh>
    <rPh sb="10" eb="12">
      <t>ナイヨウ</t>
    </rPh>
    <phoneticPr fontId="58"/>
  </si>
  <si>
    <t>様式１－１</t>
    <rPh sb="0" eb="2">
      <t>ヨウシキ</t>
    </rPh>
    <phoneticPr fontId="9"/>
  </si>
  <si>
    <t>施工別概要</t>
    <phoneticPr fontId="9"/>
  </si>
  <si>
    <t>0035</t>
  </si>
  <si>
    <t>１　契約金額</t>
    <rPh sb="2" eb="4">
      <t>ケイヤク</t>
    </rPh>
    <rPh sb="4" eb="6">
      <t>キンガク</t>
    </rPh>
    <phoneticPr fontId="9"/>
  </si>
  <si>
    <t>契約金額におけるロスの有無</t>
    <rPh sb="0" eb="2">
      <t>ケイヤク</t>
    </rPh>
    <rPh sb="2" eb="4">
      <t>キンガク</t>
    </rPh>
    <rPh sb="11" eb="13">
      <t>ウム</t>
    </rPh>
    <phoneticPr fontId="9"/>
  </si>
  <si>
    <t>0036</t>
  </si>
  <si>
    <t>２　工事全体の数量および金額</t>
    <rPh sb="2" eb="4">
      <t>コウジ</t>
    </rPh>
    <rPh sb="4" eb="6">
      <t>ゼンタイ</t>
    </rPh>
    <rPh sb="7" eb="9">
      <t>スウリョウ</t>
    </rPh>
    <rPh sb="12" eb="14">
      <t>キンガク</t>
    </rPh>
    <phoneticPr fontId="9"/>
  </si>
  <si>
    <t>床コンクリート面直均し仕上げ　金ごて　直均し仕上げ　張物下地程度　a種【手間のみ】</t>
    <phoneticPr fontId="9"/>
  </si>
  <si>
    <t>0037</t>
  </si>
  <si>
    <t>ｍ２</t>
  </si>
  <si>
    <t>0038</t>
  </si>
  <si>
    <t>0039</t>
  </si>
  <si>
    <t>0040</t>
  </si>
  <si>
    <t>0041</t>
  </si>
  <si>
    <t>0042</t>
  </si>
  <si>
    <t>専用機械の損料（ミキサー、研磨機、ベビーウインチ、モルタルポンプ、トロウェル、モルタル充填機等）の労務費に占める割合</t>
    <phoneticPr fontId="9"/>
  </si>
  <si>
    <t>0043</t>
  </si>
  <si>
    <t>専用機械の損料（ミキサー、研磨機、ベビーウインチ、モルタルポンプ、トロウェル、モルタル充填機等）</t>
    <phoneticPr fontId="9"/>
  </si>
  <si>
    <t>％</t>
  </si>
  <si>
    <t>0044</t>
  </si>
  <si>
    <t>専用機械の運搬費</t>
    <phoneticPr fontId="9"/>
  </si>
  <si>
    <t>0045</t>
  </si>
  <si>
    <t>0046</t>
  </si>
  <si>
    <t>床モルタル塗り　金ごて　厚28㎜　張物下地</t>
    <phoneticPr fontId="9"/>
  </si>
  <si>
    <t>0047</t>
  </si>
  <si>
    <t>0048</t>
  </si>
  <si>
    <t>0049</t>
  </si>
  <si>
    <t>0050</t>
  </si>
  <si>
    <t>0051</t>
  </si>
  <si>
    <t>0052</t>
  </si>
  <si>
    <t>0053</t>
  </si>
  <si>
    <t>0054</t>
  </si>
  <si>
    <t>0055</t>
  </si>
  <si>
    <t>0056</t>
  </si>
  <si>
    <t>建具周囲防水モルタル充填　外部建具</t>
    <phoneticPr fontId="9"/>
  </si>
  <si>
    <t>0057</t>
  </si>
  <si>
    <t>ｍ</t>
  </si>
  <si>
    <t>0058</t>
  </si>
  <si>
    <t>0059</t>
  </si>
  <si>
    <t>0060</t>
  </si>
  <si>
    <t>0061</t>
  </si>
  <si>
    <t>0062</t>
  </si>
  <si>
    <t>専用機械の損料（ミキサー、研磨機、ベビーウインチ、モルタルポンプ、トロウェル、モルタル充填機等）の労務費に占める割合</t>
  </si>
  <si>
    <t>0063</t>
  </si>
  <si>
    <t>専用機械の損料（ミキサー、研磨機、ベビーウインチ、モルタルポンプ、トロウェル、モルタル充填機等）</t>
  </si>
  <si>
    <t>0064</t>
  </si>
  <si>
    <t>専用機械の運搬費</t>
  </si>
  <si>
    <t>0065</t>
  </si>
  <si>
    <t>様式１－２</t>
    <phoneticPr fontId="49"/>
  </si>
  <si>
    <t>諸経費率</t>
    <phoneticPr fontId="49"/>
  </si>
  <si>
    <t>0066</t>
  </si>
  <si>
    <t>■左官工事の諸経費率</t>
    <phoneticPr fontId="9"/>
  </si>
  <si>
    <t>諸経費率</t>
  </si>
  <si>
    <t>現場管理費の率</t>
    <rPh sb="0" eb="2">
      <t>ゲンバ</t>
    </rPh>
    <rPh sb="2" eb="5">
      <t>カンリヒ</t>
    </rPh>
    <rPh sb="6" eb="7">
      <t>リツ</t>
    </rPh>
    <phoneticPr fontId="58"/>
  </si>
  <si>
    <t>0067</t>
  </si>
  <si>
    <t>■左官工事の諸経費率</t>
  </si>
  <si>
    <t>一般管理費の率</t>
    <phoneticPr fontId="58"/>
  </si>
  <si>
    <t>0068</t>
  </si>
  <si>
    <t>■諸経費の内訳①【現場管理費の項目】</t>
    <phoneticPr fontId="9"/>
  </si>
  <si>
    <t>労務管理費</t>
    <rPh sb="0" eb="2">
      <t>ロウム</t>
    </rPh>
    <rPh sb="2" eb="4">
      <t>カンリ</t>
    </rPh>
    <rPh sb="4" eb="5">
      <t>ヒ</t>
    </rPh>
    <phoneticPr fontId="59"/>
  </si>
  <si>
    <t>0069</t>
  </si>
  <si>
    <t>租税公課</t>
    <rPh sb="0" eb="2">
      <t>ソゼイ</t>
    </rPh>
    <rPh sb="2" eb="4">
      <t>コウカ</t>
    </rPh>
    <phoneticPr fontId="59"/>
  </si>
  <si>
    <t>0070</t>
  </si>
  <si>
    <t>保険料</t>
    <rPh sb="0" eb="3">
      <t>ホケンリョウ</t>
    </rPh>
    <phoneticPr fontId="59"/>
  </si>
  <si>
    <t>0071</t>
  </si>
  <si>
    <t>従業員給料手当</t>
  </si>
  <si>
    <t>0072</t>
  </si>
  <si>
    <t>施工図等作成費</t>
  </si>
  <si>
    <t>0073</t>
  </si>
  <si>
    <t>退職金</t>
    <rPh sb="0" eb="3">
      <t>タイショクキン</t>
    </rPh>
    <phoneticPr fontId="59"/>
  </si>
  <si>
    <t>0074</t>
  </si>
  <si>
    <t>■諸経費の内訳①【現場管理費の項目】</t>
  </si>
  <si>
    <t>法定福利費</t>
    <rPh sb="0" eb="2">
      <t>ホウテイ</t>
    </rPh>
    <rPh sb="2" eb="4">
      <t>フクリ</t>
    </rPh>
    <rPh sb="4" eb="5">
      <t>ヒ</t>
    </rPh>
    <phoneticPr fontId="59"/>
  </si>
  <si>
    <t>0075</t>
  </si>
  <si>
    <t>福利厚生費</t>
    <rPh sb="0" eb="2">
      <t>フクリ</t>
    </rPh>
    <rPh sb="2" eb="5">
      <t>コウセイヒ</t>
    </rPh>
    <phoneticPr fontId="59"/>
  </si>
  <si>
    <t>0076</t>
  </si>
  <si>
    <t>事務用品費</t>
    <rPh sb="0" eb="2">
      <t>ジム</t>
    </rPh>
    <rPh sb="2" eb="4">
      <t>ヨウヒン</t>
    </rPh>
    <rPh sb="4" eb="5">
      <t>ヒ</t>
    </rPh>
    <phoneticPr fontId="59"/>
  </si>
  <si>
    <t>0077</t>
  </si>
  <si>
    <t>通信交通費</t>
    <rPh sb="0" eb="2">
      <t>ツウシン</t>
    </rPh>
    <rPh sb="2" eb="5">
      <t>コウツウヒ</t>
    </rPh>
    <phoneticPr fontId="59"/>
  </si>
  <si>
    <t>0078</t>
  </si>
  <si>
    <t>補償費</t>
    <rPh sb="0" eb="2">
      <t>ホショウ</t>
    </rPh>
    <rPh sb="2" eb="3">
      <t>ヒ</t>
    </rPh>
    <phoneticPr fontId="59"/>
  </si>
  <si>
    <t>0079</t>
  </si>
  <si>
    <t>その他</t>
    <rPh sb="2" eb="3">
      <t>タ</t>
    </rPh>
    <phoneticPr fontId="59"/>
  </si>
  <si>
    <t>0080</t>
  </si>
  <si>
    <t>■諸経費の内訳②【一般管理費等の項目】</t>
    <phoneticPr fontId="9"/>
  </si>
  <si>
    <t>役員報酬等</t>
    <rPh sb="0" eb="2">
      <t>ヤクイン</t>
    </rPh>
    <rPh sb="2" eb="4">
      <t>ホウシュウ</t>
    </rPh>
    <rPh sb="4" eb="5">
      <t>ナド</t>
    </rPh>
    <phoneticPr fontId="59"/>
  </si>
  <si>
    <t>0081</t>
  </si>
  <si>
    <t>従業員給与手当</t>
    <rPh sb="0" eb="3">
      <t>ジュウギョウイン</t>
    </rPh>
    <rPh sb="3" eb="5">
      <t>キュウヨ</t>
    </rPh>
    <rPh sb="5" eb="7">
      <t>テアテ</t>
    </rPh>
    <phoneticPr fontId="59"/>
  </si>
  <si>
    <t>0082</t>
  </si>
  <si>
    <t>0083</t>
  </si>
  <si>
    <t>0084</t>
  </si>
  <si>
    <t>0085</t>
  </si>
  <si>
    <t>維持修繕費</t>
    <rPh sb="0" eb="2">
      <t>イジ</t>
    </rPh>
    <rPh sb="2" eb="5">
      <t>シュウゼンヒ</t>
    </rPh>
    <phoneticPr fontId="59"/>
  </si>
  <si>
    <t>0086</t>
  </si>
  <si>
    <t>0087</t>
  </si>
  <si>
    <t>0088</t>
  </si>
  <si>
    <t>動力用水光熱費</t>
    <rPh sb="0" eb="2">
      <t>ドウリョク</t>
    </rPh>
    <rPh sb="2" eb="4">
      <t>ヨウスイ</t>
    </rPh>
    <rPh sb="4" eb="7">
      <t>コウネツヒ</t>
    </rPh>
    <phoneticPr fontId="59"/>
  </si>
  <si>
    <t>0089</t>
  </si>
  <si>
    <t>調査研究費</t>
    <rPh sb="0" eb="2">
      <t>チョウサ</t>
    </rPh>
    <rPh sb="2" eb="5">
      <t>ケンキュウヒ</t>
    </rPh>
    <phoneticPr fontId="59"/>
  </si>
  <si>
    <t>0090</t>
  </si>
  <si>
    <t>広告宣伝費</t>
    <rPh sb="0" eb="2">
      <t>コウコク</t>
    </rPh>
    <rPh sb="2" eb="5">
      <t>センデンヒ</t>
    </rPh>
    <phoneticPr fontId="59"/>
  </si>
  <si>
    <t>0091</t>
  </si>
  <si>
    <t>交際費</t>
    <rPh sb="0" eb="2">
      <t>コウサイ</t>
    </rPh>
    <rPh sb="2" eb="3">
      <t>ヒ</t>
    </rPh>
    <phoneticPr fontId="59"/>
  </si>
  <si>
    <t>0092</t>
  </si>
  <si>
    <t>0093</t>
  </si>
  <si>
    <t>地代家賃</t>
    <rPh sb="0" eb="2">
      <t>チダイ</t>
    </rPh>
    <rPh sb="2" eb="4">
      <t>ヤチン</t>
    </rPh>
    <phoneticPr fontId="59"/>
  </si>
  <si>
    <t>0094</t>
  </si>
  <si>
    <t>減価償却費</t>
    <rPh sb="0" eb="2">
      <t>ゲンカ</t>
    </rPh>
    <rPh sb="2" eb="4">
      <t>ショウキャク</t>
    </rPh>
    <rPh sb="4" eb="5">
      <t>ヒ</t>
    </rPh>
    <phoneticPr fontId="59"/>
  </si>
  <si>
    <t>0095</t>
  </si>
  <si>
    <t>試験研究償却費</t>
    <rPh sb="0" eb="2">
      <t>シケン</t>
    </rPh>
    <rPh sb="2" eb="4">
      <t>ケンキュウ</t>
    </rPh>
    <rPh sb="4" eb="6">
      <t>ショウキャク</t>
    </rPh>
    <rPh sb="6" eb="7">
      <t>ヒ</t>
    </rPh>
    <phoneticPr fontId="59"/>
  </si>
  <si>
    <t>0096</t>
  </si>
  <si>
    <t>0097</t>
  </si>
  <si>
    <t>0098</t>
  </si>
  <si>
    <t>0099</t>
  </si>
  <si>
    <t>0100</t>
  </si>
  <si>
    <t>雑費</t>
    <rPh sb="0" eb="2">
      <t>ザッピ</t>
    </rPh>
    <phoneticPr fontId="59"/>
  </si>
  <si>
    <t>0101</t>
  </si>
  <si>
    <t>付加利益</t>
    <rPh sb="0" eb="2">
      <t>フカ</t>
    </rPh>
    <rPh sb="2" eb="4">
      <t>リエキ</t>
    </rPh>
    <phoneticPr fontId="59"/>
  </si>
  <si>
    <t>様式１－３</t>
  </si>
  <si>
    <t>使用材料等</t>
  </si>
  <si>
    <t>0102</t>
  </si>
  <si>
    <t>No11　主材料　セメント　25㎏入り</t>
    <rPh sb="5" eb="8">
      <t>シュザイリョウ</t>
    </rPh>
    <rPh sb="17" eb="18">
      <t>イ</t>
    </rPh>
    <phoneticPr fontId="9"/>
  </si>
  <si>
    <t>0103</t>
  </si>
  <si>
    <t>0104</t>
  </si>
  <si>
    <t>床モルタル塗り　金ごて　厚28㎜　張物下地</t>
  </si>
  <si>
    <t>0105</t>
  </si>
  <si>
    <t>0106</t>
  </si>
  <si>
    <t>No12　主材料　細骨材（砂）　荒目</t>
    <rPh sb="5" eb="6">
      <t>シュ</t>
    </rPh>
    <rPh sb="6" eb="8">
      <t>ザイリョウ</t>
    </rPh>
    <rPh sb="9" eb="12">
      <t>サイコツザイ</t>
    </rPh>
    <rPh sb="13" eb="14">
      <t>スナ</t>
    </rPh>
    <rPh sb="16" eb="18">
      <t>アラメ</t>
    </rPh>
    <phoneticPr fontId="9"/>
  </si>
  <si>
    <t>0107</t>
  </si>
  <si>
    <t>0108</t>
  </si>
  <si>
    <t>0109</t>
  </si>
  <si>
    <t>0110</t>
  </si>
  <si>
    <t>0111</t>
  </si>
  <si>
    <t>No13　主材料　細骨材（砂）　細目</t>
    <rPh sb="5" eb="6">
      <t>シュ</t>
    </rPh>
    <rPh sb="6" eb="8">
      <t>ザイリョウ</t>
    </rPh>
    <rPh sb="9" eb="12">
      <t>サイコツザイ</t>
    </rPh>
    <rPh sb="13" eb="14">
      <t>スナ</t>
    </rPh>
    <rPh sb="16" eb="18">
      <t>ホソメ</t>
    </rPh>
    <phoneticPr fontId="9"/>
  </si>
  <si>
    <t>0112</t>
  </si>
  <si>
    <t>0113</t>
  </si>
  <si>
    <t>0114</t>
  </si>
  <si>
    <t>0115</t>
  </si>
  <si>
    <t>0116</t>
  </si>
  <si>
    <t>No14　主材料　増強剤　18㎏缶</t>
    <rPh sb="5" eb="6">
      <t>シュ</t>
    </rPh>
    <rPh sb="6" eb="8">
      <t>ザイリョウ</t>
    </rPh>
    <rPh sb="9" eb="11">
      <t>ゾウキョウ</t>
    </rPh>
    <rPh sb="11" eb="12">
      <t>ザイ</t>
    </rPh>
    <rPh sb="16" eb="17">
      <t>カン</t>
    </rPh>
    <phoneticPr fontId="9"/>
  </si>
  <si>
    <t>0117</t>
  </si>
  <si>
    <t>0118</t>
  </si>
  <si>
    <t>0119</t>
  </si>
  <si>
    <t>0120</t>
  </si>
  <si>
    <t>No15　主材料　モルタル　※生コン車使用</t>
    <rPh sb="5" eb="8">
      <t>シュザイリョウ</t>
    </rPh>
    <rPh sb="15" eb="16">
      <t>ナマ</t>
    </rPh>
    <rPh sb="18" eb="19">
      <t>クルマ</t>
    </rPh>
    <rPh sb="19" eb="21">
      <t>シヨウ</t>
    </rPh>
    <phoneticPr fontId="9"/>
  </si>
  <si>
    <t>0121</t>
  </si>
  <si>
    <t>0122</t>
  </si>
  <si>
    <t>0123</t>
  </si>
  <si>
    <t>0124</t>
  </si>
  <si>
    <t>0125</t>
  </si>
  <si>
    <t>No16　主材料</t>
    <rPh sb="5" eb="8">
      <t>シュザイリョウ</t>
    </rPh>
    <phoneticPr fontId="9"/>
  </si>
  <si>
    <t>規格1</t>
    <rPh sb="0" eb="2">
      <t>キカク</t>
    </rPh>
    <phoneticPr fontId="9"/>
  </si>
  <si>
    <t>0126</t>
  </si>
  <si>
    <t>規格2</t>
    <rPh sb="0" eb="2">
      <t>キカク</t>
    </rPh>
    <phoneticPr fontId="9"/>
  </si>
  <si>
    <t>0127</t>
  </si>
  <si>
    <t>0128</t>
  </si>
  <si>
    <t>0129</t>
  </si>
  <si>
    <t>0130</t>
  </si>
  <si>
    <t>0131</t>
  </si>
  <si>
    <t>0132</t>
  </si>
  <si>
    <t>No17　主材料</t>
    <rPh sb="5" eb="8">
      <t>シュザイリョウ</t>
    </rPh>
    <phoneticPr fontId="9"/>
  </si>
  <si>
    <t>0133</t>
  </si>
  <si>
    <t>0134</t>
  </si>
  <si>
    <t>0135</t>
  </si>
  <si>
    <t>0136</t>
  </si>
  <si>
    <t>0137</t>
  </si>
  <si>
    <t>0138</t>
  </si>
  <si>
    <t>0139</t>
  </si>
  <si>
    <t>No18　補助材</t>
    <rPh sb="5" eb="7">
      <t>ホジョ</t>
    </rPh>
    <rPh sb="7" eb="8">
      <t>ザイ</t>
    </rPh>
    <phoneticPr fontId="9"/>
  </si>
  <si>
    <t>0140</t>
  </si>
  <si>
    <t>0141</t>
  </si>
  <si>
    <t>0142</t>
  </si>
  <si>
    <t>0143</t>
  </si>
  <si>
    <t>0144</t>
  </si>
  <si>
    <t>0145</t>
  </si>
  <si>
    <t>0146</t>
  </si>
  <si>
    <t>No19　補助材</t>
    <rPh sb="5" eb="7">
      <t>ホジョ</t>
    </rPh>
    <rPh sb="7" eb="8">
      <t>ザイ</t>
    </rPh>
    <phoneticPr fontId="9"/>
  </si>
  <si>
    <t>0147</t>
  </si>
  <si>
    <t>0148</t>
  </si>
  <si>
    <t>0149</t>
  </si>
  <si>
    <t>0150</t>
  </si>
  <si>
    <t>0151</t>
  </si>
  <si>
    <t>0152</t>
  </si>
  <si>
    <t>0153</t>
  </si>
  <si>
    <t>No20　補助材の率</t>
    <rPh sb="5" eb="8">
      <t>ホジョザイ</t>
    </rPh>
    <rPh sb="9" eb="10">
      <t>リツ</t>
    </rPh>
    <phoneticPr fontId="9"/>
  </si>
  <si>
    <t>0154</t>
  </si>
  <si>
    <t>建具周囲防水モルタル充填　外部建具</t>
    <rPh sb="0" eb="2">
      <t>タテグ</t>
    </rPh>
    <rPh sb="2" eb="4">
      <t>シュウイ</t>
    </rPh>
    <rPh sb="4" eb="6">
      <t>ボウスイ</t>
    </rPh>
    <rPh sb="10" eb="12">
      <t>ジュウテン</t>
    </rPh>
    <rPh sb="13" eb="15">
      <t>ガイブ</t>
    </rPh>
    <rPh sb="15" eb="17">
      <t>タテグ</t>
    </rPh>
    <phoneticPr fontId="9"/>
  </si>
  <si>
    <t>No21　主材料　セメント　25㎏入り</t>
    <rPh sb="5" eb="8">
      <t>シュザイリョウ</t>
    </rPh>
    <rPh sb="17" eb="18">
      <t>イ</t>
    </rPh>
    <phoneticPr fontId="9"/>
  </si>
  <si>
    <t>0155</t>
  </si>
  <si>
    <t>0156</t>
  </si>
  <si>
    <t>0157</t>
  </si>
  <si>
    <t>0158</t>
  </si>
  <si>
    <t>No22　主材料　細骨材（砂）　荒目</t>
    <rPh sb="5" eb="6">
      <t>シュ</t>
    </rPh>
    <rPh sb="6" eb="8">
      <t>ザイリョウ</t>
    </rPh>
    <rPh sb="9" eb="12">
      <t>サイコツザイ</t>
    </rPh>
    <rPh sb="13" eb="14">
      <t>スナ</t>
    </rPh>
    <rPh sb="16" eb="18">
      <t>アラメ</t>
    </rPh>
    <phoneticPr fontId="9"/>
  </si>
  <si>
    <t>0159</t>
  </si>
  <si>
    <t>0160</t>
  </si>
  <si>
    <t>0161</t>
  </si>
  <si>
    <t>0162</t>
  </si>
  <si>
    <t>0163</t>
  </si>
  <si>
    <t>No23　主材料　細骨材（砂）　細目</t>
    <rPh sb="5" eb="6">
      <t>シュ</t>
    </rPh>
    <rPh sb="6" eb="8">
      <t>ザイリョウ</t>
    </rPh>
    <rPh sb="9" eb="12">
      <t>サイコツザイ</t>
    </rPh>
    <rPh sb="13" eb="14">
      <t>スナ</t>
    </rPh>
    <rPh sb="16" eb="18">
      <t>ホソメ</t>
    </rPh>
    <phoneticPr fontId="9"/>
  </si>
  <si>
    <t>0164</t>
  </si>
  <si>
    <t>0165</t>
  </si>
  <si>
    <t>0166</t>
  </si>
  <si>
    <t>0167</t>
  </si>
  <si>
    <t>0168</t>
  </si>
  <si>
    <t>No24　主材料　防水用混和剤　18㎏缶</t>
    <rPh sb="5" eb="6">
      <t>シュ</t>
    </rPh>
    <rPh sb="6" eb="8">
      <t>ザイリョウ</t>
    </rPh>
    <rPh sb="9" eb="11">
      <t>ボウスイ</t>
    </rPh>
    <rPh sb="11" eb="12">
      <t>ヨウ</t>
    </rPh>
    <rPh sb="12" eb="14">
      <t>コンワ</t>
    </rPh>
    <rPh sb="14" eb="15">
      <t>ザイ</t>
    </rPh>
    <rPh sb="19" eb="20">
      <t>カン</t>
    </rPh>
    <phoneticPr fontId="9"/>
  </si>
  <si>
    <t>0169</t>
  </si>
  <si>
    <t>0170</t>
  </si>
  <si>
    <t>0171</t>
  </si>
  <si>
    <t>0172</t>
  </si>
  <si>
    <t>No25　主材料</t>
    <rPh sb="5" eb="8">
      <t>シュザイリョウ</t>
    </rPh>
    <phoneticPr fontId="9"/>
  </si>
  <si>
    <t>0173</t>
  </si>
  <si>
    <t>0174</t>
  </si>
  <si>
    <t>0175</t>
  </si>
  <si>
    <t>0176</t>
  </si>
  <si>
    <t>0177</t>
  </si>
  <si>
    <t>0178</t>
  </si>
  <si>
    <t>0179</t>
  </si>
  <si>
    <t>No26　主材料</t>
    <rPh sb="5" eb="8">
      <t>シュザイリョウ</t>
    </rPh>
    <phoneticPr fontId="9"/>
  </si>
  <si>
    <t>0180</t>
  </si>
  <si>
    <t>0181</t>
  </si>
  <si>
    <t>0182</t>
  </si>
  <si>
    <t>0183</t>
  </si>
  <si>
    <t>0184</t>
  </si>
  <si>
    <t>0185</t>
  </si>
  <si>
    <t>0186</t>
  </si>
  <si>
    <t>No27　主材料</t>
    <rPh sb="5" eb="8">
      <t>シュザイリョウ</t>
    </rPh>
    <phoneticPr fontId="9"/>
  </si>
  <si>
    <t>0187</t>
  </si>
  <si>
    <t>0188</t>
  </si>
  <si>
    <t>0189</t>
  </si>
  <si>
    <t>0190</t>
  </si>
  <si>
    <t>0191</t>
  </si>
  <si>
    <t>0192</t>
  </si>
  <si>
    <t>0193</t>
  </si>
  <si>
    <t>No28　主材料</t>
    <rPh sb="5" eb="8">
      <t>シュザイリョウ</t>
    </rPh>
    <phoneticPr fontId="9"/>
  </si>
  <si>
    <t>0194</t>
  </si>
  <si>
    <t>0195</t>
  </si>
  <si>
    <t>0196</t>
  </si>
  <si>
    <t>0197</t>
  </si>
  <si>
    <t>0198</t>
  </si>
  <si>
    <t>0199</t>
  </si>
  <si>
    <t>0200</t>
  </si>
  <si>
    <t>No29　補助材</t>
    <rPh sb="5" eb="7">
      <t>ホジョ</t>
    </rPh>
    <rPh sb="7" eb="8">
      <t>ザイ</t>
    </rPh>
    <phoneticPr fontId="9"/>
  </si>
  <si>
    <t>0201</t>
  </si>
  <si>
    <t>0202</t>
  </si>
  <si>
    <t>0203</t>
  </si>
  <si>
    <t>0204</t>
  </si>
  <si>
    <t>0205</t>
  </si>
  <si>
    <t>0206</t>
  </si>
  <si>
    <t>0207</t>
  </si>
  <si>
    <t>No30　補助材の率</t>
    <rPh sb="5" eb="8">
      <t>ホジョザイ</t>
    </rPh>
    <rPh sb="9" eb="10">
      <t>リツ</t>
    </rPh>
    <phoneticPr fontId="9"/>
  </si>
  <si>
    <t>様式２-１</t>
    <phoneticPr fontId="49"/>
  </si>
  <si>
    <t>歩掛り</t>
  </si>
  <si>
    <t>0208</t>
  </si>
  <si>
    <t>■日当り施工量</t>
  </si>
  <si>
    <t>床コンクリート面直均し仕上げ　張物下地程度　a種</t>
    <rPh sb="0" eb="1">
      <t>ユカ</t>
    </rPh>
    <rPh sb="7" eb="8">
      <t>メン</t>
    </rPh>
    <rPh sb="8" eb="9">
      <t>ジカ</t>
    </rPh>
    <rPh sb="9" eb="10">
      <t>ナラ</t>
    </rPh>
    <rPh sb="11" eb="13">
      <t>シア</t>
    </rPh>
    <rPh sb="15" eb="17">
      <t>ハリモノ</t>
    </rPh>
    <rPh sb="17" eb="19">
      <t>シタジ</t>
    </rPh>
    <rPh sb="19" eb="21">
      <t>テイド</t>
    </rPh>
    <rPh sb="23" eb="24">
      <t>シュ</t>
    </rPh>
    <phoneticPr fontId="2"/>
  </si>
  <si>
    <t>ｍ2/人</t>
    <rPh sb="3" eb="4">
      <t>ヒト</t>
    </rPh>
    <phoneticPr fontId="59"/>
  </si>
  <si>
    <t>0209</t>
  </si>
  <si>
    <t>■施工時間</t>
    <rPh sb="1" eb="5">
      <t>セコウジカン</t>
    </rPh>
    <phoneticPr fontId="9"/>
  </si>
  <si>
    <t>現場始業時間</t>
  </si>
  <si>
    <t>－</t>
  </si>
  <si>
    <t>様式２-１</t>
  </si>
  <si>
    <t>0210</t>
  </si>
  <si>
    <t>現場終業時間</t>
  </si>
  <si>
    <t>0211</t>
  </si>
  <si>
    <t>朝礼・作業指示・ＫＹ・ 準備体操等時間</t>
  </si>
  <si>
    <t>0212</t>
  </si>
  <si>
    <t>作業準備・後片付け</t>
    <rPh sb="0" eb="2">
      <t>サギョウ</t>
    </rPh>
    <rPh sb="2" eb="4">
      <t>ジュンビ</t>
    </rPh>
    <rPh sb="5" eb="6">
      <t>アト</t>
    </rPh>
    <phoneticPr fontId="8"/>
  </si>
  <si>
    <t>0213</t>
  </si>
  <si>
    <t>昼休憩</t>
    <rPh sb="0" eb="3">
      <t>ヒルキュウケイ</t>
    </rPh>
    <phoneticPr fontId="8"/>
  </si>
  <si>
    <t>0214</t>
  </si>
  <si>
    <t>休憩時間（昼休み以外）</t>
    <rPh sb="8" eb="10">
      <t>イガイ</t>
    </rPh>
    <phoneticPr fontId="8"/>
  </si>
  <si>
    <t>0215</t>
  </si>
  <si>
    <t>日当り平均施工時間（歩掛り対象時間）</t>
    <phoneticPr fontId="58"/>
  </si>
  <si>
    <t>0216</t>
  </si>
  <si>
    <t>■労務編成人員</t>
    <rPh sb="1" eb="3">
      <t>ロウム</t>
    </rPh>
    <rPh sb="3" eb="5">
      <t>ヘンセイ</t>
    </rPh>
    <rPh sb="5" eb="7">
      <t>ジンイン</t>
    </rPh>
    <phoneticPr fontId="9"/>
  </si>
  <si>
    <t>No1　作業員</t>
    <rPh sb="4" eb="7">
      <t>サギョウイン</t>
    </rPh>
    <phoneticPr fontId="9"/>
  </si>
  <si>
    <t>職種</t>
    <rPh sb="0" eb="2">
      <t>ショクシュ</t>
    </rPh>
    <phoneticPr fontId="9"/>
  </si>
  <si>
    <t>0217</t>
  </si>
  <si>
    <t>主たる作業　作業内容</t>
    <rPh sb="0" eb="1">
      <t>シュ</t>
    </rPh>
    <rPh sb="3" eb="5">
      <t>サギョウ</t>
    </rPh>
    <rPh sb="6" eb="10">
      <t>サギョウナイヨウ</t>
    </rPh>
    <phoneticPr fontId="9"/>
  </si>
  <si>
    <t>0218</t>
  </si>
  <si>
    <t>主たる作業以外　作業内容</t>
    <rPh sb="0" eb="1">
      <t>シュ</t>
    </rPh>
    <rPh sb="3" eb="5">
      <t>サギョウ</t>
    </rPh>
    <rPh sb="5" eb="7">
      <t>イガイ</t>
    </rPh>
    <rPh sb="8" eb="10">
      <t>サギョウ</t>
    </rPh>
    <rPh sb="10" eb="12">
      <t>ナイヨウ</t>
    </rPh>
    <phoneticPr fontId="9"/>
  </si>
  <si>
    <t>0219</t>
  </si>
  <si>
    <t>主たる作業以外　作業時間</t>
    <rPh sb="0" eb="1">
      <t>シュ</t>
    </rPh>
    <rPh sb="3" eb="5">
      <t>サギョウ</t>
    </rPh>
    <rPh sb="5" eb="7">
      <t>イガイ</t>
    </rPh>
    <rPh sb="8" eb="10">
      <t>サギョウ</t>
    </rPh>
    <rPh sb="10" eb="12">
      <t>ジカン</t>
    </rPh>
    <phoneticPr fontId="9"/>
  </si>
  <si>
    <t>0220</t>
  </si>
  <si>
    <t>0221</t>
  </si>
  <si>
    <t>0222</t>
  </si>
  <si>
    <t>No2　作業員</t>
    <rPh sb="4" eb="7">
      <t>サギョウイン</t>
    </rPh>
    <phoneticPr fontId="9"/>
  </si>
  <si>
    <t>0223</t>
  </si>
  <si>
    <t>0224</t>
  </si>
  <si>
    <t>0225</t>
  </si>
  <si>
    <t>0226</t>
  </si>
  <si>
    <t>0227</t>
  </si>
  <si>
    <t>0228</t>
  </si>
  <si>
    <t>No3　作業員</t>
    <rPh sb="4" eb="7">
      <t>サギョウイン</t>
    </rPh>
    <phoneticPr fontId="9"/>
  </si>
  <si>
    <t>0229</t>
  </si>
  <si>
    <t>0230</t>
  </si>
  <si>
    <t>0231</t>
  </si>
  <si>
    <t>0232</t>
  </si>
  <si>
    <t>0233</t>
  </si>
  <si>
    <t>0234</t>
  </si>
  <si>
    <t>No4　作業員</t>
    <rPh sb="4" eb="7">
      <t>サギョウイン</t>
    </rPh>
    <phoneticPr fontId="9"/>
  </si>
  <si>
    <t>0235</t>
  </si>
  <si>
    <t>0236</t>
  </si>
  <si>
    <t>0237</t>
  </si>
  <si>
    <t>0238</t>
  </si>
  <si>
    <t>0239</t>
  </si>
  <si>
    <t>0240</t>
  </si>
  <si>
    <t>No5　作業員</t>
    <rPh sb="4" eb="7">
      <t>サギョウイン</t>
    </rPh>
    <phoneticPr fontId="9"/>
  </si>
  <si>
    <t>0241</t>
  </si>
  <si>
    <t>0242</t>
  </si>
  <si>
    <t>0243</t>
  </si>
  <si>
    <t>0244</t>
  </si>
  <si>
    <t>0245</t>
  </si>
  <si>
    <t>0246</t>
  </si>
  <si>
    <t>No6　作業員</t>
    <rPh sb="4" eb="7">
      <t>サギョウイン</t>
    </rPh>
    <phoneticPr fontId="9"/>
  </si>
  <si>
    <t>0247</t>
  </si>
  <si>
    <t>0248</t>
  </si>
  <si>
    <t>0249</t>
  </si>
  <si>
    <t>0250</t>
  </si>
  <si>
    <t>0251</t>
  </si>
  <si>
    <t>0252</t>
  </si>
  <si>
    <t>No7　作業員</t>
    <rPh sb="4" eb="7">
      <t>サギョウイン</t>
    </rPh>
    <phoneticPr fontId="9"/>
  </si>
  <si>
    <t>0253</t>
  </si>
  <si>
    <t>0254</t>
  </si>
  <si>
    <t>0255</t>
  </si>
  <si>
    <t>0256</t>
  </si>
  <si>
    <t>0257</t>
  </si>
  <si>
    <t>0258</t>
  </si>
  <si>
    <t>No8　作業員</t>
    <rPh sb="4" eb="7">
      <t>サギョウイン</t>
    </rPh>
    <phoneticPr fontId="9"/>
  </si>
  <si>
    <t>0259</t>
  </si>
  <si>
    <t>0260</t>
  </si>
  <si>
    <t>0261</t>
  </si>
  <si>
    <t>0262</t>
  </si>
  <si>
    <t>0263</t>
  </si>
  <si>
    <t>0264</t>
  </si>
  <si>
    <t>No9　作業員</t>
    <rPh sb="4" eb="7">
      <t>サギョウイン</t>
    </rPh>
    <phoneticPr fontId="9"/>
  </si>
  <si>
    <t>0265</t>
  </si>
  <si>
    <t>0266</t>
  </si>
  <si>
    <t>0267</t>
  </si>
  <si>
    <t>0268</t>
  </si>
  <si>
    <t>0269</t>
  </si>
  <si>
    <t>0270</t>
  </si>
  <si>
    <t>No10　作業員</t>
    <rPh sb="5" eb="8">
      <t>サギョウイン</t>
    </rPh>
    <phoneticPr fontId="9"/>
  </si>
  <si>
    <t>0271</t>
  </si>
  <si>
    <t>0272</t>
  </si>
  <si>
    <t>0273</t>
  </si>
  <si>
    <t>0274</t>
  </si>
  <si>
    <t>0275</t>
  </si>
  <si>
    <t>0276</t>
  </si>
  <si>
    <t>No11　作業員</t>
    <rPh sb="5" eb="8">
      <t>サギョウイン</t>
    </rPh>
    <phoneticPr fontId="9"/>
  </si>
  <si>
    <t>0277</t>
  </si>
  <si>
    <t>0278</t>
  </si>
  <si>
    <t>0279</t>
  </si>
  <si>
    <t>0280</t>
  </si>
  <si>
    <t>0281</t>
  </si>
  <si>
    <t>0282</t>
  </si>
  <si>
    <t>No12　作業員</t>
    <rPh sb="5" eb="8">
      <t>サギョウイン</t>
    </rPh>
    <phoneticPr fontId="9"/>
  </si>
  <si>
    <t>0283</t>
  </si>
  <si>
    <t>0284</t>
  </si>
  <si>
    <t>0285</t>
  </si>
  <si>
    <t>0286</t>
  </si>
  <si>
    <t>0287</t>
  </si>
  <si>
    <t>0288</t>
  </si>
  <si>
    <t>No13　作業員</t>
    <rPh sb="5" eb="8">
      <t>サギョウイン</t>
    </rPh>
    <phoneticPr fontId="9"/>
  </si>
  <si>
    <t>0289</t>
  </si>
  <si>
    <t>0290</t>
  </si>
  <si>
    <t>0291</t>
  </si>
  <si>
    <t>0292</t>
  </si>
  <si>
    <t>0293</t>
  </si>
  <si>
    <t>0294</t>
  </si>
  <si>
    <t>No14　作業員</t>
    <rPh sb="5" eb="8">
      <t>サギョウイン</t>
    </rPh>
    <phoneticPr fontId="9"/>
  </si>
  <si>
    <t>0295</t>
  </si>
  <si>
    <t>0296</t>
  </si>
  <si>
    <t>主たる作業　作業時間</t>
    <rPh sb="0" eb="1">
      <t>シュ</t>
    </rPh>
    <rPh sb="3" eb="5">
      <t>サギョウ</t>
    </rPh>
    <rPh sb="6" eb="8">
      <t>サギョウ</t>
    </rPh>
    <rPh sb="8" eb="10">
      <t>ジカン</t>
    </rPh>
    <phoneticPr fontId="9"/>
  </si>
  <si>
    <t>0297</t>
  </si>
  <si>
    <t>0298</t>
  </si>
  <si>
    <t>0299</t>
  </si>
  <si>
    <t>0300</t>
  </si>
  <si>
    <t>0301</t>
  </si>
  <si>
    <t>No15　作業員</t>
    <rPh sb="5" eb="8">
      <t>サギョウイン</t>
    </rPh>
    <phoneticPr fontId="9"/>
  </si>
  <si>
    <t>0302</t>
  </si>
  <si>
    <t>0303</t>
  </si>
  <si>
    <t>0304</t>
  </si>
  <si>
    <t>0305</t>
  </si>
  <si>
    <t>0306</t>
  </si>
  <si>
    <t>0307</t>
  </si>
  <si>
    <t>0308</t>
  </si>
  <si>
    <t>■機械器具等</t>
    <rPh sb="1" eb="3">
      <t>キカイ</t>
    </rPh>
    <rPh sb="3" eb="5">
      <t>キグ</t>
    </rPh>
    <rPh sb="5" eb="6">
      <t>トウ</t>
    </rPh>
    <phoneticPr fontId="9"/>
  </si>
  <si>
    <t>No1</t>
    <phoneticPr fontId="9"/>
  </si>
  <si>
    <t>機械等名</t>
    <rPh sb="2" eb="3">
      <t>トウ</t>
    </rPh>
    <rPh sb="3" eb="4">
      <t>メイ</t>
    </rPh>
    <phoneticPr fontId="49"/>
  </si>
  <si>
    <t>0309</t>
  </si>
  <si>
    <t>0310</t>
  </si>
  <si>
    <t>No2</t>
  </si>
  <si>
    <t>0311</t>
  </si>
  <si>
    <t>0312</t>
  </si>
  <si>
    <t>No3</t>
  </si>
  <si>
    <t>0313</t>
  </si>
  <si>
    <t>0314</t>
  </si>
  <si>
    <t>No4</t>
  </si>
  <si>
    <t>0315</t>
  </si>
  <si>
    <t>0316</t>
  </si>
  <si>
    <t>No5</t>
  </si>
  <si>
    <t>0317</t>
  </si>
  <si>
    <t>0318</t>
  </si>
  <si>
    <t>No6</t>
  </si>
  <si>
    <t>0319</t>
  </si>
  <si>
    <t>0320</t>
  </si>
  <si>
    <t>No7</t>
  </si>
  <si>
    <t>0321</t>
  </si>
  <si>
    <t>様式２-２</t>
    <phoneticPr fontId="49"/>
  </si>
  <si>
    <t>0322</t>
  </si>
  <si>
    <t>床モルタル塗り　金ごて　厚28ｍｍ　張物下地</t>
    <rPh sb="0" eb="1">
      <t>ユカ</t>
    </rPh>
    <rPh sb="5" eb="6">
      <t>ヌ</t>
    </rPh>
    <rPh sb="8" eb="9">
      <t>カナ</t>
    </rPh>
    <rPh sb="12" eb="13">
      <t>アツ</t>
    </rPh>
    <rPh sb="18" eb="20">
      <t>ハリモノ</t>
    </rPh>
    <rPh sb="20" eb="22">
      <t>シタジ</t>
    </rPh>
    <phoneticPr fontId="2"/>
  </si>
  <si>
    <t>0323</t>
  </si>
  <si>
    <t>様式２-２</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</si>
  <si>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</si>
  <si>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</si>
  <si>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</si>
  <si>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</si>
  <si>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</si>
  <si>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</si>
  <si>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</si>
  <si>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</si>
  <si>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</si>
  <si>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</si>
  <si>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</si>
  <si>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</si>
  <si>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</si>
  <si>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</si>
  <si>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</si>
  <si>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</si>
  <si>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</si>
  <si>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</si>
  <si>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</si>
  <si>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</si>
  <si>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</si>
  <si>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</si>
  <si>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</si>
  <si>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</si>
  <si>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</si>
  <si>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</si>
  <si>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</si>
  <si>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</si>
  <si>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</si>
  <si>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</si>
  <si>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</si>
  <si>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</si>
  <si>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</si>
  <si>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</si>
  <si>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</si>
  <si>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</si>
  <si>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</si>
  <si>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</si>
  <si>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</si>
  <si>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</si>
  <si>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</si>
  <si>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</si>
  <si>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</si>
  <si>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</si>
  <si>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</si>
  <si>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</si>
  <si>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</si>
  <si>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</si>
  <si>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</si>
  <si>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</si>
  <si>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</si>
  <si>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</si>
  <si>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</si>
  <si>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</si>
  <si>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</si>
  <si>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</si>
  <si>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</si>
  <si>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</si>
  <si>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</si>
  <si>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</si>
  <si>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</si>
  <si>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</si>
  <si>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</si>
  <si>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</si>
  <si>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</si>
  <si>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</si>
  <si>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</si>
  <si>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</si>
  <si>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</si>
  <si>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</si>
  <si>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</si>
  <si>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</si>
  <si>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</si>
  <si>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</si>
  <si>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</si>
  <si>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</si>
  <si>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</si>
  <si>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</si>
  <si>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</si>
  <si>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</si>
  <si>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</si>
  <si>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</si>
  <si>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</si>
  <si>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</si>
  <si>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</si>
  <si>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</si>
  <si>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</si>
  <si>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</si>
  <si>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</si>
  <si>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</si>
  <si>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</si>
  <si>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</si>
  <si>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</si>
  <si>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</si>
  <si>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</si>
  <si>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</si>
  <si>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</si>
  <si>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</si>
  <si>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</si>
  <si>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</si>
  <si>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</si>
  <si>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</si>
  <si>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</si>
  <si>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</si>
  <si>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</si>
  <si>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</si>
  <si>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</si>
  <si>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</si>
  <si>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</si>
  <si>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</si>
  <si>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</si>
  <si>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</si>
  <si>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様式２-３</t>
    <phoneticPr fontId="49"/>
  </si>
  <si>
    <t>0436</t>
  </si>
  <si>
    <t>建具周囲防水モルタル充填の総施工量</t>
    <rPh sb="0" eb="2">
      <t>タテグ</t>
    </rPh>
    <rPh sb="2" eb="4">
      <t>シュウイ</t>
    </rPh>
    <rPh sb="4" eb="6">
      <t>ボウスイ</t>
    </rPh>
    <rPh sb="10" eb="12">
      <t>ジュウテン</t>
    </rPh>
    <rPh sb="13" eb="14">
      <t>ソウ</t>
    </rPh>
    <rPh sb="14" eb="16">
      <t>セコウ</t>
    </rPh>
    <rPh sb="16" eb="17">
      <t>リョウ</t>
    </rPh>
    <phoneticPr fontId="2"/>
  </si>
  <si>
    <t>0437</t>
  </si>
  <si>
    <t>様式２-３</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</si>
  <si>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</si>
  <si>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</si>
  <si>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</si>
  <si>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</si>
  <si>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</si>
  <si>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</si>
  <si>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</si>
  <si>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</si>
  <si>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</si>
  <si>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</si>
  <si>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</si>
  <si>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</si>
  <si>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</si>
  <si>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</si>
  <si>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</si>
  <si>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</si>
  <si>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</si>
  <si>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</si>
  <si>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</si>
  <si>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</si>
  <si>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</si>
  <si>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</si>
  <si>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</si>
  <si>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</si>
  <si>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</si>
  <si>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</si>
  <si>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</si>
  <si>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</si>
  <si>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</si>
  <si>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</si>
  <si>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</si>
  <si>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</si>
  <si>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</si>
  <si>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</si>
  <si>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</si>
  <si>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</si>
  <si>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</si>
  <si>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</si>
  <si>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</si>
  <si>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</si>
  <si>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</si>
  <si>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</si>
  <si>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</si>
  <si>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</si>
  <si>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</si>
  <si>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</si>
  <si>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</si>
  <si>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</si>
  <si>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</si>
  <si>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</si>
  <si>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</si>
  <si>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</si>
  <si>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</si>
  <si>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</si>
  <si>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</si>
  <si>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</si>
  <si>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</si>
  <si>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</si>
  <si>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</si>
  <si>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</si>
  <si>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</si>
  <si>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</si>
  <si>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</si>
  <si>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</si>
  <si>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</si>
  <si>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</si>
  <si>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</si>
  <si>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</si>
  <si>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</si>
  <si>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</si>
  <si>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</si>
  <si>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</si>
  <si>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</si>
  <si>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</si>
  <si>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</si>
  <si>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</si>
  <si>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</si>
  <si>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</si>
  <si>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</si>
  <si>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</si>
  <si>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</si>
  <si>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</si>
  <si>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</si>
  <si>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</si>
  <si>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</si>
  <si>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</si>
  <si>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</si>
  <si>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</si>
  <si>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</si>
  <si>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</si>
  <si>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</si>
  <si>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</si>
  <si>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</si>
  <si>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</si>
  <si>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</si>
  <si>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</si>
  <si>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</si>
  <si>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</si>
  <si>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</si>
  <si>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</si>
  <si>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</si>
  <si>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</si>
  <si>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</si>
  <si>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</si>
  <si>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</si>
  <si>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</si>
  <si>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</si>
  <si>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</si>
  <si>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</si>
  <si>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</si>
  <si>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</si>
  <si>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</si>
  <si>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様式３</t>
    <phoneticPr fontId="49"/>
  </si>
  <si>
    <t>施工実態に関するアンケート</t>
    <phoneticPr fontId="49"/>
  </si>
  <si>
    <t>0550</t>
  </si>
  <si>
    <t>■施工実態の変化について</t>
    <phoneticPr fontId="49"/>
  </si>
  <si>
    <t>約20年前と比較して、施工実態に変化がありましたか？</t>
  </si>
  <si>
    <t>0551</t>
  </si>
  <si>
    <t>様式３</t>
  </si>
  <si>
    <t>0552</t>
  </si>
  <si>
    <t>⑰その他　※具体的に記入　項目</t>
    <rPh sb="3" eb="4">
      <t>タ</t>
    </rPh>
    <rPh sb="6" eb="9">
      <t>グタイテキ</t>
    </rPh>
    <rPh sb="10" eb="12">
      <t>キニュウ</t>
    </rPh>
    <rPh sb="13" eb="15">
      <t>コウモク</t>
    </rPh>
    <phoneticPr fontId="9"/>
  </si>
  <si>
    <t>0553</t>
  </si>
  <si>
    <t>⑱その他　※具体的に記入　項目</t>
    <rPh sb="3" eb="4">
      <t>タ</t>
    </rPh>
    <rPh sb="6" eb="9">
      <t>グタイテキ</t>
    </rPh>
    <rPh sb="10" eb="12">
      <t>キニュウ</t>
    </rPh>
    <rPh sb="13" eb="15">
      <t>コウモク</t>
    </rPh>
    <phoneticPr fontId="9"/>
  </si>
  <si>
    <t>0554</t>
  </si>
  <si>
    <t>⑲その他　※具体的に記入　項目</t>
    <rPh sb="3" eb="4">
      <t>タ</t>
    </rPh>
    <rPh sb="6" eb="9">
      <t>グタイテキ</t>
    </rPh>
    <rPh sb="10" eb="12">
      <t>キニュウ</t>
    </rPh>
    <rPh sb="13" eb="15">
      <t>コウモク</t>
    </rPh>
    <phoneticPr fontId="9"/>
  </si>
  <si>
    <t>0555</t>
  </si>
  <si>
    <t>⑳その他　※具体的に記入　項目</t>
    <rPh sb="3" eb="4">
      <t>タ</t>
    </rPh>
    <rPh sb="6" eb="9">
      <t>グタイテキ</t>
    </rPh>
    <rPh sb="10" eb="12">
      <t>キニュウ</t>
    </rPh>
    <rPh sb="13" eb="15">
      <t>コウモク</t>
    </rPh>
    <phoneticPr fontId="9"/>
  </si>
  <si>
    <t>0556</t>
  </si>
  <si>
    <t>機械式こて（トロウェル）による省力化</t>
    <rPh sb="0" eb="2">
      <t>キカイ</t>
    </rPh>
    <rPh sb="2" eb="3">
      <t>シキ</t>
    </rPh>
    <rPh sb="15" eb="18">
      <t>ショウリョクカ</t>
    </rPh>
    <phoneticPr fontId="8"/>
  </si>
  <si>
    <t>影響の有無</t>
    <phoneticPr fontId="49"/>
  </si>
  <si>
    <t>0557</t>
  </si>
  <si>
    <t>プレミックスモルタル使用の増加による省力化</t>
    <rPh sb="10" eb="12">
      <t>シヨウ</t>
    </rPh>
    <rPh sb="13" eb="15">
      <t>ゾウカ</t>
    </rPh>
    <rPh sb="18" eb="21">
      <t>ショウリョクカ</t>
    </rPh>
    <phoneticPr fontId="8"/>
  </si>
  <si>
    <t>0558</t>
  </si>
  <si>
    <t>乾式工法の増加（モルタル塗り現場の減少）</t>
    <rPh sb="0" eb="2">
      <t>カンシキ</t>
    </rPh>
    <rPh sb="2" eb="4">
      <t>コウホウ</t>
    </rPh>
    <rPh sb="5" eb="7">
      <t>ゾウカ</t>
    </rPh>
    <rPh sb="12" eb="13">
      <t>ヌ</t>
    </rPh>
    <rPh sb="14" eb="16">
      <t>ゲンバ</t>
    </rPh>
    <rPh sb="17" eb="19">
      <t>ゲンショウ</t>
    </rPh>
    <phoneticPr fontId="8"/>
  </si>
  <si>
    <t>0559</t>
  </si>
  <si>
    <t>資材置場、作業スペースの減少</t>
    <rPh sb="0" eb="4">
      <t>シザイオキバ</t>
    </rPh>
    <rPh sb="5" eb="7">
      <t>サギョウ</t>
    </rPh>
    <rPh sb="12" eb="14">
      <t>ゲンショウ</t>
    </rPh>
    <phoneticPr fontId="8"/>
  </si>
  <si>
    <t>0560</t>
  </si>
  <si>
    <t>0561</t>
  </si>
  <si>
    <t>空調服以外の熱中症対策などの安全性向上の取組強化</t>
    <rPh sb="3" eb="5">
      <t>イガイ</t>
    </rPh>
    <rPh sb="6" eb="9">
      <t>ネッチュウショウ</t>
    </rPh>
    <rPh sb="9" eb="11">
      <t>タイサク</t>
    </rPh>
    <rPh sb="14" eb="17">
      <t>アンゼンセイ</t>
    </rPh>
    <rPh sb="17" eb="19">
      <t>コウジョウ</t>
    </rPh>
    <rPh sb="20" eb="22">
      <t>トリクミ</t>
    </rPh>
    <rPh sb="22" eb="24">
      <t>キョウカ</t>
    </rPh>
    <phoneticPr fontId="8"/>
  </si>
  <si>
    <t>0562</t>
  </si>
  <si>
    <t>0563</t>
  </si>
  <si>
    <t>0564</t>
  </si>
  <si>
    <t>外国人材（技能実習生を含む）</t>
    <rPh sb="3" eb="4">
      <t>ザイ</t>
    </rPh>
    <rPh sb="5" eb="7">
      <t>ギノウ</t>
    </rPh>
    <rPh sb="7" eb="10">
      <t>ジッシュウセイ</t>
    </rPh>
    <rPh sb="11" eb="12">
      <t>フク</t>
    </rPh>
    <phoneticPr fontId="8"/>
  </si>
  <si>
    <t>0565</t>
  </si>
  <si>
    <t>0566</t>
  </si>
  <si>
    <t>0567</t>
  </si>
  <si>
    <t>0568</t>
  </si>
  <si>
    <t>0569</t>
  </si>
  <si>
    <t>乾式工法の増加による左官工事の減少</t>
    <rPh sb="0" eb="4">
      <t>カンシキコウホウ</t>
    </rPh>
    <rPh sb="5" eb="7">
      <t>ゾウカ</t>
    </rPh>
    <rPh sb="10" eb="14">
      <t>サカンコウジ</t>
    </rPh>
    <rPh sb="15" eb="17">
      <t>ゲンショウ</t>
    </rPh>
    <phoneticPr fontId="8"/>
  </si>
  <si>
    <t>0570</t>
  </si>
  <si>
    <t>剥離防止のためモルタル塗りの減少</t>
    <rPh sb="0" eb="2">
      <t>ハクリ</t>
    </rPh>
    <rPh sb="2" eb="4">
      <t>ボウシ</t>
    </rPh>
    <rPh sb="11" eb="12">
      <t>ヌ</t>
    </rPh>
    <rPh sb="14" eb="16">
      <t>ゲンショウ</t>
    </rPh>
    <phoneticPr fontId="8"/>
  </si>
  <si>
    <t>0571</t>
  </si>
  <si>
    <t>下地調整塗材（C-1,C-2,CM-2）の増加</t>
    <rPh sb="0" eb="2">
      <t>シタジ</t>
    </rPh>
    <rPh sb="2" eb="4">
      <t>チョウセイ</t>
    </rPh>
    <rPh sb="4" eb="6">
      <t>トザイ</t>
    </rPh>
    <rPh sb="21" eb="23">
      <t>ゾウカ</t>
    </rPh>
    <phoneticPr fontId="8"/>
  </si>
  <si>
    <t>0572</t>
  </si>
  <si>
    <t>その他
※具体的に記入</t>
  </si>
  <si>
    <t>0573</t>
  </si>
  <si>
    <t>0574</t>
  </si>
  <si>
    <t>0575</t>
  </si>
  <si>
    <t>0576</t>
  </si>
  <si>
    <t>生産性向上</t>
    <rPh sb="0" eb="3">
      <t>セイサンセイ</t>
    </rPh>
    <rPh sb="3" eb="5">
      <t>コウジョウ</t>
    </rPh>
    <phoneticPr fontId="49"/>
  </si>
  <si>
    <t>0577</t>
  </si>
  <si>
    <t>0578</t>
  </si>
  <si>
    <t>0579</t>
  </si>
  <si>
    <t>0580</t>
  </si>
  <si>
    <t>0581</t>
  </si>
  <si>
    <t>0582</t>
  </si>
  <si>
    <t>0583</t>
  </si>
  <si>
    <t>0584</t>
  </si>
  <si>
    <t>0585</t>
  </si>
  <si>
    <t>0586</t>
  </si>
  <si>
    <t>0587</t>
  </si>
  <si>
    <t>0588</t>
  </si>
  <si>
    <t>0589</t>
  </si>
  <si>
    <t>0590</t>
  </si>
  <si>
    <t>0591</t>
  </si>
  <si>
    <t>0592</t>
  </si>
  <si>
    <t>0593</t>
  </si>
  <si>
    <t>0594</t>
  </si>
  <si>
    <t>0595</t>
  </si>
  <si>
    <t>0596</t>
  </si>
  <si>
    <t>生産性低下</t>
    <rPh sb="0" eb="3">
      <t>セイサンセイ</t>
    </rPh>
    <rPh sb="3" eb="5">
      <t>テイカ</t>
    </rPh>
    <phoneticPr fontId="49"/>
  </si>
  <si>
    <t>0597</t>
  </si>
  <si>
    <t>0598</t>
  </si>
  <si>
    <t>0599</t>
  </si>
  <si>
    <t>0600</t>
  </si>
  <si>
    <t>0601</t>
  </si>
  <si>
    <t>0602</t>
  </si>
  <si>
    <t>0603</t>
  </si>
  <si>
    <t>0604</t>
  </si>
  <si>
    <t>0605</t>
  </si>
  <si>
    <t>0606</t>
  </si>
  <si>
    <t>0607</t>
  </si>
  <si>
    <t>0608</t>
  </si>
  <si>
    <t>0609</t>
  </si>
  <si>
    <t>0610</t>
  </si>
  <si>
    <t>0611</t>
  </si>
  <si>
    <t>0612</t>
  </si>
  <si>
    <t>0613</t>
  </si>
  <si>
    <t>0614</t>
  </si>
  <si>
    <t>0615</t>
  </si>
  <si>
    <t>0616</t>
  </si>
  <si>
    <t>具体例</t>
    <rPh sb="0" eb="3">
      <t>グタイレイ</t>
    </rPh>
    <phoneticPr fontId="9"/>
  </si>
  <si>
    <t>0617</t>
  </si>
  <si>
    <t>0618</t>
  </si>
  <si>
    <t>0619</t>
  </si>
  <si>
    <t>0620</t>
  </si>
  <si>
    <t>0621</t>
  </si>
  <si>
    <t>0622</t>
  </si>
  <si>
    <t>0623</t>
  </si>
  <si>
    <t>0624</t>
  </si>
  <si>
    <t>0625</t>
  </si>
  <si>
    <t>0626</t>
  </si>
  <si>
    <t>0627</t>
  </si>
  <si>
    <t>0628</t>
  </si>
  <si>
    <t>0629</t>
  </si>
  <si>
    <t>0630</t>
  </si>
  <si>
    <t>0631</t>
  </si>
  <si>
    <t>0632</t>
  </si>
  <si>
    <t>0633</t>
  </si>
  <si>
    <t>0634</t>
  </si>
  <si>
    <t>0635</t>
  </si>
  <si>
    <t>0636</t>
  </si>
  <si>
    <t>自由記入欄</t>
    <rPh sb="0" eb="2">
      <t>ジユウ</t>
    </rPh>
    <rPh sb="2" eb="5">
      <t>キニュウラン</t>
    </rPh>
    <phoneticPr fontId="9"/>
  </si>
  <si>
    <t>様式４</t>
    <phoneticPr fontId="49"/>
  </si>
  <si>
    <t>規格間格差等に関するアンケート</t>
    <phoneticPr fontId="49"/>
  </si>
  <si>
    <t>0637</t>
  </si>
  <si>
    <t>■規格間格差についてのアンケート</t>
    <rPh sb="1" eb="3">
      <t>キカク</t>
    </rPh>
    <rPh sb="3" eb="4">
      <t>アイダ</t>
    </rPh>
    <rPh sb="4" eb="6">
      <t>カクサ</t>
    </rPh>
    <phoneticPr fontId="9"/>
  </si>
  <si>
    <r>
      <t>金ごて直均し仕上げ薄張物下地程度　ａ種</t>
    </r>
    <r>
      <rPr>
        <b/>
        <sz val="11"/>
        <rFont val="Meiryo UI"/>
        <family val="3"/>
        <charset val="128"/>
      </rPr>
      <t xml:space="preserve"> </t>
    </r>
    <r>
      <rPr>
        <b/>
        <sz val="11"/>
        <color rgb="FFFF0000"/>
        <rFont val="Meiryo UI"/>
        <family val="3"/>
        <charset val="128"/>
      </rPr>
      <t>【手間のみ】</t>
    </r>
    <rPh sb="18" eb="19">
      <t>シュ</t>
    </rPh>
    <phoneticPr fontId="6"/>
  </si>
  <si>
    <t>0638</t>
  </si>
  <si>
    <r>
      <t>金ごて防水下地程度　ｂ種</t>
    </r>
    <r>
      <rPr>
        <b/>
        <sz val="11"/>
        <rFont val="Meiryo UI"/>
        <family val="3"/>
        <charset val="128"/>
      </rPr>
      <t xml:space="preserve"> </t>
    </r>
    <r>
      <rPr>
        <b/>
        <sz val="11"/>
        <color rgb="FFFF0000"/>
        <rFont val="Meiryo UI"/>
        <family val="3"/>
        <charset val="128"/>
      </rPr>
      <t>【手間のみ】</t>
    </r>
    <rPh sb="3" eb="5">
      <t>ボウスイ</t>
    </rPh>
    <phoneticPr fontId="6"/>
  </si>
  <si>
    <t>様式４</t>
  </si>
  <si>
    <t>0639</t>
  </si>
  <si>
    <t>金ごて　厚２８ｍｍ　張物下地【平成３１年版仕様】
（容積比）セメント：砂＝1：3</t>
  </si>
  <si>
    <t>0640</t>
  </si>
  <si>
    <t>金ごて　厚２８ｍｍ　張物下地【令和４年版仕様】
（容積比）セメント：砂=1：4</t>
  </si>
  <si>
    <t>0641</t>
  </si>
  <si>
    <t>0642</t>
  </si>
  <si>
    <t>0643</t>
  </si>
  <si>
    <t>0644</t>
  </si>
  <si>
    <t>m</t>
  </si>
  <si>
    <t>0645</t>
  </si>
  <si>
    <t>0646</t>
  </si>
  <si>
    <t>0647</t>
  </si>
  <si>
    <t>0648</t>
  </si>
  <si>
    <t>0649</t>
  </si>
  <si>
    <t>0650</t>
  </si>
  <si>
    <t>0651</t>
  </si>
  <si>
    <t>0652</t>
  </si>
  <si>
    <t>0653</t>
  </si>
  <si>
    <t>0654</t>
  </si>
  <si>
    <t>0655</t>
  </si>
  <si>
    <t>0656</t>
  </si>
  <si>
    <t>0657</t>
  </si>
  <si>
    <t>金ごて　幅３００ｍｍ　【手間のみ】</t>
  </si>
  <si>
    <t>0658</t>
  </si>
  <si>
    <t>0659</t>
  </si>
  <si>
    <t>0660</t>
  </si>
  <si>
    <t>0661</t>
  </si>
  <si>
    <t>0662</t>
  </si>
  <si>
    <t>0663</t>
  </si>
  <si>
    <t>0664</t>
  </si>
  <si>
    <t>0665</t>
  </si>
  <si>
    <t>壁　厚１～２ｍｍ程度　こて塗、塗装下地　コンクリート面</t>
    <rPh sb="26" eb="27">
      <t>メン</t>
    </rPh>
    <phoneticPr fontId="8"/>
  </si>
  <si>
    <t>0666</t>
  </si>
  <si>
    <t>２　平均日給</t>
    <rPh sb="2" eb="4">
      <t>ヘイキン</t>
    </rPh>
    <rPh sb="4" eb="6">
      <t>ニッキュウ</t>
    </rPh>
    <phoneticPr fontId="9"/>
  </si>
  <si>
    <t>円/日</t>
    <rPh sb="0" eb="1">
      <t>エン</t>
    </rPh>
    <rPh sb="2" eb="3">
      <t>ヒ</t>
    </rPh>
    <phoneticPr fontId="49"/>
  </si>
  <si>
    <t>0667</t>
  </si>
  <si>
    <t>３　床と壁における歩掛りに影響を与える要素</t>
    <rPh sb="2" eb="3">
      <t>ユカ</t>
    </rPh>
    <rPh sb="4" eb="5">
      <t>カベ</t>
    </rPh>
    <rPh sb="9" eb="10">
      <t>フ</t>
    </rPh>
    <rPh sb="10" eb="11">
      <t>カカリ</t>
    </rPh>
    <rPh sb="13" eb="15">
      <t>エイキョウ</t>
    </rPh>
    <rPh sb="16" eb="17">
      <t>アタ</t>
    </rPh>
    <rPh sb="19" eb="21">
      <t>ヨウソ</t>
    </rPh>
    <phoneticPr fontId="9"/>
  </si>
  <si>
    <t>0668</t>
  </si>
  <si>
    <t>４　季節（気温）による作業時間について</t>
    <rPh sb="2" eb="4">
      <t>キセツ</t>
    </rPh>
    <rPh sb="5" eb="7">
      <t>キオン</t>
    </rPh>
    <rPh sb="11" eb="13">
      <t>サギョウ</t>
    </rPh>
    <rPh sb="13" eb="15">
      <t>ジカン</t>
    </rPh>
    <phoneticPr fontId="9"/>
  </si>
  <si>
    <t>平均作業時間</t>
    <rPh sb="0" eb="2">
      <t>ヘイキン</t>
    </rPh>
    <rPh sb="2" eb="4">
      <t>サギョウ</t>
    </rPh>
    <rPh sb="4" eb="6">
      <t>ジカン</t>
    </rPh>
    <phoneticPr fontId="9"/>
  </si>
  <si>
    <t>0669</t>
  </si>
  <si>
    <t>0670</t>
  </si>
  <si>
    <t>0671</t>
  </si>
  <si>
    <t>0672</t>
  </si>
  <si>
    <t>５　作業時間の割合について</t>
    <rPh sb="2" eb="4">
      <t>サギョウ</t>
    </rPh>
    <rPh sb="4" eb="6">
      <t>ジカン</t>
    </rPh>
    <rPh sb="7" eb="9">
      <t>ワリアイ</t>
    </rPh>
    <phoneticPr fontId="9"/>
  </si>
  <si>
    <t>荒均し・レベル出し</t>
    <rPh sb="0" eb="2">
      <t>アラナラ</t>
    </rPh>
    <rPh sb="7" eb="8">
      <t>ダ</t>
    </rPh>
    <phoneticPr fontId="8"/>
  </si>
  <si>
    <t>％</t>
    <phoneticPr fontId="49"/>
  </si>
  <si>
    <t>0673</t>
  </si>
  <si>
    <t>木ごて</t>
    <rPh sb="0" eb="1">
      <t>キ</t>
    </rPh>
    <phoneticPr fontId="8"/>
  </si>
  <si>
    <t>0674</t>
  </si>
  <si>
    <t>トロウェル</t>
  </si>
  <si>
    <t>0675</t>
  </si>
  <si>
    <t>金ゴテ押さえ</t>
    <rPh sb="0" eb="1">
      <t>カナ</t>
    </rPh>
    <rPh sb="3" eb="4">
      <t>オ</t>
    </rPh>
    <phoneticPr fontId="8"/>
  </si>
  <si>
    <t>0676</t>
  </si>
  <si>
    <t>その他</t>
    <rPh sb="2" eb="3">
      <t>タ</t>
    </rPh>
    <phoneticPr fontId="8"/>
  </si>
  <si>
    <t>0677</t>
  </si>
  <si>
    <t>合計</t>
    <rPh sb="0" eb="2">
      <t>ゴウケイ</t>
    </rPh>
    <phoneticPr fontId="8"/>
  </si>
  <si>
    <t>0678</t>
  </si>
  <si>
    <t>吸水調整剤</t>
    <rPh sb="0" eb="2">
      <t>キュウスイ</t>
    </rPh>
    <rPh sb="2" eb="4">
      <t>チョウセイ</t>
    </rPh>
    <rPh sb="4" eb="5">
      <t>ザイ</t>
    </rPh>
    <phoneticPr fontId="8"/>
  </si>
  <si>
    <t>0679</t>
  </si>
  <si>
    <t>練り混ぜ</t>
    <rPh sb="0" eb="1">
      <t>ネ</t>
    </rPh>
    <rPh sb="2" eb="3">
      <t>マ</t>
    </rPh>
    <phoneticPr fontId="8"/>
  </si>
  <si>
    <t>0680</t>
  </si>
  <si>
    <t>下塗り</t>
    <rPh sb="0" eb="2">
      <t>シタヌ</t>
    </rPh>
    <phoneticPr fontId="8"/>
  </si>
  <si>
    <t>0681</t>
  </si>
  <si>
    <t>むら直し</t>
    <rPh sb="2" eb="3">
      <t>ナオ</t>
    </rPh>
    <phoneticPr fontId="8"/>
  </si>
  <si>
    <t>0682</t>
  </si>
  <si>
    <t>中塗り</t>
    <rPh sb="0" eb="2">
      <t>ナカヌ</t>
    </rPh>
    <phoneticPr fontId="8"/>
  </si>
  <si>
    <t>0683</t>
  </si>
  <si>
    <t>上塗り</t>
    <rPh sb="0" eb="2">
      <t>ウワヌ</t>
    </rPh>
    <phoneticPr fontId="8"/>
  </si>
  <si>
    <t>0684</t>
  </si>
  <si>
    <t>養生</t>
    <rPh sb="0" eb="2">
      <t>ヨウジョウ</t>
    </rPh>
    <phoneticPr fontId="8"/>
  </si>
  <si>
    <t>0685</t>
  </si>
  <si>
    <t>0686</t>
  </si>
  <si>
    <t>0687</t>
  </si>
  <si>
    <t>0688</t>
  </si>
  <si>
    <t>0689</t>
  </si>
  <si>
    <t>注入</t>
    <rPh sb="0" eb="2">
      <t>チュウニュウ</t>
    </rPh>
    <phoneticPr fontId="8"/>
  </si>
  <si>
    <t>0690</t>
  </si>
  <si>
    <t>0691</t>
  </si>
  <si>
    <t>0692</t>
  </si>
  <si>
    <t>0693</t>
  </si>
  <si>
    <t>６　普通モルタルとプレミックスの使用割合について</t>
    <rPh sb="2" eb="4">
      <t>フツウ</t>
    </rPh>
    <rPh sb="16" eb="18">
      <t>シヨウ</t>
    </rPh>
    <rPh sb="18" eb="20">
      <t>ワリアイ</t>
    </rPh>
    <phoneticPr fontId="9"/>
  </si>
  <si>
    <t>普通モルタルとプレミックスの使用割合</t>
    <phoneticPr fontId="9"/>
  </si>
  <si>
    <t>普通モルタル（現場調合材料）</t>
    <rPh sb="0" eb="2">
      <t>フツウ</t>
    </rPh>
    <rPh sb="7" eb="9">
      <t>ゲンバ</t>
    </rPh>
    <rPh sb="9" eb="13">
      <t>チョウゴウザイリョウ</t>
    </rPh>
    <phoneticPr fontId="8"/>
  </si>
  <si>
    <t>0694</t>
  </si>
  <si>
    <t>プレミックスモルタル（既調合材料）</t>
  </si>
  <si>
    <t>0695</t>
  </si>
  <si>
    <t>0696</t>
  </si>
  <si>
    <t>７　歩掛に影響を与える要素</t>
    <rPh sb="2" eb="3">
      <t>フ</t>
    </rPh>
    <rPh sb="3" eb="4">
      <t>カカリ</t>
    </rPh>
    <rPh sb="5" eb="7">
      <t>エイキョウ</t>
    </rPh>
    <rPh sb="8" eb="9">
      <t>アタ</t>
    </rPh>
    <rPh sb="11" eb="13">
      <t>ヨウソ</t>
    </rPh>
    <phoneticPr fontId="9"/>
  </si>
  <si>
    <t>2.8～4.0m程度</t>
    <phoneticPr fontId="9"/>
  </si>
  <si>
    <t>S造</t>
    <phoneticPr fontId="9"/>
  </si>
  <si>
    <t>RC構造</t>
    <phoneticPr fontId="9"/>
  </si>
  <si>
    <t>SRC構造</t>
    <phoneticPr fontId="9"/>
  </si>
  <si>
    <t>データ</t>
    <phoneticPr fontId="9"/>
  </si>
  <si>
    <t>施工状況実態調査</t>
    <rPh sb="0" eb="2">
      <t>セコウ</t>
    </rPh>
    <rPh sb="2" eb="4">
      <t>ジョウキョウ</t>
    </rPh>
    <rPh sb="4" eb="6">
      <t>ジッタイ</t>
    </rPh>
    <rPh sb="6" eb="8">
      <t>チョウサ</t>
    </rPh>
    <phoneticPr fontId="12"/>
  </si>
  <si>
    <t>調査表</t>
    <rPh sb="0" eb="3">
      <t>チョウサヒョウ</t>
    </rPh>
    <phoneticPr fontId="12"/>
  </si>
  <si>
    <t>【調査票_左官工事】</t>
    <rPh sb="1" eb="4">
      <t>チョウサヒョウ</t>
    </rPh>
    <rPh sb="5" eb="7">
      <t>サカン</t>
    </rPh>
    <rPh sb="7" eb="9">
      <t>コウジ</t>
    </rPh>
    <phoneticPr fontId="4"/>
  </si>
  <si>
    <t>2.8m未満</t>
    <rPh sb="4" eb="6">
      <t>ミマン</t>
    </rPh>
    <phoneticPr fontId="9"/>
  </si>
  <si>
    <t>その他</t>
    <phoneticPr fontId="9"/>
  </si>
  <si>
    <t>5.0m程度</t>
    <phoneticPr fontId="9"/>
  </si>
  <si>
    <t>複雑（基準階から最上階まで同一平面の少ないもの）</t>
    <phoneticPr fontId="9"/>
  </si>
  <si>
    <t>病院</t>
    <phoneticPr fontId="9"/>
  </si>
  <si>
    <t>体育館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</si>
</sst>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_);[Red]\(#,##0.0\)"/>
    <numFmt numFmtId="178" formatCode="#&quot;分&quot;"/>
    <numFmt numFmtId="179" formatCode="0.000_ "/>
    <numFmt numFmtId="180" formatCode="h:mm;@"/>
    <numFmt numFmtId="181" formatCode="h&quot;時間&quot;mm&quot;分&quot;"/>
    <numFmt numFmtId="182" formatCode="[$-F400]h:mm:ss\ AM/PM"/>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b/>
      <sz val="14"/>
      <name val="ＭＳ Ｐゴシック"/>
      <family val="3"/>
      <charset val="128"/>
    </font>
    <font>
      <sz val="11"/>
      <name val="ＭＳ 明朝"/>
      <family val="1"/>
      <charset val="128"/>
    </font>
    <font>
      <sz val="6"/>
      <name val="ＭＳ Ｐ明朝"/>
      <family val="1"/>
      <charset val="128"/>
    </font>
    <font>
      <u/>
      <sz val="13"/>
      <color indexed="12"/>
      <name val="HG創英角ｺﾞｼｯｸUB"/>
      <family val="3"/>
      <charset val="128"/>
    </font>
    <font>
      <sz val="9"/>
      <name val="ＭＳ Ｐゴシック"/>
      <family val="3"/>
      <charset val="128"/>
    </font>
    <font>
      <sz val="12"/>
      <name val="Osaka"/>
      <family val="3"/>
      <charset val="128"/>
    </font>
    <font>
      <sz val="9"/>
      <name val="Meiryo UI"/>
      <family val="3"/>
      <charset val="128"/>
    </font>
    <font>
      <sz val="11"/>
      <name val="Meiryo UI"/>
      <family val="3"/>
      <charset val="128"/>
    </font>
    <font>
      <sz val="10"/>
      <name val="Meiryo UI"/>
      <family val="3"/>
      <charset val="128"/>
    </font>
    <font>
      <sz val="11"/>
      <color rgb="FFFF0000"/>
      <name val="Meiryo UI"/>
      <family val="3"/>
      <charset val="128"/>
    </font>
    <font>
      <b/>
      <sz val="9"/>
      <color rgb="FFFF0000"/>
      <name val="Meiryo UI"/>
      <family val="3"/>
      <charset val="128"/>
    </font>
    <font>
      <sz val="10"/>
      <color rgb="FFFF0000"/>
      <name val="Meiryo UI"/>
      <family val="3"/>
      <charset val="128"/>
    </font>
    <font>
      <sz val="8"/>
      <name val="Meiryo UI"/>
      <family val="3"/>
      <charset val="128"/>
    </font>
    <font>
      <sz val="11"/>
      <color theme="1"/>
      <name val="Meiryo UI"/>
      <family val="3"/>
      <charset val="128"/>
    </font>
    <font>
      <b/>
      <sz val="20"/>
      <name val="Meiryo UI"/>
      <family val="3"/>
      <charset val="128"/>
    </font>
    <font>
      <sz val="16"/>
      <color indexed="9"/>
      <name val="Meiryo UI"/>
      <family val="3"/>
      <charset val="128"/>
    </font>
    <font>
      <sz val="16"/>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b/>
      <sz val="10"/>
      <color theme="1"/>
      <name val="Meiryo UI"/>
      <family val="3"/>
      <charset val="128"/>
    </font>
    <font>
      <b/>
      <sz val="16"/>
      <color indexed="9"/>
      <name val="Meiryo UI"/>
      <family val="3"/>
      <charset val="128"/>
    </font>
    <font>
      <sz val="14"/>
      <color theme="0"/>
      <name val="Meiryo UI"/>
      <family val="3"/>
      <charset val="128"/>
    </font>
    <font>
      <b/>
      <sz val="16"/>
      <name val="Meiryo UI"/>
      <family val="3"/>
      <charset val="128"/>
    </font>
    <font>
      <b/>
      <sz val="11"/>
      <name val="Meiryo UI"/>
      <family val="3"/>
      <charset val="128"/>
    </font>
    <font>
      <sz val="20"/>
      <color rgb="FFFF0000"/>
      <name val="Meiryo UI"/>
      <family val="3"/>
      <charset val="128"/>
    </font>
    <font>
      <sz val="20"/>
      <name val="Meiryo UI"/>
      <family val="3"/>
      <charset val="128"/>
    </font>
    <font>
      <sz val="14"/>
      <name val="Meiryo UI"/>
      <family val="3"/>
      <charset val="128"/>
    </font>
    <font>
      <sz val="26"/>
      <name val="Meiryo UI"/>
      <family val="3"/>
      <charset val="128"/>
    </font>
    <font>
      <sz val="12"/>
      <name val="Meiryo UI"/>
      <family val="3"/>
      <charset val="128"/>
    </font>
    <font>
      <sz val="12"/>
      <color rgb="FFFF0000"/>
      <name val="Meiryo UI"/>
      <family val="3"/>
      <charset val="128"/>
    </font>
    <font>
      <b/>
      <sz val="12"/>
      <name val="Meiryo UI"/>
      <family val="3"/>
      <charset val="128"/>
    </font>
    <font>
      <b/>
      <sz val="10"/>
      <color indexed="10"/>
      <name val="Meiryo UI"/>
      <family val="3"/>
      <charset val="128"/>
    </font>
    <font>
      <b/>
      <u/>
      <sz val="10"/>
      <color rgb="FFFF0000"/>
      <name val="Meiryo UI"/>
      <family val="3"/>
      <charset val="128"/>
    </font>
    <font>
      <b/>
      <sz val="11"/>
      <color theme="1"/>
      <name val="Meiryo UI"/>
      <family val="3"/>
      <charset val="128"/>
    </font>
    <font>
      <sz val="20"/>
      <color theme="1"/>
      <name val="Meiryo UI"/>
      <family val="3"/>
      <charset val="128"/>
    </font>
    <font>
      <b/>
      <sz val="11"/>
      <color rgb="FFFF0000"/>
      <name val="Meiryo UI"/>
      <family val="3"/>
      <charset val="128"/>
    </font>
    <font>
      <b/>
      <sz val="20"/>
      <color theme="1"/>
      <name val="Meiryo UI"/>
      <family val="3"/>
      <charset val="128"/>
    </font>
    <font>
      <sz val="6"/>
      <name val="ＭＳ Ｐゴシック"/>
      <family val="2"/>
      <charset val="128"/>
      <scheme val="minor"/>
    </font>
    <font>
      <sz val="16"/>
      <color theme="1"/>
      <name val="Meiryo UI"/>
      <family val="3"/>
      <charset val="128"/>
    </font>
    <font>
      <b/>
      <sz val="11"/>
      <color theme="0"/>
      <name val="Meiryo UI"/>
      <family val="3"/>
      <charset val="128"/>
    </font>
    <font>
      <b/>
      <sz val="16"/>
      <color theme="1"/>
      <name val="Meiryo UI"/>
      <family val="3"/>
      <charset val="128"/>
    </font>
    <font>
      <b/>
      <sz val="14"/>
      <color theme="1"/>
      <name val="Meiryo UI"/>
      <family val="3"/>
      <charset val="128"/>
    </font>
    <font>
      <b/>
      <sz val="14"/>
      <color rgb="FFFF0000"/>
      <name val="Meiryo UI"/>
      <family val="3"/>
      <charset val="128"/>
    </font>
    <font>
      <b/>
      <sz val="14"/>
      <color indexed="10"/>
      <name val="Meiryo UI"/>
      <family val="3"/>
      <charset val="128"/>
    </font>
    <font>
      <sz val="9"/>
      <color rgb="FFFF0000"/>
      <name val="Meiryo UI"/>
      <family val="3"/>
      <charset val="128"/>
    </font>
    <font>
      <sz val="8"/>
      <color rgb="FFFF0000"/>
      <name val="Meiryo UI"/>
      <family val="3"/>
      <charset val="128"/>
    </font>
    <font>
      <sz val="18"/>
      <color theme="3"/>
      <name val="ＭＳ Ｐゴシック"/>
      <family val="2"/>
      <charset val="128"/>
      <scheme val="major"/>
    </font>
    <font>
      <b/>
      <sz val="11"/>
      <color rgb="FFFA7D00"/>
      <name val="ＭＳ Ｐゴシック"/>
      <family val="2"/>
      <charset val="128"/>
      <scheme val="minor"/>
    </font>
    <font>
      <sz val="11"/>
      <color theme="1"/>
      <name val="ＭＳ Ｐゴシック"/>
      <family val="2"/>
      <scheme val="minor"/>
    </font>
    <font>
      <sz val="11"/>
      <name val="ＭＳ Ｐゴシック"/>
      <family val="3"/>
      <charset val="128"/>
      <scheme val="minor"/>
    </font>
    <font>
      <sz val="11"/>
      <color theme="0"/>
      <name val="ＭＳ Ｐゴシック"/>
      <family val="3"/>
      <charset val="128"/>
      <scheme val="minor"/>
    </font>
    <font>
      <b/>
      <sz val="8"/>
      <color rgb="FF444444"/>
      <name val="Consolas"/>
      <family val="3"/>
    </font>
    <font>
      <b/>
      <sz val="7"/>
      <color rgb="FF444444"/>
      <name val="Arial"/>
      <family val="2"/>
    </font>
  </fonts>
  <fills count="20">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theme="2"/>
        <bgColor theme="9"/>
      </patternFill>
    </fill>
    <fill>
      <patternFill patternType="solid">
        <fgColor theme="2"/>
        <bgColor indexed="64"/>
      </patternFill>
    </fill>
    <fill>
      <patternFill patternType="solid">
        <fgColor rgb="FFFFC000"/>
        <bgColor theme="9"/>
      </patternFill>
    </fill>
    <fill>
      <patternFill patternType="solid">
        <fgColor rgb="FFFFC000"/>
        <bgColor indexed="64"/>
      </patternFill>
    </fill>
    <fill>
      <patternFill patternType="solid">
        <fgColor theme="0"/>
        <bgColor indexed="64"/>
      </patternFill>
    </fill>
    <fill>
      <patternFill patternType="solid">
        <fgColor rgb="FFCCFFFF"/>
        <bgColor rgb="FFCCFFFF"/>
      </patternFill>
    </fill>
    <fill>
      <patternFill patternType="solid">
        <fgColor rgb="FFCCECFF"/>
        <bgColor indexed="64"/>
      </patternFill>
    </fill>
  </fills>
  <borders count="1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auto="1"/>
      </top>
      <bottom/>
      <diagonal/>
    </border>
    <border>
      <left style="thin">
        <color indexed="64"/>
      </left>
      <right style="medium">
        <color indexed="64"/>
      </right>
      <top style="double">
        <color indexed="64"/>
      </top>
      <bottom/>
      <diagonal/>
    </border>
    <border>
      <left style="medium">
        <color indexed="64"/>
      </left>
      <right/>
      <top style="thin">
        <color theme="1"/>
      </top>
      <bottom/>
      <diagonal/>
    </border>
    <border>
      <left/>
      <right/>
      <top style="thin">
        <color theme="1"/>
      </top>
      <bottom/>
      <diagonal/>
    </border>
    <border>
      <left style="thin">
        <color indexed="64"/>
      </left>
      <right style="medium">
        <color indexed="64"/>
      </right>
      <top style="thin">
        <color theme="1"/>
      </top>
      <bottom/>
      <diagonal/>
    </border>
    <border>
      <left style="medium">
        <color indexed="64"/>
      </left>
      <right/>
      <top style="double">
        <color theme="1"/>
      </top>
      <bottom style="double">
        <color indexed="64"/>
      </bottom>
      <diagonal/>
    </border>
    <border>
      <left/>
      <right/>
      <top style="double">
        <color theme="1"/>
      </top>
      <bottom style="double">
        <color indexed="64"/>
      </bottom>
      <diagonal/>
    </border>
    <border>
      <left/>
      <right style="medium">
        <color indexed="64"/>
      </right>
      <top style="double">
        <color theme="1"/>
      </top>
      <bottom style="double">
        <color indexed="64"/>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style="thin">
        <color indexed="64"/>
      </left>
      <right style="medium">
        <color indexed="64"/>
      </right>
      <top style="thin">
        <color theme="1"/>
      </top>
      <bottom style="medium">
        <color indexed="64"/>
      </bottom>
      <diagonal/>
    </border>
    <border>
      <left style="medium">
        <color theme="1"/>
      </left>
      <right/>
      <top style="medium">
        <color theme="1"/>
      </top>
      <bottom/>
      <diagonal/>
    </border>
    <border>
      <left/>
      <right/>
      <top style="medium">
        <color theme="1"/>
      </top>
      <bottom style="double">
        <color theme="1"/>
      </bottom>
      <diagonal/>
    </border>
    <border>
      <left/>
      <right/>
      <top style="medium">
        <color theme="1"/>
      </top>
      <bottom/>
      <diagonal/>
    </border>
    <border>
      <left/>
      <right style="medium">
        <color theme="1"/>
      </right>
      <top style="medium">
        <color theme="1"/>
      </top>
      <bottom/>
      <diagonal/>
    </border>
    <border>
      <left style="medium">
        <color theme="1"/>
      </left>
      <right/>
      <top style="double">
        <color theme="1"/>
      </top>
      <bottom style="double">
        <color indexed="64"/>
      </bottom>
      <diagonal/>
    </border>
    <border>
      <left/>
      <right style="medium">
        <color theme="1"/>
      </right>
      <top style="double">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medium">
        <color theme="1"/>
      </left>
      <right/>
      <top/>
      <bottom style="double">
        <color theme="1"/>
      </bottom>
      <diagonal/>
    </border>
    <border>
      <left/>
      <right/>
      <top style="double">
        <color auto="1"/>
      </top>
      <bottom style="hair">
        <color auto="1"/>
      </bottom>
      <diagonal/>
    </border>
    <border>
      <left/>
      <right style="medium">
        <color theme="1"/>
      </right>
      <top style="double">
        <color auto="1"/>
      </top>
      <bottom style="hair">
        <color auto="1"/>
      </bottom>
      <diagonal/>
    </border>
    <border>
      <left/>
      <right/>
      <top style="hair">
        <color auto="1"/>
      </top>
      <bottom style="double">
        <color theme="1"/>
      </bottom>
      <diagonal/>
    </border>
    <border>
      <left/>
      <right style="medium">
        <color theme="1"/>
      </right>
      <top style="hair">
        <color auto="1"/>
      </top>
      <bottom style="double">
        <color theme="1"/>
      </bottom>
      <diagonal/>
    </border>
    <border>
      <left/>
      <right/>
      <top style="double">
        <color theme="1"/>
      </top>
      <bottom/>
      <diagonal/>
    </border>
    <border>
      <left style="thick">
        <color auto="1"/>
      </left>
      <right style="thick">
        <color auto="1"/>
      </right>
      <top style="thick">
        <color auto="1"/>
      </top>
      <bottom style="hair">
        <color indexed="64"/>
      </bottom>
      <diagonal/>
    </border>
    <border>
      <left style="thick">
        <color auto="1"/>
      </left>
      <right style="thick">
        <color auto="1"/>
      </right>
      <top style="hair">
        <color indexed="64"/>
      </top>
      <bottom style="thick">
        <color auto="1"/>
      </bottom>
      <diagonal/>
    </border>
  </borders>
  <cellStyleXfs count="22">
    <xf numFmtId="0" fontId="0" fillId="0" borderId="0">
      <alignment vertical="center"/>
    </xf>
    <xf numFmtId="38" fontId="8" fillId="0" borderId="0" applyFont="0" applyFill="0" applyBorder="0" applyAlignment="0" applyProtection="0">
      <alignment vertical="center"/>
    </xf>
    <xf numFmtId="0" fontId="5" fillId="0" borderId="0">
      <alignment vertical="center"/>
    </xf>
    <xf numFmtId="0" fontId="6" fillId="0" borderId="0"/>
    <xf numFmtId="0" fontId="10" fillId="0" borderId="0"/>
    <xf numFmtId="0" fontId="12" fillId="0" borderId="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5" fillId="0" borderId="0"/>
    <xf numFmtId="0" fontId="5" fillId="0" borderId="0">
      <alignment vertical="center"/>
    </xf>
    <xf numFmtId="0" fontId="6" fillId="0" borderId="0"/>
    <xf numFmtId="0" fontId="16" fillId="0" borderId="0"/>
    <xf numFmtId="0" fontId="5" fillId="0" borderId="0">
      <alignment vertical="center"/>
    </xf>
    <xf numFmtId="0" fontId="15" fillId="0" borderId="0"/>
    <xf numFmtId="38" fontId="5" fillId="0" borderId="0" applyFont="0" applyFill="0" applyBorder="0" applyAlignment="0" applyProtection="0"/>
    <xf numFmtId="0" fontId="3" fillId="0" borderId="0">
      <alignment vertical="center"/>
    </xf>
    <xf numFmtId="0" fontId="8" fillId="0" borderId="0">
      <alignment vertical="center"/>
    </xf>
    <xf numFmtId="0" fontId="60" fillId="0" borderId="0"/>
    <xf numFmtId="0" fontId="2" fillId="0" borderId="0">
      <alignment vertical="center"/>
    </xf>
    <xf numFmtId="0" fontId="1" fillId="0" borderId="0">
      <alignment vertical="center"/>
    </xf>
  </cellStyleXfs>
  <cellXfs count="709">
    <xf numFmtId="0" fontId="0" fillId="0" borderId="0" xfId="0">
      <alignment vertical="center"/>
    </xf>
    <xf numFmtId="0" fontId="30" fillId="0" borderId="0" xfId="0" applyFont="1">
      <alignment vertical="center"/>
    </xf>
    <xf numFmtId="0" fontId="30" fillId="0" borderId="0" xfId="0" applyFont="1" applyFill="1">
      <alignment vertical="center"/>
    </xf>
    <xf numFmtId="0" fontId="24" fillId="0" borderId="0" xfId="0" applyFont="1">
      <alignment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18" fillId="5" borderId="12" xfId="10" applyFont="1" applyFill="1" applyBorder="1"/>
    <xf numFmtId="0" fontId="18" fillId="5" borderId="13" xfId="10" applyFont="1" applyFill="1" applyBorder="1"/>
    <xf numFmtId="0" fontId="18" fillId="5" borderId="3" xfId="10" applyFont="1" applyFill="1" applyBorder="1"/>
    <xf numFmtId="0" fontId="18" fillId="0" borderId="0" xfId="10" applyFont="1"/>
    <xf numFmtId="0" fontId="18" fillId="5" borderId="17" xfId="10" applyFont="1" applyFill="1" applyBorder="1"/>
    <xf numFmtId="0" fontId="18" fillId="5" borderId="0" xfId="10" applyFont="1" applyFill="1"/>
    <xf numFmtId="0" fontId="19" fillId="5" borderId="0" xfId="10" applyFont="1" applyFill="1"/>
    <xf numFmtId="0" fontId="18" fillId="5" borderId="16" xfId="10" applyFont="1" applyFill="1" applyBorder="1"/>
    <xf numFmtId="0" fontId="37" fillId="5" borderId="0" xfId="10" applyFont="1" applyFill="1" applyAlignment="1">
      <alignment horizontal="center"/>
    </xf>
    <xf numFmtId="0" fontId="38" fillId="5" borderId="0" xfId="10" applyFont="1" applyFill="1" applyAlignment="1">
      <alignment horizontal="center"/>
    </xf>
    <xf numFmtId="0" fontId="39" fillId="5" borderId="0" xfId="10" applyFont="1" applyFill="1" applyAlignment="1">
      <alignment horizontal="center"/>
    </xf>
    <xf numFmtId="0" fontId="36" fillId="5" borderId="0" xfId="10" applyFont="1" applyFill="1" applyAlignment="1">
      <alignment horizontal="center"/>
    </xf>
    <xf numFmtId="0" fontId="38" fillId="5" borderId="0" xfId="10" applyFont="1" applyFill="1" applyAlignment="1">
      <alignment horizontal="distributed" justifyLastLine="1"/>
    </xf>
    <xf numFmtId="0" fontId="40" fillId="0" borderId="0" xfId="0" applyFont="1">
      <alignment vertical="center"/>
    </xf>
    <xf numFmtId="0" fontId="41" fillId="0" borderId="0" xfId="0" applyFont="1">
      <alignment vertical="center"/>
    </xf>
    <xf numFmtId="0" fontId="38" fillId="5" borderId="0" xfId="10" applyFont="1" applyFill="1" applyAlignment="1">
      <alignment horizontal="distributed"/>
    </xf>
    <xf numFmtId="0" fontId="18" fillId="5" borderId="0" xfId="10" applyFont="1" applyFill="1" applyAlignment="1">
      <alignment horizontal="centerContinuous"/>
    </xf>
    <xf numFmtId="0" fontId="18" fillId="5" borderId="14" xfId="10" applyFont="1" applyFill="1" applyBorder="1"/>
    <xf numFmtId="0" fontId="18" fillId="5" borderId="6" xfId="10" applyFont="1" applyFill="1" applyBorder="1"/>
    <xf numFmtId="0" fontId="18" fillId="5" borderId="4" xfId="10" applyFont="1" applyFill="1" applyBorder="1"/>
    <xf numFmtId="0" fontId="24" fillId="0" borderId="15" xfId="0" applyFont="1" applyBorder="1" applyAlignment="1">
      <alignment vertical="center" wrapText="1"/>
    </xf>
    <xf numFmtId="0" fontId="40" fillId="5" borderId="0" xfId="10" applyFont="1" applyFill="1"/>
    <xf numFmtId="20" fontId="30" fillId="0" borderId="0" xfId="0" applyNumberFormat="1" applyFont="1">
      <alignment vertical="center"/>
    </xf>
    <xf numFmtId="0" fontId="30" fillId="0" borderId="0" xfId="0" applyFont="1" applyAlignment="1">
      <alignment vertical="center" shrinkToFit="1"/>
    </xf>
    <xf numFmtId="0" fontId="30" fillId="11" borderId="0" xfId="0" applyFont="1" applyFill="1" applyAlignment="1">
      <alignment vertical="center" shrinkToFit="1"/>
    </xf>
    <xf numFmtId="0" fontId="30" fillId="0" borderId="69" xfId="0" applyFont="1" applyBorder="1" applyAlignment="1">
      <alignment horizontal="center" vertical="center" shrinkToFit="1"/>
    </xf>
    <xf numFmtId="0" fontId="30" fillId="0" borderId="0" xfId="0" applyNumberFormat="1" applyFont="1">
      <alignment vertical="center"/>
    </xf>
    <xf numFmtId="0" fontId="24" fillId="0" borderId="15" xfId="0" applyFont="1" applyBorder="1" applyAlignment="1">
      <alignment horizontal="center" vertical="center"/>
    </xf>
    <xf numFmtId="0" fontId="30" fillId="0" borderId="0" xfId="0" applyFont="1" applyAlignment="1">
      <alignment vertical="center" wrapText="1"/>
    </xf>
    <xf numFmtId="0" fontId="24" fillId="0" borderId="20" xfId="0" applyFont="1" applyBorder="1" applyAlignment="1">
      <alignment vertical="center"/>
    </xf>
    <xf numFmtId="0" fontId="20" fillId="0" borderId="0" xfId="0" applyFont="1">
      <alignment vertical="center"/>
    </xf>
    <xf numFmtId="0" fontId="24" fillId="0" borderId="8"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4" xfId="0" applyFont="1" applyBorder="1" applyAlignment="1">
      <alignment vertical="center" wrapText="1"/>
    </xf>
    <xf numFmtId="0" fontId="24" fillId="0" borderId="7" xfId="0" applyFont="1" applyBorder="1" applyAlignment="1">
      <alignment horizontal="center" vertical="center"/>
    </xf>
    <xf numFmtId="0" fontId="24" fillId="0" borderId="7" xfId="0" applyFont="1" applyBorder="1" applyAlignment="1">
      <alignment vertical="center" wrapText="1"/>
    </xf>
    <xf numFmtId="0" fontId="24" fillId="0" borderId="63" xfId="0" applyFont="1" applyBorder="1" applyAlignment="1">
      <alignment vertical="center" wrapText="1"/>
    </xf>
    <xf numFmtId="0" fontId="24" fillId="0" borderId="24" xfId="0" applyFont="1" applyBorder="1" applyAlignment="1">
      <alignment vertical="center"/>
    </xf>
    <xf numFmtId="0" fontId="24" fillId="0" borderId="28" xfId="0" applyFont="1" applyBorder="1" applyAlignment="1">
      <alignment vertical="center"/>
    </xf>
    <xf numFmtId="0" fontId="24" fillId="0" borderId="64" xfId="0" applyFont="1" applyBorder="1" applyAlignment="1">
      <alignment vertical="center"/>
    </xf>
    <xf numFmtId="0" fontId="24" fillId="0" borderId="7" xfId="0" applyFont="1" applyBorder="1" applyAlignment="1">
      <alignment vertical="center"/>
    </xf>
    <xf numFmtId="0" fontId="24" fillId="0" borderId="63" xfId="0" applyFont="1" applyBorder="1" applyAlignment="1">
      <alignment vertical="center"/>
    </xf>
    <xf numFmtId="0" fontId="24" fillId="0" borderId="65" xfId="0" applyFont="1" applyBorder="1" applyAlignment="1">
      <alignment vertical="center"/>
    </xf>
    <xf numFmtId="0" fontId="24" fillId="0" borderId="1"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wrapText="1"/>
    </xf>
    <xf numFmtId="0" fontId="30" fillId="0" borderId="70" xfId="0" applyFont="1" applyBorder="1" applyAlignment="1">
      <alignment horizontal="centerContinuous" vertical="center" shrinkToFit="1"/>
    </xf>
    <xf numFmtId="0" fontId="30" fillId="0" borderId="71" xfId="0" applyFont="1" applyBorder="1" applyAlignment="1">
      <alignment horizontal="centerContinuous" vertical="center" shrinkToFit="1"/>
    </xf>
    <xf numFmtId="0" fontId="30" fillId="0" borderId="72" xfId="0" applyFont="1" applyBorder="1" applyAlignment="1">
      <alignment horizontal="centerContinuous" vertical="center" shrinkToFit="1"/>
    </xf>
    <xf numFmtId="0" fontId="30" fillId="0" borderId="70" xfId="0" applyFont="1" applyBorder="1" applyAlignment="1">
      <alignment horizontal="centerContinuous" vertical="center"/>
    </xf>
    <xf numFmtId="0" fontId="30" fillId="0" borderId="71" xfId="0" applyFont="1" applyBorder="1" applyAlignment="1">
      <alignment horizontal="centerContinuous" vertical="center"/>
    </xf>
    <xf numFmtId="0" fontId="30" fillId="0" borderId="72" xfId="0" applyFont="1" applyBorder="1" applyAlignment="1">
      <alignment horizontal="centerContinuous" vertical="center"/>
    </xf>
    <xf numFmtId="0" fontId="30" fillId="6" borderId="0" xfId="0" applyFont="1" applyFill="1">
      <alignment vertical="center"/>
    </xf>
    <xf numFmtId="181" fontId="22" fillId="3" borderId="31" xfId="15" applyNumberFormat="1" applyFont="1" applyFill="1" applyBorder="1" applyAlignment="1" applyProtection="1">
      <alignment horizontal="center" vertical="center"/>
      <protection locked="0"/>
    </xf>
    <xf numFmtId="181" fontId="22" fillId="3" borderId="62" xfId="15" applyNumberFormat="1" applyFont="1" applyFill="1" applyBorder="1" applyAlignment="1" applyProtection="1">
      <alignment horizontal="center" vertical="center"/>
      <protection locked="0"/>
    </xf>
    <xf numFmtId="0" fontId="24" fillId="0" borderId="64" xfId="0" applyFont="1" applyBorder="1" applyAlignment="1">
      <alignment vertical="center" wrapText="1"/>
    </xf>
    <xf numFmtId="0" fontId="24" fillId="0" borderId="63" xfId="0" applyFont="1" applyBorder="1" applyAlignment="1">
      <alignment vertical="center" wrapText="1"/>
    </xf>
    <xf numFmtId="0" fontId="24" fillId="0" borderId="65" xfId="0" applyFont="1" applyBorder="1" applyAlignment="1">
      <alignment horizontal="center" vertical="center"/>
    </xf>
    <xf numFmtId="0" fontId="24" fillId="0" borderId="65" xfId="0" applyFont="1" applyBorder="1" applyAlignment="1">
      <alignment vertical="center" wrapText="1"/>
    </xf>
    <xf numFmtId="0" fontId="30" fillId="10" borderId="0" xfId="0" applyFont="1" applyFill="1" applyAlignment="1">
      <alignment vertical="center" wrapText="1" shrinkToFit="1"/>
    </xf>
    <xf numFmtId="0" fontId="30" fillId="12" borderId="0" xfId="0" applyFont="1" applyFill="1" applyAlignment="1">
      <alignment vertical="center" wrapText="1" shrinkToFit="1"/>
    </xf>
    <xf numFmtId="0" fontId="48" fillId="0" borderId="1" xfId="17" applyFont="1" applyBorder="1">
      <alignment vertical="center"/>
    </xf>
    <xf numFmtId="0" fontId="50" fillId="0" borderId="2" xfId="17" applyFont="1" applyBorder="1">
      <alignment vertical="center"/>
    </xf>
    <xf numFmtId="0" fontId="24" fillId="0" borderId="0" xfId="17" applyFont="1">
      <alignment vertical="center"/>
    </xf>
    <xf numFmtId="0" fontId="50" fillId="0" borderId="0" xfId="17" applyFont="1">
      <alignment vertical="center"/>
    </xf>
    <xf numFmtId="0" fontId="45" fillId="0" borderId="0" xfId="17" applyFont="1">
      <alignment vertical="center"/>
    </xf>
    <xf numFmtId="0" fontId="35" fillId="13" borderId="77" xfId="17" applyFont="1" applyFill="1" applyBorder="1" applyAlignment="1">
      <alignment horizontal="center" vertical="center"/>
    </xf>
    <xf numFmtId="0" fontId="35" fillId="13" borderId="86" xfId="17" applyFont="1" applyFill="1" applyBorder="1" applyAlignment="1">
      <alignment horizontal="left" vertical="center"/>
    </xf>
    <xf numFmtId="0" fontId="35" fillId="13" borderId="86" xfId="17" applyFont="1" applyFill="1" applyBorder="1" applyAlignment="1">
      <alignment horizontal="center" vertical="center"/>
    </xf>
    <xf numFmtId="0" fontId="52" fillId="0" borderId="2" xfId="17" applyFont="1" applyBorder="1">
      <alignment vertical="center"/>
    </xf>
    <xf numFmtId="0" fontId="50" fillId="0" borderId="2" xfId="17" applyFont="1" applyBorder="1" applyAlignment="1">
      <alignment horizontal="center" vertical="center"/>
    </xf>
    <xf numFmtId="0" fontId="50" fillId="0" borderId="15" xfId="17" applyFont="1" applyBorder="1" applyAlignment="1">
      <alignment horizontal="center" vertical="center"/>
    </xf>
    <xf numFmtId="0" fontId="24" fillId="0" borderId="0" xfId="17" applyFont="1" applyAlignment="1">
      <alignment horizontal="center" vertical="center"/>
    </xf>
    <xf numFmtId="0" fontId="52" fillId="0" borderId="0" xfId="17" quotePrefix="1" applyFont="1">
      <alignment vertical="center"/>
    </xf>
    <xf numFmtId="0" fontId="52" fillId="0" borderId="0" xfId="17" applyFont="1" applyAlignment="1">
      <alignment vertical="center" wrapText="1"/>
    </xf>
    <xf numFmtId="0" fontId="52" fillId="0" borderId="0" xfId="17" applyFont="1" applyAlignment="1">
      <alignment horizontal="center" vertical="center" wrapText="1"/>
    </xf>
    <xf numFmtId="0" fontId="28" fillId="0" borderId="0" xfId="13" applyFont="1" applyAlignment="1">
      <alignment vertical="center"/>
    </xf>
    <xf numFmtId="0" fontId="45" fillId="0" borderId="0" xfId="17" applyFont="1" applyAlignment="1">
      <alignment horizontal="center" vertical="center"/>
    </xf>
    <xf numFmtId="0" fontId="31" fillId="0" borderId="0" xfId="18" applyFont="1">
      <alignment vertical="center"/>
    </xf>
    <xf numFmtId="0" fontId="35" fillId="13" borderId="96" xfId="17" applyFont="1" applyFill="1" applyBorder="1">
      <alignment vertical="center"/>
    </xf>
    <xf numFmtId="0" fontId="18" fillId="13" borderId="86" xfId="17" applyFont="1" applyFill="1" applyBorder="1" applyAlignment="1">
      <alignment horizontal="center" vertical="center"/>
    </xf>
    <xf numFmtId="0" fontId="35" fillId="13" borderId="97" xfId="17" applyFont="1" applyFill="1" applyBorder="1">
      <alignment vertical="center"/>
    </xf>
    <xf numFmtId="0" fontId="18" fillId="0" borderId="80" xfId="17" applyFont="1" applyBorder="1">
      <alignment vertical="center"/>
    </xf>
    <xf numFmtId="0" fontId="18" fillId="0" borderId="99" xfId="17" applyFont="1" applyBorder="1">
      <alignment vertical="center"/>
    </xf>
    <xf numFmtId="0" fontId="18" fillId="0" borderId="83" xfId="17" applyFont="1" applyBorder="1">
      <alignment vertical="center"/>
    </xf>
    <xf numFmtId="0" fontId="18" fillId="0" borderId="101" xfId="17" applyFont="1" applyBorder="1">
      <alignment vertical="center"/>
    </xf>
    <xf numFmtId="0" fontId="51" fillId="13" borderId="86" xfId="17" applyFont="1" applyFill="1" applyBorder="1" applyAlignment="1">
      <alignment horizontal="center" vertical="center"/>
    </xf>
    <xf numFmtId="0" fontId="18" fillId="0" borderId="98" xfId="17" quotePrefix="1" applyFont="1" applyBorder="1">
      <alignment vertical="center"/>
    </xf>
    <xf numFmtId="0" fontId="18" fillId="0" borderId="80" xfId="17" applyFont="1" applyBorder="1" applyAlignment="1">
      <alignment vertical="center" wrapText="1"/>
    </xf>
    <xf numFmtId="0" fontId="18" fillId="0" borderId="100" xfId="17" quotePrefix="1" applyFont="1" applyBorder="1">
      <alignment vertical="center"/>
    </xf>
    <xf numFmtId="0" fontId="18" fillId="0" borderId="83" xfId="17" applyFont="1" applyBorder="1" applyAlignment="1">
      <alignment vertical="center" wrapText="1"/>
    </xf>
    <xf numFmtId="0" fontId="18" fillId="0" borderId="102" xfId="17" quotePrefix="1" applyFont="1" applyBorder="1">
      <alignment vertical="center"/>
    </xf>
    <xf numFmtId="0" fontId="18" fillId="0" borderId="103" xfId="17" applyFont="1" applyBorder="1" applyAlignment="1">
      <alignment vertical="center" wrapText="1"/>
    </xf>
    <xf numFmtId="0" fontId="18" fillId="0" borderId="103" xfId="17" applyFont="1" applyBorder="1">
      <alignment vertical="center"/>
    </xf>
    <xf numFmtId="0" fontId="18" fillId="0" borderId="104" xfId="17" applyFont="1" applyBorder="1">
      <alignment vertical="center"/>
    </xf>
    <xf numFmtId="0" fontId="35" fillId="16" borderId="92" xfId="17" applyFont="1" applyFill="1" applyBorder="1">
      <alignment vertical="center"/>
    </xf>
    <xf numFmtId="0" fontId="51" fillId="16" borderId="94" xfId="17" applyFont="1" applyFill="1" applyBorder="1" applyAlignment="1">
      <alignment horizontal="center" vertical="center"/>
    </xf>
    <xf numFmtId="0" fontId="35" fillId="16" borderId="95" xfId="17" applyFont="1" applyFill="1" applyBorder="1" applyAlignment="1">
      <alignment horizontal="center" vertical="center"/>
    </xf>
    <xf numFmtId="0" fontId="19" fillId="17" borderId="74" xfId="5" applyNumberFormat="1" applyFont="1" applyFill="1" applyBorder="1" applyAlignment="1" applyProtection="1">
      <alignment vertical="center" shrinkToFit="1"/>
      <protection locked="0"/>
    </xf>
    <xf numFmtId="0" fontId="55" fillId="0" borderId="0" xfId="15" applyFont="1" applyAlignment="1">
      <alignment horizontal="left" vertical="center"/>
    </xf>
    <xf numFmtId="0" fontId="22" fillId="3" borderId="15" xfId="5" applyNumberFormat="1" applyFont="1" applyFill="1" applyBorder="1" applyAlignment="1" applyProtection="1">
      <alignment horizontal="center" vertical="center" shrinkToFit="1"/>
      <protection locked="0"/>
    </xf>
    <xf numFmtId="0" fontId="22" fillId="3" borderId="28" xfId="5" applyNumberFormat="1" applyFont="1" applyFill="1" applyBorder="1" applyAlignment="1" applyProtection="1">
      <alignment horizontal="center" vertical="center" shrinkToFit="1"/>
      <protection locked="0"/>
    </xf>
    <xf numFmtId="0" fontId="22" fillId="3" borderId="110" xfId="5" applyNumberFormat="1" applyFont="1" applyFill="1" applyBorder="1" applyAlignment="1" applyProtection="1">
      <alignment horizontal="center" vertical="center" shrinkToFit="1"/>
      <protection locked="0"/>
    </xf>
    <xf numFmtId="0" fontId="22" fillId="3" borderId="119" xfId="5" applyNumberFormat="1" applyFont="1" applyFill="1" applyBorder="1" applyAlignment="1" applyProtection="1">
      <alignment horizontal="center" vertical="center" shrinkToFit="1"/>
      <protection locked="0"/>
    </xf>
    <xf numFmtId="0" fontId="22" fillId="3" borderId="64" xfId="6" applyNumberFormat="1" applyFont="1" applyFill="1" applyBorder="1" applyAlignment="1" applyProtection="1">
      <alignment horizontal="center" vertical="center"/>
      <protection locked="0"/>
    </xf>
    <xf numFmtId="0" fontId="22" fillId="3" borderId="63" xfId="6" applyNumberFormat="1" applyFont="1" applyFill="1" applyBorder="1" applyAlignment="1" applyProtection="1">
      <alignment horizontal="center" vertical="center"/>
      <protection locked="0"/>
    </xf>
    <xf numFmtId="0" fontId="19" fillId="17" borderId="116" xfId="5" applyNumberFormat="1" applyFont="1" applyFill="1" applyBorder="1" applyAlignment="1" applyProtection="1">
      <alignment vertical="center" shrinkToFit="1"/>
      <protection locked="0"/>
    </xf>
    <xf numFmtId="0" fontId="22" fillId="3" borderId="15" xfId="5" applyFont="1" applyFill="1" applyBorder="1" applyAlignment="1" applyProtection="1">
      <alignment horizontal="center" vertical="center" shrinkToFit="1"/>
      <protection locked="0"/>
    </xf>
    <xf numFmtId="0" fontId="19" fillId="3" borderId="15" xfId="5" applyFont="1" applyFill="1" applyBorder="1" applyAlignment="1" applyProtection="1">
      <alignment horizontal="center" vertical="center" shrinkToFit="1"/>
      <protection locked="0"/>
    </xf>
    <xf numFmtId="0" fontId="19" fillId="17" borderId="113" xfId="5" applyNumberFormat="1" applyFont="1" applyFill="1" applyBorder="1" applyAlignment="1" applyProtection="1">
      <alignment horizontal="right" vertical="center" shrinkToFit="1"/>
      <protection locked="0"/>
    </xf>
    <xf numFmtId="0" fontId="22" fillId="3" borderId="114" xfId="5" applyNumberFormat="1" applyFont="1" applyFill="1" applyBorder="1" applyAlignment="1" applyProtection="1">
      <alignment horizontal="center" vertical="center" shrinkToFit="1"/>
      <protection locked="0"/>
    </xf>
    <xf numFmtId="0" fontId="18" fillId="0" borderId="0" xfId="17" applyFont="1" applyBorder="1">
      <alignment vertical="center"/>
    </xf>
    <xf numFmtId="0" fontId="18" fillId="0" borderId="0" xfId="17" applyFont="1" applyBorder="1" applyAlignment="1">
      <alignment vertical="center" wrapText="1"/>
    </xf>
    <xf numFmtId="0" fontId="18" fillId="0" borderId="0" xfId="17" quotePrefix="1" applyFont="1" applyBorder="1">
      <alignment vertical="center"/>
    </xf>
    <xf numFmtId="0" fontId="24" fillId="0" borderId="0" xfId="17" applyFont="1" applyBorder="1">
      <alignment vertical="center"/>
    </xf>
    <xf numFmtId="0" fontId="22" fillId="3" borderId="65" xfId="6" applyNumberFormat="1" applyFont="1" applyFill="1" applyBorder="1" applyAlignment="1" applyProtection="1">
      <alignment horizontal="center" vertical="center"/>
      <protection locked="0"/>
    </xf>
    <xf numFmtId="9" fontId="22" fillId="3" borderId="129" xfId="6" applyNumberFormat="1" applyFont="1" applyFill="1" applyBorder="1" applyAlignment="1" applyProtection="1">
      <alignment horizontal="center" vertical="center"/>
      <protection locked="0"/>
    </xf>
    <xf numFmtId="9" fontId="22" fillId="3" borderId="28" xfId="6" applyNumberFormat="1" applyFont="1" applyFill="1" applyBorder="1" applyAlignment="1" applyProtection="1">
      <alignment horizontal="center" vertical="center"/>
      <protection locked="0"/>
    </xf>
    <xf numFmtId="0" fontId="18" fillId="0" borderId="131" xfId="17" applyFont="1" applyBorder="1">
      <alignment vertical="center"/>
    </xf>
    <xf numFmtId="0" fontId="18" fillId="0" borderId="131" xfId="17" applyFont="1" applyBorder="1" applyAlignment="1">
      <alignment horizontal="center" vertical="center"/>
    </xf>
    <xf numFmtId="0" fontId="18" fillId="0" borderId="132" xfId="17" applyFont="1" applyBorder="1">
      <alignment vertical="center"/>
    </xf>
    <xf numFmtId="0" fontId="18" fillId="0" borderId="133" xfId="17" applyFont="1" applyBorder="1">
      <alignment vertical="center"/>
    </xf>
    <xf numFmtId="0" fontId="18" fillId="0" borderId="133" xfId="17" applyFont="1" applyBorder="1" applyAlignment="1">
      <alignment horizontal="center" vertical="center"/>
    </xf>
    <xf numFmtId="0" fontId="18" fillId="0" borderId="134" xfId="17" applyFont="1" applyBorder="1">
      <alignment vertical="center"/>
    </xf>
    <xf numFmtId="0" fontId="35" fillId="13" borderId="135" xfId="17" applyFont="1" applyFill="1" applyBorder="1" applyAlignment="1">
      <alignment horizontal="center" vertical="center"/>
    </xf>
    <xf numFmtId="0" fontId="36" fillId="5" borderId="0" xfId="10" applyFont="1" applyFill="1"/>
    <xf numFmtId="0" fontId="18" fillId="0" borderId="0" xfId="11" applyFont="1" applyAlignment="1">
      <alignment vertical="center" wrapText="1"/>
    </xf>
    <xf numFmtId="0" fontId="40" fillId="0" borderId="0" xfId="3" applyFont="1" applyAlignment="1">
      <alignment vertical="center"/>
    </xf>
    <xf numFmtId="0" fontId="38" fillId="5" borderId="0" xfId="10" applyFont="1" applyFill="1"/>
    <xf numFmtId="0" fontId="61" fillId="0" borderId="0" xfId="19" applyFont="1" applyAlignment="1">
      <alignment shrinkToFit="1"/>
    </xf>
    <xf numFmtId="0" fontId="61" fillId="0" borderId="0" xfId="19" applyFont="1" applyAlignment="1">
      <alignment vertical="center" shrinkToFit="1"/>
    </xf>
    <xf numFmtId="0" fontId="60" fillId="0" borderId="0" xfId="19"/>
    <xf numFmtId="49" fontId="61" fillId="0" borderId="0" xfId="19" applyNumberFormat="1" applyFont="1" applyAlignment="1">
      <alignment vertical="center"/>
    </xf>
    <xf numFmtId="0" fontId="60" fillId="0" borderId="0" xfId="19" quotePrefix="1"/>
    <xf numFmtId="0" fontId="62" fillId="0" borderId="0" xfId="19" applyFont="1" applyAlignment="1">
      <alignment shrinkToFit="1"/>
    </xf>
    <xf numFmtId="0" fontId="63" fillId="0" borderId="0" xfId="20" applyFont="1">
      <alignment vertical="center"/>
    </xf>
    <xf numFmtId="0" fontId="61" fillId="0" borderId="0" xfId="19" applyFont="1" applyAlignment="1">
      <alignment vertical="center"/>
    </xf>
    <xf numFmtId="0" fontId="64" fillId="0" borderId="0" xfId="20" applyFont="1">
      <alignment vertical="center"/>
    </xf>
    <xf numFmtId="0" fontId="61" fillId="0" borderId="0" xfId="19" applyFont="1" applyAlignment="1">
      <alignment wrapText="1" shrinkToFit="1"/>
    </xf>
    <xf numFmtId="0" fontId="61" fillId="0" borderId="0" xfId="19" applyFont="1"/>
    <xf numFmtId="38" fontId="61" fillId="0" borderId="0" xfId="19" quotePrefix="1" applyNumberFormat="1" applyFont="1" applyAlignment="1">
      <alignment vertical="center"/>
    </xf>
    <xf numFmtId="0" fontId="2" fillId="0" borderId="0" xfId="20">
      <alignment vertical="center"/>
    </xf>
    <xf numFmtId="20" fontId="60" fillId="0" borderId="0" xfId="19" applyNumberFormat="1"/>
    <xf numFmtId="182" fontId="61" fillId="0" borderId="0" xfId="19" applyNumberFormat="1" applyFont="1" applyAlignment="1">
      <alignment shrinkToFit="1"/>
    </xf>
    <xf numFmtId="5" fontId="61" fillId="0" borderId="0" xfId="19" applyNumberFormat="1" applyFont="1" applyAlignment="1">
      <alignment shrinkToFit="1"/>
    </xf>
    <xf numFmtId="0" fontId="60" fillId="0" borderId="0" xfId="19" applyAlignment="1">
      <alignment shrinkToFit="1"/>
    </xf>
    <xf numFmtId="0" fontId="60" fillId="0" borderId="0" xfId="19" applyAlignment="1">
      <alignment vertical="center"/>
    </xf>
    <xf numFmtId="182" fontId="61" fillId="0" borderId="0" xfId="19" applyNumberFormat="1" applyFont="1" applyFill="1" applyAlignment="1">
      <alignment shrinkToFit="1"/>
    </xf>
    <xf numFmtId="0" fontId="61" fillId="0" borderId="0" xfId="19" applyFont="1" applyFill="1" applyAlignment="1">
      <alignment shrinkToFit="1"/>
    </xf>
    <xf numFmtId="0" fontId="61" fillId="0" borderId="0" xfId="19" applyFont="1" applyFill="1"/>
    <xf numFmtId="0" fontId="1" fillId="0" borderId="0" xfId="21">
      <alignment vertical="center"/>
    </xf>
    <xf numFmtId="0" fontId="35" fillId="16" borderId="93" xfId="17" applyFont="1" applyFill="1" applyBorder="1" applyAlignment="1">
      <alignment horizontal="center" vertical="center"/>
    </xf>
    <xf numFmtId="0" fontId="20" fillId="3" borderId="81" xfId="17" applyFont="1" applyFill="1" applyBorder="1" applyAlignment="1" applyProtection="1">
      <alignment horizontal="left" vertical="top"/>
      <protection locked="0"/>
    </xf>
    <xf numFmtId="49" fontId="20" fillId="3" borderId="84" xfId="17" applyNumberFormat="1" applyFont="1" applyFill="1" applyBorder="1" applyAlignment="1" applyProtection="1">
      <alignment horizontal="left" vertical="top"/>
      <protection locked="0"/>
    </xf>
    <xf numFmtId="0" fontId="20" fillId="3" borderId="84" xfId="17" applyFont="1" applyFill="1" applyBorder="1" applyAlignment="1" applyProtection="1">
      <alignment horizontal="left" vertical="top"/>
      <protection locked="0"/>
    </xf>
    <xf numFmtId="0" fontId="20" fillId="18" borderId="84" xfId="17" applyFont="1" applyFill="1" applyBorder="1" applyAlignment="1" applyProtection="1">
      <alignment horizontal="left" vertical="top"/>
      <protection locked="0"/>
    </xf>
    <xf numFmtId="0" fontId="20" fillId="2" borderId="84" xfId="17" applyFont="1" applyFill="1" applyBorder="1" applyAlignment="1" applyProtection="1">
      <alignment horizontal="left" vertical="top"/>
      <protection locked="0"/>
    </xf>
    <xf numFmtId="5" fontId="20" fillId="3" borderId="84" xfId="17" applyNumberFormat="1" applyFont="1" applyFill="1" applyBorder="1" applyAlignment="1" applyProtection="1">
      <alignment horizontal="left" vertical="top"/>
      <protection locked="0"/>
    </xf>
    <xf numFmtId="0" fontId="20" fillId="3" borderId="91" xfId="17" applyFont="1" applyFill="1" applyBorder="1" applyAlignment="1" applyProtection="1">
      <alignment horizontal="left" vertical="top"/>
      <protection locked="0"/>
    </xf>
    <xf numFmtId="0" fontId="48" fillId="0" borderId="1" xfId="17" applyFont="1" applyBorder="1" applyProtection="1">
      <alignment vertical="center"/>
    </xf>
    <xf numFmtId="0" fontId="24" fillId="0" borderId="2" xfId="17" applyFont="1" applyBorder="1" applyProtection="1">
      <alignment vertical="center"/>
    </xf>
    <xf numFmtId="0" fontId="50" fillId="0" borderId="2" xfId="17" applyFont="1" applyBorder="1" applyProtection="1">
      <alignment vertical="center"/>
    </xf>
    <xf numFmtId="0" fontId="46" fillId="0" borderId="15" xfId="17" applyFont="1" applyBorder="1" applyAlignment="1" applyProtection="1">
      <alignment horizontal="center" vertical="center"/>
    </xf>
    <xf numFmtId="0" fontId="46" fillId="0" borderId="0" xfId="17" applyFont="1" applyBorder="1" applyAlignment="1" applyProtection="1">
      <alignment horizontal="center" vertical="center"/>
    </xf>
    <xf numFmtId="0" fontId="24" fillId="0" borderId="0" xfId="17" applyFont="1" applyProtection="1">
      <alignment vertical="center"/>
    </xf>
    <xf numFmtId="0" fontId="43" fillId="0" borderId="0" xfId="15" applyFont="1" applyAlignment="1" applyProtection="1">
      <alignment vertical="center"/>
    </xf>
    <xf numFmtId="0" fontId="45" fillId="0" borderId="0" xfId="17" applyFont="1" applyProtection="1">
      <alignment vertical="center"/>
    </xf>
    <xf numFmtId="0" fontId="35" fillId="15" borderId="73" xfId="17" applyFont="1" applyFill="1" applyBorder="1" applyProtection="1">
      <alignment vertical="center"/>
    </xf>
    <xf numFmtId="0" fontId="35" fillId="15" borderId="75" xfId="17" applyFont="1" applyFill="1" applyBorder="1" applyAlignment="1" applyProtection="1">
      <alignment horizontal="center" vertical="center"/>
    </xf>
    <xf numFmtId="0" fontId="35" fillId="13" borderId="76" xfId="17" applyFont="1" applyFill="1" applyBorder="1" applyProtection="1">
      <alignment vertical="center"/>
    </xf>
    <xf numFmtId="0" fontId="35" fillId="13" borderId="77" xfId="17" applyFont="1" applyFill="1" applyBorder="1" applyAlignment="1" applyProtection="1">
      <alignment horizontal="left" vertical="center"/>
    </xf>
    <xf numFmtId="0" fontId="35" fillId="13" borderId="77" xfId="17" applyFont="1" applyFill="1" applyBorder="1" applyAlignment="1" applyProtection="1">
      <alignment horizontal="center" vertical="center"/>
    </xf>
    <xf numFmtId="0" fontId="35" fillId="13" borderId="78" xfId="17" applyFont="1" applyFill="1" applyBorder="1" applyAlignment="1" applyProtection="1">
      <alignment horizontal="center" vertical="center"/>
    </xf>
    <xf numFmtId="0" fontId="18" fillId="0" borderId="79" xfId="17" applyFont="1" applyBorder="1" applyProtection="1">
      <alignment vertical="center"/>
    </xf>
    <xf numFmtId="0" fontId="35" fillId="0" borderId="80" xfId="17" applyFont="1" applyBorder="1" applyProtection="1">
      <alignment vertical="center"/>
    </xf>
    <xf numFmtId="0" fontId="18" fillId="0" borderId="82" xfId="17" applyFont="1" applyBorder="1" applyProtection="1">
      <alignment vertical="center"/>
    </xf>
    <xf numFmtId="0" fontId="35" fillId="0" borderId="83" xfId="17" applyFont="1" applyBorder="1" applyProtection="1">
      <alignment vertical="center"/>
    </xf>
    <xf numFmtId="0" fontId="35" fillId="14" borderId="85" xfId="17" applyFont="1" applyFill="1" applyBorder="1" applyProtection="1">
      <alignment vertical="center"/>
    </xf>
    <xf numFmtId="0" fontId="35" fillId="13" borderId="86" xfId="17" applyFont="1" applyFill="1" applyBorder="1" applyAlignment="1" applyProtection="1">
      <alignment horizontal="left" vertical="center"/>
    </xf>
    <xf numFmtId="0" fontId="35" fillId="13" borderId="86" xfId="17" applyFont="1" applyFill="1" applyBorder="1" applyAlignment="1" applyProtection="1">
      <alignment horizontal="center" vertical="center"/>
    </xf>
    <xf numFmtId="0" fontId="35" fillId="13" borderId="87" xfId="17" applyFont="1" applyFill="1" applyBorder="1" applyAlignment="1" applyProtection="1">
      <alignment horizontal="center" vertical="center"/>
    </xf>
    <xf numFmtId="0" fontId="18" fillId="0" borderId="82" xfId="17" quotePrefix="1" applyFont="1" applyBorder="1" applyProtection="1">
      <alignment vertical="center"/>
    </xf>
    <xf numFmtId="0" fontId="51" fillId="0" borderId="0" xfId="17" applyFont="1" applyProtection="1">
      <alignment vertical="center"/>
    </xf>
    <xf numFmtId="0" fontId="18" fillId="0" borderId="88" xfId="17" applyFont="1" applyBorder="1" applyProtection="1">
      <alignment vertical="center"/>
    </xf>
    <xf numFmtId="0" fontId="18" fillId="0" borderId="89" xfId="17" applyFont="1" applyBorder="1" applyProtection="1">
      <alignment vertical="center"/>
    </xf>
    <xf numFmtId="0" fontId="35" fillId="0" borderId="90" xfId="17" applyFont="1" applyBorder="1" applyProtection="1">
      <alignment vertical="center"/>
    </xf>
    <xf numFmtId="0" fontId="17" fillId="0" borderId="0" xfId="6" applyFont="1" applyAlignment="1" applyProtection="1">
      <alignment vertical="center"/>
    </xf>
    <xf numFmtId="0" fontId="17" fillId="0" borderId="0" xfId="6" applyFont="1" applyFill="1" applyAlignment="1" applyProtection="1">
      <alignment vertical="center"/>
    </xf>
    <xf numFmtId="0" fontId="25" fillId="0" borderId="1" xfId="7" applyFont="1" applyFill="1" applyBorder="1" applyProtection="1">
      <alignment vertical="center"/>
    </xf>
    <xf numFmtId="0" fontId="25" fillId="0" borderId="2" xfId="7" applyFont="1" applyFill="1" applyBorder="1" applyProtection="1">
      <alignment vertical="center"/>
    </xf>
    <xf numFmtId="0" fontId="26" fillId="0" borderId="2" xfId="4" applyFont="1" applyFill="1" applyBorder="1" applyAlignment="1" applyProtection="1">
      <alignment vertical="center"/>
    </xf>
    <xf numFmtId="0" fontId="37" fillId="0" borderId="15" xfId="4" applyFont="1" applyBorder="1" applyAlignment="1" applyProtection="1">
      <alignment horizontal="center" vertical="center"/>
    </xf>
    <xf numFmtId="0" fontId="27" fillId="0" borderId="0" xfId="4" applyFont="1" applyFill="1" applyAlignment="1" applyProtection="1">
      <alignment vertical="center"/>
    </xf>
    <xf numFmtId="0" fontId="26" fillId="0" borderId="0" xfId="4" applyFont="1" applyFill="1" applyAlignment="1" applyProtection="1">
      <alignment vertical="center"/>
    </xf>
    <xf numFmtId="0" fontId="29" fillId="0" borderId="0" xfId="7" applyFont="1" applyFill="1" applyAlignment="1" applyProtection="1">
      <alignment vertical="center" wrapText="1"/>
    </xf>
    <xf numFmtId="5" fontId="28" fillId="0" borderId="0" xfId="7" applyNumberFormat="1" applyFont="1" applyFill="1" applyBorder="1" applyAlignment="1" applyProtection="1">
      <alignment vertical="center"/>
    </xf>
    <xf numFmtId="5" fontId="28" fillId="0" borderId="0" xfId="7" applyNumberFormat="1" applyFont="1" applyFill="1" applyBorder="1" applyAlignment="1" applyProtection="1">
      <alignment horizontal="center" vertical="center" wrapText="1"/>
    </xf>
    <xf numFmtId="0" fontId="28" fillId="0" borderId="0" xfId="7" applyFont="1" applyFill="1" applyBorder="1" applyAlignment="1" applyProtection="1">
      <alignment horizontal="center" vertical="center" wrapText="1"/>
    </xf>
    <xf numFmtId="0" fontId="25" fillId="0" borderId="0" xfId="7" applyFont="1" applyFill="1" applyProtection="1">
      <alignment vertical="center"/>
    </xf>
    <xf numFmtId="0" fontId="25" fillId="0" borderId="0" xfId="7" applyFont="1" applyFill="1" applyBorder="1" applyProtection="1">
      <alignment vertical="center"/>
    </xf>
    <xf numFmtId="0" fontId="28" fillId="0" borderId="0" xfId="6" applyFont="1" applyAlignment="1" applyProtection="1">
      <alignment horizontal="left" vertical="center"/>
    </xf>
    <xf numFmtId="0" fontId="19" fillId="0" borderId="0" xfId="6" applyFont="1" applyAlignment="1" applyProtection="1">
      <alignment horizontal="left" vertical="center"/>
    </xf>
    <xf numFmtId="0" fontId="18" fillId="0" borderId="120" xfId="0" applyFont="1" applyFill="1" applyBorder="1" applyAlignment="1" applyProtection="1">
      <alignment horizontal="left" vertical="top"/>
    </xf>
    <xf numFmtId="0" fontId="19" fillId="0" borderId="0" xfId="6" applyFont="1" applyAlignment="1" applyProtection="1">
      <alignment vertical="center"/>
    </xf>
    <xf numFmtId="0" fontId="19" fillId="0" borderId="0" xfId="6" applyFont="1" applyFill="1" applyAlignment="1" applyProtection="1">
      <alignment vertical="center"/>
    </xf>
    <xf numFmtId="0" fontId="19" fillId="8" borderId="20" xfId="6" applyFont="1" applyFill="1" applyBorder="1" applyAlignment="1" applyProtection="1">
      <alignment horizontal="center" vertical="center"/>
    </xf>
    <xf numFmtId="0" fontId="19" fillId="8" borderId="15" xfId="6" applyFont="1" applyFill="1" applyBorder="1" applyAlignment="1" applyProtection="1">
      <alignment horizontal="center" vertical="center" wrapText="1"/>
    </xf>
    <xf numFmtId="0" fontId="0" fillId="0" borderId="0" xfId="0" applyProtection="1">
      <alignment vertical="center"/>
    </xf>
    <xf numFmtId="0" fontId="19" fillId="0" borderId="0" xfId="6" applyFont="1" applyFill="1" applyAlignment="1" applyProtection="1">
      <alignment horizontal="center" vertical="center"/>
    </xf>
    <xf numFmtId="0" fontId="19" fillId="0" borderId="0" xfId="6" applyFont="1" applyAlignment="1" applyProtection="1">
      <alignment horizontal="center" vertical="center"/>
    </xf>
    <xf numFmtId="0" fontId="19" fillId="0" borderId="20" xfId="6" applyFont="1" applyBorder="1" applyAlignment="1" applyProtection="1">
      <alignment vertical="center" wrapText="1"/>
    </xf>
    <xf numFmtId="0" fontId="19" fillId="0" borderId="63" xfId="6" applyFont="1" applyBorder="1" applyAlignment="1" applyProtection="1">
      <alignment horizontal="center" vertical="center"/>
    </xf>
    <xf numFmtId="0" fontId="22" fillId="0" borderId="0" xfId="6" applyNumberFormat="1" applyFont="1" applyFill="1" applyBorder="1" applyAlignment="1" applyProtection="1">
      <alignment vertical="center" wrapText="1"/>
    </xf>
    <xf numFmtId="0" fontId="19" fillId="0" borderId="24" xfId="6" applyFont="1" applyBorder="1" applyAlignment="1" applyProtection="1">
      <alignment vertical="center"/>
    </xf>
    <xf numFmtId="0" fontId="19" fillId="0" borderId="65" xfId="6" applyFont="1" applyBorder="1" applyAlignment="1" applyProtection="1">
      <alignment horizontal="center" vertical="center"/>
    </xf>
    <xf numFmtId="0" fontId="17" fillId="0" borderId="25" xfId="6" applyFont="1" applyBorder="1" applyAlignment="1" applyProtection="1">
      <alignment vertical="center"/>
    </xf>
    <xf numFmtId="0" fontId="17" fillId="0" borderId="26" xfId="6" applyFont="1" applyBorder="1" applyAlignment="1" applyProtection="1">
      <alignment vertical="center"/>
    </xf>
    <xf numFmtId="0" fontId="17" fillId="0" borderId="35" xfId="6" applyFont="1" applyBorder="1" applyAlignment="1" applyProtection="1">
      <alignment vertical="center"/>
    </xf>
    <xf numFmtId="0" fontId="19" fillId="0" borderId="129" xfId="6" applyFont="1" applyBorder="1" applyAlignment="1" applyProtection="1">
      <alignment vertical="center"/>
    </xf>
    <xf numFmtId="0" fontId="19" fillId="0" borderId="64" xfId="6" applyFont="1" applyBorder="1" applyAlignment="1" applyProtection="1">
      <alignment horizontal="center" vertical="center"/>
    </xf>
    <xf numFmtId="0" fontId="19" fillId="0" borderId="65" xfId="6" applyFont="1" applyBorder="1" applyAlignment="1" applyProtection="1">
      <alignment vertical="center" wrapText="1"/>
    </xf>
    <xf numFmtId="0" fontId="19" fillId="0" borderId="129" xfId="6" applyFont="1" applyBorder="1" applyAlignment="1" applyProtection="1">
      <alignment vertical="center" wrapText="1"/>
    </xf>
    <xf numFmtId="0" fontId="19" fillId="0" borderId="35" xfId="6" applyFont="1" applyBorder="1" applyAlignment="1" applyProtection="1">
      <alignment vertical="center" wrapText="1"/>
    </xf>
    <xf numFmtId="0" fontId="19" fillId="0" borderId="24" xfId="6" applyFont="1" applyBorder="1" applyAlignment="1" applyProtection="1">
      <alignment vertical="center" wrapText="1"/>
    </xf>
    <xf numFmtId="0" fontId="19" fillId="0" borderId="28" xfId="6" applyFont="1" applyBorder="1" applyAlignment="1" applyProtection="1">
      <alignment vertical="center" wrapText="1"/>
    </xf>
    <xf numFmtId="0" fontId="19" fillId="0" borderId="27" xfId="6" applyFont="1" applyBorder="1" applyAlignment="1" applyProtection="1">
      <alignment vertical="center" wrapText="1"/>
    </xf>
    <xf numFmtId="0" fontId="19" fillId="0" borderId="24" xfId="6" applyFont="1" applyBorder="1" applyAlignment="1" applyProtection="1">
      <alignment horizontal="center" vertical="center"/>
    </xf>
    <xf numFmtId="0" fontId="17" fillId="0" borderId="18" xfId="6" applyFont="1" applyBorder="1" applyAlignment="1" applyProtection="1">
      <alignment vertical="center"/>
    </xf>
    <xf numFmtId="0" fontId="19" fillId="0" borderId="9" xfId="6" applyFont="1" applyBorder="1" applyAlignment="1" applyProtection="1">
      <alignment horizontal="center" vertical="center"/>
    </xf>
    <xf numFmtId="0" fontId="17" fillId="0" borderId="19" xfId="6" applyFont="1" applyBorder="1" applyAlignment="1" applyProtection="1">
      <alignment vertical="center"/>
    </xf>
    <xf numFmtId="0" fontId="19" fillId="0" borderId="10" xfId="6" applyFont="1" applyBorder="1" applyAlignment="1" applyProtection="1">
      <alignment horizontal="center" vertical="center"/>
    </xf>
    <xf numFmtId="0" fontId="19" fillId="7" borderId="15" xfId="6" applyFont="1" applyFill="1" applyBorder="1" applyAlignment="1" applyProtection="1">
      <alignment vertical="center" wrapText="1"/>
    </xf>
    <xf numFmtId="0" fontId="21" fillId="7" borderId="1" xfId="6" applyFont="1" applyFill="1" applyBorder="1" applyAlignment="1" applyProtection="1">
      <alignment vertical="center"/>
    </xf>
    <xf numFmtId="0" fontId="28" fillId="7" borderId="2" xfId="6" applyFont="1" applyFill="1" applyBorder="1" applyAlignment="1" applyProtection="1">
      <alignment vertical="center" wrapText="1"/>
    </xf>
    <xf numFmtId="0" fontId="19" fillId="7" borderId="15" xfId="6" applyFont="1" applyFill="1" applyBorder="1" applyAlignment="1" applyProtection="1">
      <alignment horizontal="center" vertical="center" wrapText="1"/>
    </xf>
    <xf numFmtId="0" fontId="19" fillId="7" borderId="34" xfId="6" applyFont="1" applyFill="1" applyBorder="1" applyAlignment="1" applyProtection="1">
      <alignment horizontal="center" vertical="center" wrapText="1" shrinkToFit="1"/>
    </xf>
    <xf numFmtId="0" fontId="19" fillId="0" borderId="0" xfId="12" applyFont="1" applyAlignment="1" applyProtection="1">
      <alignment horizontal="center" vertical="center" textRotation="255"/>
    </xf>
    <xf numFmtId="0" fontId="19" fillId="0" borderId="0" xfId="6" applyFont="1" applyFill="1" applyAlignment="1" applyProtection="1">
      <alignment horizontal="left" vertical="center"/>
    </xf>
    <xf numFmtId="0" fontId="24" fillId="0" borderId="0" xfId="0" applyFont="1" applyProtection="1">
      <alignment vertical="center"/>
    </xf>
    <xf numFmtId="0" fontId="20" fillId="2" borderId="80" xfId="17" applyFont="1" applyFill="1" applyBorder="1" applyAlignment="1" applyProtection="1">
      <alignment horizontal="center" vertical="center"/>
      <protection locked="0"/>
    </xf>
    <xf numFmtId="0" fontId="20" fillId="2" borderId="83" xfId="17" applyFont="1" applyFill="1" applyBorder="1" applyAlignment="1" applyProtection="1">
      <alignment horizontal="center" vertical="center"/>
      <protection locked="0"/>
    </xf>
    <xf numFmtId="0" fontId="20" fillId="2" borderId="103" xfId="17" applyFont="1" applyFill="1" applyBorder="1" applyAlignment="1" applyProtection="1">
      <alignment horizontal="center" vertical="center"/>
      <protection locked="0"/>
    </xf>
    <xf numFmtId="0" fontId="20" fillId="3" borderId="136" xfId="17" applyFont="1" applyFill="1" applyBorder="1" applyAlignment="1" applyProtection="1">
      <alignment horizontal="center" vertical="center"/>
      <protection locked="0"/>
    </xf>
    <xf numFmtId="0" fontId="20" fillId="3" borderId="137" xfId="17" applyFont="1" applyFill="1" applyBorder="1" applyAlignment="1" applyProtection="1">
      <alignment horizontal="center" vertical="center"/>
      <protection locked="0"/>
    </xf>
    <xf numFmtId="49" fontId="19" fillId="0" borderId="0" xfId="5" applyNumberFormat="1" applyFont="1" applyProtection="1">
      <alignment vertical="center"/>
    </xf>
    <xf numFmtId="0" fontId="25" fillId="0" borderId="1" xfId="4" applyFont="1" applyBorder="1" applyAlignment="1" applyProtection="1">
      <alignment vertical="center"/>
    </xf>
    <xf numFmtId="0" fontId="25" fillId="0" borderId="2" xfId="4" applyFont="1" applyBorder="1" applyAlignment="1" applyProtection="1">
      <alignment vertical="center"/>
    </xf>
    <xf numFmtId="49" fontId="19" fillId="0" borderId="2" xfId="5" applyNumberFormat="1" applyFont="1" applyBorder="1" applyProtection="1">
      <alignment vertical="center"/>
    </xf>
    <xf numFmtId="0" fontId="37" fillId="0" borderId="2" xfId="4" applyFont="1" applyBorder="1" applyAlignment="1" applyProtection="1">
      <alignment vertical="center"/>
    </xf>
    <xf numFmtId="0" fontId="32" fillId="0" borderId="0" xfId="4" applyFont="1" applyAlignment="1" applyProtection="1">
      <alignment vertical="center"/>
    </xf>
    <xf numFmtId="0" fontId="42" fillId="0" borderId="0" xfId="6" applyFont="1" applyAlignment="1" applyProtection="1">
      <alignment vertical="center"/>
    </xf>
    <xf numFmtId="0" fontId="28" fillId="0" borderId="0" xfId="6" applyFont="1" applyAlignment="1" applyProtection="1">
      <alignment vertical="center"/>
    </xf>
    <xf numFmtId="0" fontId="32" fillId="0" borderId="0" xfId="4" applyFont="1" applyAlignment="1" applyProtection="1">
      <alignment horizontal="centerContinuous" vertical="center"/>
    </xf>
    <xf numFmtId="0" fontId="22" fillId="0" borderId="0" xfId="15" applyFont="1" applyAlignment="1" applyProtection="1"/>
    <xf numFmtId="0" fontId="17" fillId="0" borderId="0" xfId="4" applyFont="1" applyAlignment="1" applyProtection="1">
      <alignment vertical="center"/>
    </xf>
    <xf numFmtId="0" fontId="33" fillId="0" borderId="0" xfId="4" applyFont="1" applyAlignment="1" applyProtection="1">
      <alignment horizontal="centerContinuous" vertical="center"/>
    </xf>
    <xf numFmtId="0" fontId="28" fillId="8" borderId="106" xfId="6" applyFont="1" applyFill="1" applyBorder="1" applyAlignment="1" applyProtection="1">
      <alignment vertical="center"/>
    </xf>
    <xf numFmtId="49" fontId="29" fillId="8" borderId="107" xfId="5" applyNumberFormat="1" applyFont="1" applyFill="1" applyBorder="1" applyProtection="1">
      <alignment vertical="center"/>
    </xf>
    <xf numFmtId="49" fontId="19" fillId="8" borderId="107" xfId="5" applyNumberFormat="1" applyFont="1" applyFill="1" applyBorder="1" applyProtection="1">
      <alignment vertical="center"/>
    </xf>
    <xf numFmtId="49" fontId="19" fillId="8" borderId="108" xfId="5" applyNumberFormat="1" applyFont="1" applyFill="1" applyBorder="1" applyProtection="1">
      <alignment vertical="center"/>
    </xf>
    <xf numFmtId="49" fontId="19" fillId="8" borderId="15" xfId="5" applyNumberFormat="1" applyFont="1" applyFill="1" applyBorder="1" applyAlignment="1" applyProtection="1">
      <alignment horizontal="center" vertical="center" shrinkToFit="1"/>
    </xf>
    <xf numFmtId="49" fontId="19" fillId="8" borderId="110" xfId="5" applyNumberFormat="1" applyFont="1" applyFill="1" applyBorder="1" applyAlignment="1" applyProtection="1">
      <alignment horizontal="center" vertical="center" shrinkToFit="1"/>
    </xf>
    <xf numFmtId="176" fontId="19" fillId="0" borderId="109" xfId="5" applyNumberFormat="1" applyFont="1" applyBorder="1" applyAlignment="1" applyProtection="1">
      <alignment horizontal="center" vertical="center"/>
    </xf>
    <xf numFmtId="176" fontId="19" fillId="0" borderId="15" xfId="5" applyNumberFormat="1" applyFont="1" applyBorder="1" applyAlignment="1" applyProtection="1">
      <alignment horizontal="center" vertical="center"/>
    </xf>
    <xf numFmtId="0" fontId="19" fillId="3" borderId="15" xfId="5" applyFont="1" applyFill="1" applyBorder="1" applyAlignment="1" applyProtection="1">
      <alignment horizontal="center" vertical="center" shrinkToFit="1"/>
    </xf>
    <xf numFmtId="0" fontId="20" fillId="19" borderId="15" xfId="17" applyFont="1" applyFill="1" applyBorder="1" applyAlignment="1" applyProtection="1">
      <alignment horizontal="center" vertical="center"/>
    </xf>
    <xf numFmtId="0" fontId="19" fillId="0" borderId="15" xfId="5" applyFont="1" applyBorder="1" applyAlignment="1" applyProtection="1">
      <alignment horizontal="center" vertical="center" shrinkToFit="1"/>
    </xf>
    <xf numFmtId="0" fontId="22" fillId="3" borderId="15" xfId="5" applyNumberFormat="1" applyFont="1" applyFill="1" applyBorder="1" applyAlignment="1" applyProtection="1">
      <alignment horizontal="center" vertical="center" shrinkToFit="1"/>
    </xf>
    <xf numFmtId="0" fontId="22" fillId="3" borderId="110" xfId="5" applyNumberFormat="1" applyFont="1" applyFill="1" applyBorder="1" applyAlignment="1" applyProtection="1">
      <alignment horizontal="center" vertical="center" shrinkToFit="1"/>
    </xf>
    <xf numFmtId="179" fontId="19" fillId="0" borderId="0" xfId="5" applyNumberFormat="1" applyFont="1" applyProtection="1">
      <alignment vertical="center"/>
    </xf>
    <xf numFmtId="0" fontId="22" fillId="3" borderId="15" xfId="5" applyFont="1" applyFill="1" applyBorder="1" applyAlignment="1" applyProtection="1">
      <alignment horizontal="center" vertical="center" shrinkToFit="1"/>
    </xf>
    <xf numFmtId="176" fontId="19" fillId="0" borderId="111" xfId="5" applyNumberFormat="1" applyFont="1" applyBorder="1" applyAlignment="1" applyProtection="1">
      <alignment horizontal="center" vertical="center"/>
    </xf>
    <xf numFmtId="176" fontId="19" fillId="0" borderId="112" xfId="5" applyNumberFormat="1" applyFont="1" applyBorder="1" applyAlignment="1" applyProtection="1">
      <alignment horizontal="center" vertical="center"/>
    </xf>
    <xf numFmtId="0" fontId="19" fillId="17" borderId="113" xfId="5" applyNumberFormat="1" applyFont="1" applyFill="1" applyBorder="1" applyAlignment="1" applyProtection="1">
      <alignment horizontal="right" vertical="center" shrinkToFit="1"/>
    </xf>
    <xf numFmtId="0" fontId="22" fillId="3" borderId="114" xfId="5" applyNumberFormat="1" applyFont="1" applyFill="1" applyBorder="1" applyAlignment="1" applyProtection="1">
      <alignment horizontal="center" vertical="center" shrinkToFit="1"/>
    </xf>
    <xf numFmtId="0" fontId="19" fillId="17" borderId="116" xfId="5" applyNumberFormat="1" applyFont="1" applyFill="1" applyBorder="1" applyAlignment="1" applyProtection="1">
      <alignment vertical="center" shrinkToFit="1"/>
    </xf>
    <xf numFmtId="176" fontId="19" fillId="0" borderId="117" xfId="5" applyNumberFormat="1" applyFont="1" applyBorder="1" applyAlignment="1" applyProtection="1">
      <alignment horizontal="center" vertical="center"/>
    </xf>
    <xf numFmtId="0" fontId="19" fillId="0" borderId="117" xfId="5" applyFont="1" applyBorder="1" applyAlignment="1" applyProtection="1">
      <alignment vertical="center" shrinkToFit="1"/>
    </xf>
    <xf numFmtId="0" fontId="19" fillId="17" borderId="117" xfId="5" applyNumberFormat="1" applyFont="1" applyFill="1" applyBorder="1" applyAlignment="1" applyProtection="1">
      <alignment vertical="center" shrinkToFit="1"/>
    </xf>
    <xf numFmtId="176" fontId="19" fillId="0" borderId="118" xfId="5" applyNumberFormat="1" applyFont="1" applyBorder="1" applyAlignment="1" applyProtection="1">
      <alignment horizontal="center" vertical="center"/>
    </xf>
    <xf numFmtId="176" fontId="19" fillId="0" borderId="28" xfId="5" applyNumberFormat="1" applyFont="1" applyBorder="1" applyAlignment="1" applyProtection="1">
      <alignment horizontal="center" vertical="center"/>
    </xf>
    <xf numFmtId="0" fontId="19" fillId="0" borderId="15" xfId="5" applyFont="1" applyFill="1" applyBorder="1" applyAlignment="1" applyProtection="1">
      <alignment horizontal="center" vertical="center" shrinkToFit="1"/>
    </xf>
    <xf numFmtId="176" fontId="19" fillId="0" borderId="74" xfId="5" applyNumberFormat="1" applyFont="1" applyBorder="1" applyAlignment="1" applyProtection="1">
      <alignment horizontal="center" vertical="center"/>
    </xf>
    <xf numFmtId="176" fontId="19" fillId="0" borderId="0" xfId="5" applyNumberFormat="1" applyFont="1" applyAlignment="1" applyProtection="1">
      <alignment horizontal="center" vertical="center"/>
    </xf>
    <xf numFmtId="0" fontId="22" fillId="0" borderId="0" xfId="5" applyFont="1" applyAlignment="1" applyProtection="1">
      <alignment vertical="center" shrinkToFit="1"/>
    </xf>
    <xf numFmtId="38" fontId="22" fillId="0" borderId="0" xfId="1" applyFont="1" applyFill="1" applyBorder="1" applyAlignment="1" applyProtection="1">
      <alignment vertical="center" shrinkToFit="1"/>
    </xf>
    <xf numFmtId="0" fontId="19" fillId="0" borderId="0" xfId="5" applyFont="1" applyAlignment="1" applyProtection="1">
      <alignment horizontal="center" vertical="center" shrinkToFit="1"/>
    </xf>
    <xf numFmtId="177" fontId="22" fillId="0" borderId="0" xfId="5" applyNumberFormat="1" applyFont="1" applyAlignment="1" applyProtection="1">
      <alignment vertical="center" shrinkToFit="1"/>
    </xf>
    <xf numFmtId="0" fontId="20" fillId="19" borderId="15" xfId="17" applyFont="1" applyFill="1" applyBorder="1" applyAlignment="1" applyProtection="1">
      <alignment horizontal="center" vertical="center"/>
      <protection locked="0"/>
    </xf>
    <xf numFmtId="176" fontId="19" fillId="0" borderId="74" xfId="5" applyNumberFormat="1" applyFont="1" applyBorder="1" applyAlignment="1" applyProtection="1">
      <alignment horizontal="center" vertical="center"/>
      <protection locked="0"/>
    </xf>
    <xf numFmtId="0" fontId="19" fillId="0" borderId="74" xfId="5" applyFont="1" applyBorder="1" applyAlignment="1" applyProtection="1">
      <alignment vertical="center" shrinkToFit="1"/>
      <protection locked="0"/>
    </xf>
    <xf numFmtId="49" fontId="29" fillId="8" borderId="107" xfId="5" applyNumberFormat="1" applyFont="1" applyFill="1" applyBorder="1" applyProtection="1">
      <alignment vertical="center"/>
      <protection locked="0"/>
    </xf>
    <xf numFmtId="49" fontId="19" fillId="8" borderId="107" xfId="5" applyNumberFormat="1" applyFont="1" applyFill="1" applyBorder="1" applyProtection="1">
      <alignment vertical="center"/>
      <protection locked="0"/>
    </xf>
    <xf numFmtId="49" fontId="19" fillId="8" borderId="108" xfId="5" applyNumberFormat="1" applyFont="1" applyFill="1" applyBorder="1" applyProtection="1">
      <alignment vertical="center"/>
      <protection locked="0"/>
    </xf>
    <xf numFmtId="49" fontId="19" fillId="8" borderId="15" xfId="5" applyNumberFormat="1" applyFont="1" applyFill="1" applyBorder="1" applyAlignment="1" applyProtection="1">
      <alignment horizontal="center" vertical="center" shrinkToFit="1"/>
      <protection locked="0"/>
    </xf>
    <xf numFmtId="49" fontId="19" fillId="8" borderId="110" xfId="5" applyNumberFormat="1" applyFont="1" applyFill="1" applyBorder="1" applyAlignment="1" applyProtection="1">
      <alignment horizontal="center" vertical="center" shrinkToFit="1"/>
      <protection locked="0"/>
    </xf>
    <xf numFmtId="0" fontId="19" fillId="0" borderId="0" xfId="15" applyFont="1" applyAlignment="1" applyProtection="1">
      <alignment vertical="center"/>
    </xf>
    <xf numFmtId="0" fontId="25" fillId="0" borderId="1" xfId="15" applyFont="1" applyBorder="1" applyAlignment="1" applyProtection="1">
      <alignment vertical="center"/>
    </xf>
    <xf numFmtId="0" fontId="25" fillId="0" borderId="2" xfId="15" applyFont="1" applyBorder="1" applyAlignment="1" applyProtection="1">
      <alignment vertical="center"/>
    </xf>
    <xf numFmtId="49" fontId="28" fillId="0" borderId="2" xfId="15" applyNumberFormat="1" applyFont="1" applyBorder="1" applyAlignment="1" applyProtection="1">
      <alignment vertical="center"/>
    </xf>
    <xf numFmtId="49" fontId="28" fillId="0" borderId="2" xfId="15" applyNumberFormat="1" applyFont="1" applyBorder="1" applyAlignment="1" applyProtection="1">
      <alignment horizontal="center" vertical="center"/>
    </xf>
    <xf numFmtId="0" fontId="19" fillId="0" borderId="2" xfId="15" applyFont="1" applyBorder="1" applyAlignment="1" applyProtection="1">
      <alignment vertical="center"/>
    </xf>
    <xf numFmtId="0" fontId="37" fillId="0" borderId="1" xfId="15" applyFont="1" applyBorder="1" applyAlignment="1" applyProtection="1">
      <alignment horizontal="centerContinuous" vertical="center"/>
    </xf>
    <xf numFmtId="0" fontId="37" fillId="0" borderId="2" xfId="15" applyFont="1" applyBorder="1" applyAlignment="1" applyProtection="1">
      <alignment horizontal="centerContinuous" vertical="center"/>
    </xf>
    <xf numFmtId="0" fontId="37" fillId="0" borderId="8" xfId="15" applyFont="1" applyBorder="1" applyAlignment="1" applyProtection="1">
      <alignment horizontal="centerContinuous" vertical="center"/>
    </xf>
    <xf numFmtId="0" fontId="19" fillId="0" borderId="0" xfId="15" applyFont="1" applyFill="1" applyAlignment="1" applyProtection="1">
      <alignment vertical="center"/>
    </xf>
    <xf numFmtId="0" fontId="19" fillId="0" borderId="0" xfId="6" applyFont="1" applyProtection="1"/>
    <xf numFmtId="0" fontId="29" fillId="0" borderId="0" xfId="7" applyFont="1" applyFill="1" applyProtection="1">
      <alignment vertical="center"/>
    </xf>
    <xf numFmtId="0" fontId="19" fillId="0" borderId="0" xfId="15" applyFont="1" applyProtection="1"/>
    <xf numFmtId="0" fontId="28" fillId="0" borderId="0" xfId="15" applyFont="1" applyAlignment="1" applyProtection="1">
      <alignment vertical="center"/>
    </xf>
    <xf numFmtId="0" fontId="19" fillId="0" borderId="0" xfId="15" applyFont="1" applyAlignment="1" applyProtection="1">
      <alignment horizontal="left" vertical="center" wrapText="1"/>
    </xf>
    <xf numFmtId="0" fontId="19" fillId="0" borderId="0" xfId="15" applyFont="1" applyAlignment="1" applyProtection="1">
      <alignment vertical="center" wrapText="1"/>
    </xf>
    <xf numFmtId="0" fontId="44" fillId="0" borderId="0" xfId="15" applyFont="1" applyAlignment="1" applyProtection="1">
      <alignment vertical="center"/>
    </xf>
    <xf numFmtId="0" fontId="19" fillId="0" borderId="62" xfId="15" applyFont="1" applyBorder="1" applyAlignment="1" applyProtection="1">
      <alignment horizontal="center" vertical="center" shrinkToFit="1"/>
    </xf>
    <xf numFmtId="0" fontId="19" fillId="0" borderId="36" xfId="15" applyFont="1" applyBorder="1" applyAlignment="1" applyProtection="1">
      <alignment horizontal="left" vertical="center"/>
    </xf>
    <xf numFmtId="0" fontId="19" fillId="0" borderId="10" xfId="15" applyFont="1" applyBorder="1" applyAlignment="1" applyProtection="1">
      <alignment horizontal="left" vertical="center"/>
    </xf>
    <xf numFmtId="0" fontId="19" fillId="0" borderId="32" xfId="15" applyFont="1" applyBorder="1" applyAlignment="1" applyProtection="1">
      <alignment horizontal="left" vertical="center"/>
    </xf>
    <xf numFmtId="0" fontId="19" fillId="0" borderId="31" xfId="15" applyFont="1" applyBorder="1" applyAlignment="1" applyProtection="1">
      <alignment horizontal="center" vertical="center" shrinkToFit="1"/>
    </xf>
    <xf numFmtId="0" fontId="19" fillId="0" borderId="36" xfId="15" applyFont="1" applyFill="1" applyBorder="1" applyAlignment="1" applyProtection="1">
      <alignment vertical="center"/>
    </xf>
    <xf numFmtId="0" fontId="19" fillId="0" borderId="10" xfId="15" applyFont="1" applyBorder="1" applyAlignment="1" applyProtection="1">
      <alignment horizontal="center" vertical="center"/>
    </xf>
    <xf numFmtId="0" fontId="19" fillId="0" borderId="53" xfId="15" applyFont="1" applyBorder="1" applyAlignment="1" applyProtection="1">
      <alignment horizontal="center" vertical="center"/>
    </xf>
    <xf numFmtId="0" fontId="19" fillId="0" borderId="32" xfId="15" applyFont="1" applyBorder="1" applyAlignment="1" applyProtection="1">
      <alignment horizontal="center" vertical="center" shrinkToFit="1"/>
    </xf>
    <xf numFmtId="0" fontId="19" fillId="0" borderId="36" xfId="15" applyFont="1" applyBorder="1" applyAlignment="1" applyProtection="1">
      <alignment horizontal="center" vertical="center"/>
    </xf>
    <xf numFmtId="0" fontId="22" fillId="0" borderId="36" xfId="15" applyFont="1" applyBorder="1" applyAlignment="1" applyProtection="1">
      <alignment horizontal="left" vertical="center"/>
    </xf>
    <xf numFmtId="0" fontId="19" fillId="0" borderId="0" xfId="15" applyFont="1" applyAlignment="1" applyProtection="1">
      <alignment horizontal="center" vertical="center"/>
    </xf>
    <xf numFmtId="0" fontId="19" fillId="8" borderId="31" xfId="15" applyFont="1" applyFill="1" applyBorder="1" applyAlignment="1" applyProtection="1">
      <alignment horizontal="center" vertical="center" wrapText="1"/>
    </xf>
    <xf numFmtId="0" fontId="19" fillId="0" borderId="31" xfId="15" applyFont="1" applyBorder="1" applyAlignment="1" applyProtection="1">
      <alignment horizontal="center" vertical="center"/>
    </xf>
    <xf numFmtId="181" fontId="19" fillId="0" borderId="31" xfId="15" applyNumberFormat="1" applyFont="1" applyFill="1" applyBorder="1" applyAlignment="1" applyProtection="1">
      <alignment horizontal="center" vertical="center" shrinkToFit="1"/>
    </xf>
    <xf numFmtId="0" fontId="19" fillId="8" borderId="31" xfId="15" applyFont="1" applyFill="1" applyBorder="1" applyAlignment="1" applyProtection="1">
      <alignment horizontal="center" vertical="center" textRotation="255" shrinkToFit="1"/>
    </xf>
    <xf numFmtId="0" fontId="19" fillId="0" borderId="26" xfId="15" applyFont="1" applyBorder="1" applyAlignment="1" applyProtection="1">
      <alignment horizontal="center" vertical="center" shrinkToFit="1"/>
    </xf>
    <xf numFmtId="0" fontId="19" fillId="0" borderId="0" xfId="15" applyFont="1" applyAlignment="1" applyProtection="1">
      <alignment horizontal="right"/>
    </xf>
    <xf numFmtId="0" fontId="19" fillId="0" borderId="0" xfId="15" applyFont="1" applyAlignment="1" applyProtection="1">
      <alignment horizontal="center" vertical="center" shrinkToFit="1"/>
    </xf>
    <xf numFmtId="0" fontId="19" fillId="0" borderId="43" xfId="15" applyFont="1" applyBorder="1" applyAlignment="1" applyProtection="1">
      <alignment horizontal="center" vertical="center"/>
    </xf>
    <xf numFmtId="0" fontId="19" fillId="0" borderId="44" xfId="15" applyFont="1" applyBorder="1" applyAlignment="1" applyProtection="1">
      <alignment horizontal="center" vertical="center" shrinkToFit="1"/>
    </xf>
    <xf numFmtId="181" fontId="19" fillId="0" borderId="31" xfId="15" applyNumberFormat="1" applyFont="1" applyFill="1" applyBorder="1" applyAlignment="1" applyProtection="1">
      <alignment horizontal="center" vertical="center" shrinkToFit="1"/>
      <protection locked="0"/>
    </xf>
    <xf numFmtId="0" fontId="19" fillId="0" borderId="36" xfId="15" applyFont="1" applyBorder="1" applyAlignment="1" applyProtection="1">
      <alignment vertical="center"/>
    </xf>
    <xf numFmtId="181" fontId="19" fillId="0" borderId="31" xfId="15" applyNumberFormat="1" applyFont="1" applyFill="1" applyBorder="1" applyAlignment="1" applyProtection="1">
      <alignment horizontal="center" vertical="center"/>
    </xf>
    <xf numFmtId="0" fontId="19" fillId="0" borderId="0" xfId="15" applyFont="1" applyFill="1" applyAlignment="1" applyProtection="1">
      <alignment horizontal="center" vertical="center"/>
    </xf>
    <xf numFmtId="0" fontId="19" fillId="0" borderId="0" xfId="15" applyFont="1" applyBorder="1" applyAlignment="1" applyProtection="1">
      <alignment vertical="center"/>
    </xf>
    <xf numFmtId="0" fontId="18" fillId="0" borderId="0" xfId="7" applyFont="1" applyProtection="1">
      <alignment vertical="center"/>
    </xf>
    <xf numFmtId="0" fontId="18" fillId="0" borderId="0" xfId="7" applyFont="1" applyAlignment="1" applyProtection="1">
      <alignment vertical="center" shrinkToFit="1"/>
    </xf>
    <xf numFmtId="0" fontId="25" fillId="0" borderId="1" xfId="7" applyFont="1" applyBorder="1" applyAlignment="1" applyProtection="1">
      <alignment vertical="center"/>
    </xf>
    <xf numFmtId="0" fontId="27" fillId="0" borderId="2" xfId="7" applyFont="1" applyBorder="1" applyAlignment="1" applyProtection="1">
      <alignment horizontal="centerContinuous" vertical="center"/>
    </xf>
    <xf numFmtId="0" fontId="34" fillId="0" borderId="2" xfId="7" applyFont="1" applyBorder="1" applyAlignment="1" applyProtection="1">
      <alignment horizontal="centerContinuous" vertical="center"/>
    </xf>
    <xf numFmtId="0" fontId="18" fillId="0" borderId="8" xfId="7" applyFont="1" applyBorder="1" applyAlignment="1" applyProtection="1">
      <alignment vertical="center" shrinkToFit="1"/>
    </xf>
    <xf numFmtId="0" fontId="37" fillId="0" borderId="15" xfId="7" applyFont="1" applyBorder="1" applyAlignment="1" applyProtection="1">
      <alignment horizontal="center" vertical="center" shrinkToFit="1"/>
    </xf>
    <xf numFmtId="0" fontId="35" fillId="0" borderId="0" xfId="7" applyFont="1" applyAlignment="1" applyProtection="1">
      <alignment horizontal="center" vertical="center"/>
    </xf>
    <xf numFmtId="0" fontId="19" fillId="0" borderId="0" xfId="7" applyFont="1" applyAlignment="1" applyProtection="1">
      <alignment vertical="center" shrinkToFit="1"/>
    </xf>
    <xf numFmtId="0" fontId="19" fillId="0" borderId="0" xfId="7" applyFont="1" applyProtection="1">
      <alignment vertical="center"/>
    </xf>
    <xf numFmtId="0" fontId="19" fillId="0" borderId="0" xfId="7" applyFont="1" applyAlignment="1" applyProtection="1">
      <alignment horizontal="left" vertical="center" indent="1"/>
    </xf>
    <xf numFmtId="0" fontId="28" fillId="0" borderId="0" xfId="7" applyFont="1" applyProtection="1">
      <alignment vertical="center"/>
    </xf>
    <xf numFmtId="0" fontId="28" fillId="0" borderId="0" xfId="7" applyFont="1" applyAlignment="1" applyProtection="1">
      <alignment horizontal="center" vertical="center"/>
    </xf>
    <xf numFmtId="0" fontId="28" fillId="0" borderId="0" xfId="7" applyFont="1" applyFill="1" applyBorder="1" applyAlignment="1" applyProtection="1">
      <alignment horizontal="center" vertical="center"/>
    </xf>
    <xf numFmtId="0" fontId="19" fillId="8" borderId="1" xfId="7" applyFont="1" applyFill="1" applyBorder="1" applyAlignment="1" applyProtection="1">
      <alignment horizontal="centerContinuous" vertical="center"/>
    </xf>
    <xf numFmtId="0" fontId="19" fillId="8" borderId="2" xfId="7" applyFont="1" applyFill="1" applyBorder="1" applyAlignment="1" applyProtection="1">
      <alignment horizontal="centerContinuous" vertical="center"/>
    </xf>
    <xf numFmtId="0" fontId="19" fillId="8" borderId="8" xfId="7" applyFont="1" applyFill="1" applyBorder="1" applyAlignment="1" applyProtection="1">
      <alignment horizontal="centerContinuous" vertical="center"/>
    </xf>
    <xf numFmtId="0" fontId="19" fillId="8" borderId="8" xfId="7" applyFont="1" applyFill="1" applyBorder="1" applyAlignment="1" applyProtection="1">
      <alignment horizontal="centerContinuous" vertical="center" wrapText="1"/>
    </xf>
    <xf numFmtId="0" fontId="19" fillId="8" borderId="15" xfId="7" applyFont="1" applyFill="1" applyBorder="1" applyAlignment="1" applyProtection="1">
      <alignment horizontal="center" vertical="center" wrapText="1"/>
    </xf>
    <xf numFmtId="0" fontId="19" fillId="8" borderId="15" xfId="7" applyFont="1" applyFill="1" applyBorder="1" applyAlignment="1" applyProtection="1">
      <alignment horizontal="center" vertical="center" wrapText="1" shrinkToFit="1"/>
    </xf>
    <xf numFmtId="0" fontId="19" fillId="8" borderId="1" xfId="7" applyFont="1" applyFill="1" applyBorder="1" applyAlignment="1" applyProtection="1">
      <alignment horizontal="centerContinuous" vertical="center" shrinkToFit="1"/>
    </xf>
    <xf numFmtId="0" fontId="19" fillId="8" borderId="2" xfId="7" applyFont="1" applyFill="1" applyBorder="1" applyAlignment="1" applyProtection="1">
      <alignment horizontal="centerContinuous" vertical="center" shrinkToFit="1"/>
    </xf>
    <xf numFmtId="0" fontId="19" fillId="8" borderId="8" xfId="7" applyFont="1" applyFill="1" applyBorder="1" applyAlignment="1" applyProtection="1">
      <alignment horizontal="centerContinuous" vertical="center" shrinkToFit="1"/>
    </xf>
    <xf numFmtId="0" fontId="19" fillId="0" borderId="1" xfId="7" applyFont="1" applyBorder="1" applyAlignment="1" applyProtection="1">
      <alignment horizontal="center" vertical="center"/>
    </xf>
    <xf numFmtId="0" fontId="19" fillId="0" borderId="30" xfId="7" applyFont="1" applyBorder="1" applyProtection="1">
      <alignment vertical="center"/>
    </xf>
    <xf numFmtId="0" fontId="19" fillId="0" borderId="2" xfId="7" applyFont="1" applyBorder="1" applyProtection="1">
      <alignment vertical="center"/>
    </xf>
    <xf numFmtId="0" fontId="19" fillId="0" borderId="1" xfId="7" applyFont="1" applyBorder="1" applyAlignment="1" applyProtection="1">
      <alignment horizontal="center" vertical="center" wrapText="1"/>
    </xf>
    <xf numFmtId="0" fontId="19" fillId="0" borderId="30" xfId="7" applyFont="1" applyFill="1" applyBorder="1" applyAlignment="1" applyProtection="1">
      <alignment vertical="center" wrapText="1"/>
    </xf>
    <xf numFmtId="0" fontId="19" fillId="0" borderId="0" xfId="7" applyFont="1" applyFill="1" applyBorder="1" applyAlignment="1" applyProtection="1">
      <alignment vertical="center" wrapText="1"/>
    </xf>
    <xf numFmtId="0" fontId="19" fillId="0" borderId="0" xfId="7" applyFont="1" applyFill="1" applyBorder="1" applyAlignment="1" applyProtection="1">
      <alignment vertical="center"/>
    </xf>
    <xf numFmtId="0" fontId="19" fillId="0" borderId="0" xfId="7" applyFont="1" applyFill="1" applyAlignment="1" applyProtection="1">
      <alignment vertical="center" shrinkToFit="1"/>
    </xf>
    <xf numFmtId="0" fontId="19" fillId="0" borderId="0" xfId="7" applyFont="1" applyFill="1" applyProtection="1">
      <alignment vertical="center"/>
    </xf>
    <xf numFmtId="0" fontId="29" fillId="2" borderId="15" xfId="7" applyFont="1" applyFill="1" applyBorder="1" applyAlignment="1" applyProtection="1">
      <alignment horizontal="center" vertical="center"/>
      <protection locked="0"/>
    </xf>
    <xf numFmtId="0" fontId="22" fillId="2" borderId="28" xfId="7" applyFont="1" applyFill="1" applyBorder="1" applyAlignment="1" applyProtection="1">
      <alignment horizontal="center" vertical="center"/>
      <protection locked="0"/>
    </xf>
    <xf numFmtId="0" fontId="22" fillId="3" borderId="2" xfId="7" applyFont="1" applyFill="1" applyBorder="1" applyAlignment="1" applyProtection="1">
      <alignment vertical="center" wrapText="1"/>
      <protection locked="0"/>
    </xf>
    <xf numFmtId="0" fontId="25" fillId="0" borderId="1" xfId="7" applyFont="1" applyBorder="1" applyProtection="1">
      <alignment vertical="center"/>
    </xf>
    <xf numFmtId="0" fontId="24" fillId="0" borderId="2" xfId="0" applyFont="1" applyBorder="1" applyProtection="1">
      <alignment vertical="center"/>
    </xf>
    <xf numFmtId="0" fontId="46" fillId="0" borderId="15" xfId="0" applyFont="1" applyBorder="1" applyAlignment="1" applyProtection="1">
      <alignment horizontal="center" vertical="center"/>
    </xf>
    <xf numFmtId="0" fontId="45" fillId="0" borderId="0" xfId="0" applyFont="1" applyProtection="1">
      <alignment vertical="center"/>
    </xf>
    <xf numFmtId="0" fontId="24" fillId="8" borderId="15" xfId="0" applyFont="1" applyFill="1" applyBorder="1" applyAlignment="1" applyProtection="1">
      <alignment horizontal="center" vertical="center"/>
    </xf>
    <xf numFmtId="0" fontId="24" fillId="8" borderId="8" xfId="0" applyFont="1" applyFill="1" applyBorder="1" applyAlignment="1" applyProtection="1">
      <alignment horizontal="center" vertical="center"/>
    </xf>
    <xf numFmtId="0" fontId="24" fillId="9" borderId="15" xfId="0" applyFont="1" applyFill="1" applyBorder="1" applyAlignment="1" applyProtection="1">
      <alignment horizontal="center" vertical="center"/>
    </xf>
    <xf numFmtId="0" fontId="18" fillId="9" borderId="28" xfId="0" applyFont="1" applyFill="1" applyBorder="1" applyProtection="1">
      <alignment vertical="center"/>
    </xf>
    <xf numFmtId="0" fontId="24" fillId="9" borderId="1" xfId="0" applyFont="1" applyFill="1" applyBorder="1" applyAlignment="1" applyProtection="1">
      <alignment horizontal="center" vertical="center" shrinkToFit="1"/>
    </xf>
    <xf numFmtId="0" fontId="18" fillId="9" borderId="15" xfId="0" applyFont="1" applyFill="1" applyBorder="1" applyAlignment="1" applyProtection="1">
      <alignment horizontal="center" vertical="center"/>
    </xf>
    <xf numFmtId="0" fontId="24" fillId="0" borderId="15" xfId="0" applyFont="1" applyFill="1" applyBorder="1" applyAlignment="1" applyProtection="1">
      <alignment horizontal="center" vertical="center" shrinkToFit="1"/>
    </xf>
    <xf numFmtId="0" fontId="18" fillId="0" borderId="15" xfId="0" applyFont="1" applyBorder="1" applyProtection="1">
      <alignment vertical="center"/>
    </xf>
    <xf numFmtId="0" fontId="18" fillId="0" borderId="1" xfId="0" applyFont="1" applyBorder="1" applyProtection="1">
      <alignment vertical="center"/>
    </xf>
    <xf numFmtId="0" fontId="18" fillId="0" borderId="15" xfId="0" applyFont="1" applyBorder="1" applyAlignment="1" applyProtection="1">
      <alignment horizontal="center" vertical="center"/>
    </xf>
    <xf numFmtId="0" fontId="24" fillId="0" borderId="2" xfId="0" applyFont="1" applyFill="1" applyBorder="1" applyAlignment="1" applyProtection="1">
      <alignment horizontal="center" vertical="center" shrinkToFit="1"/>
    </xf>
    <xf numFmtId="0" fontId="18" fillId="0" borderId="2" xfId="0" applyFont="1" applyBorder="1" applyProtection="1">
      <alignment vertical="center"/>
    </xf>
    <xf numFmtId="0" fontId="18" fillId="0" borderId="2" xfId="0" applyFont="1" applyBorder="1" applyAlignment="1" applyProtection="1">
      <alignment horizontal="center" vertical="center"/>
    </xf>
    <xf numFmtId="5" fontId="18" fillId="0" borderId="2" xfId="0" applyNumberFormat="1" applyFont="1" applyFill="1" applyBorder="1" applyAlignment="1" applyProtection="1">
      <alignment horizontal="center" vertical="center"/>
    </xf>
    <xf numFmtId="0" fontId="24" fillId="0" borderId="0" xfId="0" applyFont="1" applyBorder="1" applyProtection="1">
      <alignment vertical="center"/>
    </xf>
    <xf numFmtId="0" fontId="18" fillId="9" borderId="15" xfId="0" applyFont="1" applyFill="1" applyBorder="1" applyProtection="1">
      <alignment vertical="center"/>
    </xf>
    <xf numFmtId="0" fontId="18" fillId="9" borderId="15" xfId="0" applyFont="1" applyFill="1" applyBorder="1" applyAlignment="1" applyProtection="1">
      <alignment vertical="center" wrapText="1"/>
    </xf>
    <xf numFmtId="0" fontId="24" fillId="0" borderId="15"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9" borderId="15" xfId="0" applyFont="1" applyFill="1" applyBorder="1" applyAlignment="1" applyProtection="1">
      <alignment horizontal="center" vertical="center" shrinkToFit="1"/>
    </xf>
    <xf numFmtId="0" fontId="24" fillId="0" borderId="0" xfId="0" applyFont="1" applyBorder="1" applyAlignment="1" applyProtection="1">
      <alignment horizontal="center" vertical="center"/>
    </xf>
    <xf numFmtId="0" fontId="18" fillId="0" borderId="0" xfId="0" applyFont="1" applyBorder="1" applyProtection="1">
      <alignment vertical="center"/>
    </xf>
    <xf numFmtId="5" fontId="18" fillId="0" borderId="0" xfId="0" applyNumberFormat="1" applyFont="1" applyFill="1" applyBorder="1" applyAlignment="1" applyProtection="1">
      <alignment horizontal="center" vertical="center"/>
    </xf>
    <xf numFmtId="0" fontId="35" fillId="0" borderId="0" xfId="18" applyFont="1" applyProtection="1">
      <alignment vertical="center"/>
    </xf>
    <xf numFmtId="0" fontId="24" fillId="0" borderId="0" xfId="18" applyFont="1" applyProtection="1">
      <alignment vertical="center"/>
    </xf>
    <xf numFmtId="0" fontId="18" fillId="0" borderId="0" xfId="18" applyFont="1" applyProtection="1">
      <alignment vertical="center"/>
    </xf>
    <xf numFmtId="0" fontId="24" fillId="8" borderId="121" xfId="0" applyFont="1" applyFill="1" applyBorder="1" applyAlignment="1" applyProtection="1">
      <alignment horizontal="center" vertical="center"/>
    </xf>
    <xf numFmtId="0" fontId="24" fillId="8" borderId="122" xfId="0" applyFont="1" applyFill="1" applyBorder="1" applyAlignment="1" applyProtection="1">
      <alignment horizontal="center" vertical="center"/>
    </xf>
    <xf numFmtId="0" fontId="24" fillId="8" borderId="123" xfId="0" applyFont="1" applyFill="1" applyBorder="1" applyAlignment="1" applyProtection="1">
      <alignment horizontal="center" vertical="center"/>
    </xf>
    <xf numFmtId="0" fontId="24" fillId="0" borderId="124" xfId="0" applyFont="1" applyBorder="1" applyAlignment="1" applyProtection="1">
      <alignment horizontal="center" vertical="center"/>
    </xf>
    <xf numFmtId="0" fontId="18" fillId="0" borderId="31" xfId="0" applyFont="1" applyBorder="1" applyAlignment="1" applyProtection="1">
      <alignment horizontal="center" vertical="center"/>
    </xf>
    <xf numFmtId="0" fontId="24" fillId="0" borderId="126" xfId="0" applyFont="1" applyBorder="1" applyAlignment="1" applyProtection="1">
      <alignment horizontal="center" vertical="center"/>
    </xf>
    <xf numFmtId="0" fontId="18" fillId="0" borderId="127" xfId="0" applyFont="1" applyBorder="1" applyAlignment="1" applyProtection="1">
      <alignment horizontal="center" vertical="center"/>
    </xf>
    <xf numFmtId="49" fontId="24" fillId="0" borderId="0" xfId="0" applyNumberFormat="1" applyFont="1" applyProtection="1">
      <alignment vertical="center"/>
    </xf>
    <xf numFmtId="0" fontId="24" fillId="0" borderId="18" xfId="0" applyFont="1" applyBorder="1" applyProtection="1">
      <alignment vertical="center"/>
    </xf>
    <xf numFmtId="0" fontId="24" fillId="0" borderId="21" xfId="0" applyFont="1" applyBorder="1" applyProtection="1">
      <alignment vertical="center"/>
    </xf>
    <xf numFmtId="0" fontId="24" fillId="0" borderId="19" xfId="0" applyFont="1" applyBorder="1" applyProtection="1">
      <alignment vertical="center"/>
    </xf>
    <xf numFmtId="0" fontId="24" fillId="0" borderId="105" xfId="0" applyFont="1" applyBorder="1" applyProtection="1">
      <alignment vertical="center"/>
    </xf>
    <xf numFmtId="0" fontId="24" fillId="0" borderId="25" xfId="0" applyFont="1" applyBorder="1" applyProtection="1">
      <alignment vertical="center"/>
    </xf>
    <xf numFmtId="0" fontId="24" fillId="0" borderId="35" xfId="0" applyFont="1" applyBorder="1" applyProtection="1">
      <alignment vertical="center"/>
    </xf>
    <xf numFmtId="0" fontId="24" fillId="0" borderId="5" xfId="0" applyFont="1" applyBorder="1" applyProtection="1">
      <alignment vertical="center"/>
    </xf>
    <xf numFmtId="0" fontId="24" fillId="0" borderId="27" xfId="0" applyFont="1" applyBorder="1" applyProtection="1">
      <alignment vertical="center"/>
    </xf>
    <xf numFmtId="0" fontId="24" fillId="0" borderId="1" xfId="0" applyFont="1" applyBorder="1" applyProtection="1">
      <alignment vertical="center"/>
    </xf>
    <xf numFmtId="0" fontId="24" fillId="0" borderId="8" xfId="0" applyFont="1" applyBorder="1" applyProtection="1">
      <alignment vertical="center"/>
    </xf>
    <xf numFmtId="9" fontId="24" fillId="0" borderId="15" xfId="0" applyNumberFormat="1" applyFont="1" applyBorder="1" applyAlignment="1" applyProtection="1">
      <alignment horizontal="center" vertical="center"/>
    </xf>
    <xf numFmtId="0" fontId="30" fillId="8" borderId="8" xfId="0" applyFont="1" applyFill="1" applyBorder="1" applyAlignment="1" applyProtection="1">
      <alignment horizontal="center" vertical="center" wrapText="1"/>
    </xf>
    <xf numFmtId="0" fontId="24" fillId="0" borderId="22" xfId="0" applyFont="1" applyBorder="1" applyProtection="1">
      <alignment vertical="center"/>
    </xf>
    <xf numFmtId="0" fontId="24" fillId="0" borderId="23" xfId="0" applyFont="1" applyBorder="1" applyProtection="1">
      <alignment vertical="center"/>
    </xf>
    <xf numFmtId="9" fontId="24" fillId="0" borderId="8" xfId="0" applyNumberFormat="1" applyFont="1" applyBorder="1" applyAlignment="1" applyProtection="1">
      <alignment horizontal="center" vertical="center"/>
    </xf>
    <xf numFmtId="0" fontId="24" fillId="8" borderId="1" xfId="0" applyFont="1" applyFill="1" applyBorder="1" applyAlignment="1" applyProtection="1">
      <alignment horizontal="center" vertical="center"/>
    </xf>
    <xf numFmtId="5" fontId="20" fillId="3" borderId="15" xfId="0" applyNumberFormat="1" applyFont="1" applyFill="1" applyBorder="1" applyAlignment="1" applyProtection="1">
      <alignment horizontal="center" vertical="center"/>
      <protection locked="0"/>
    </xf>
    <xf numFmtId="9" fontId="20" fillId="3" borderId="63" xfId="0" applyNumberFormat="1" applyFont="1" applyFill="1" applyBorder="1" applyAlignment="1" applyProtection="1">
      <alignment horizontal="center" vertical="center"/>
      <protection locked="0"/>
    </xf>
    <xf numFmtId="9" fontId="20" fillId="3" borderId="64" xfId="0" applyNumberFormat="1" applyFont="1" applyFill="1" applyBorder="1" applyAlignment="1" applyProtection="1">
      <alignment horizontal="center" vertical="center"/>
      <protection locked="0"/>
    </xf>
    <xf numFmtId="9" fontId="20" fillId="3" borderId="65" xfId="0" applyNumberFormat="1" applyFont="1" applyFill="1" applyBorder="1" applyAlignment="1" applyProtection="1">
      <alignment horizontal="center" vertical="center"/>
      <protection locked="0"/>
    </xf>
    <xf numFmtId="9" fontId="20" fillId="3" borderId="7" xfId="0" applyNumberFormat="1" applyFont="1" applyFill="1" applyBorder="1" applyAlignment="1" applyProtection="1">
      <alignment horizontal="center" vertical="center"/>
      <protection locked="0"/>
    </xf>
    <xf numFmtId="9" fontId="20" fillId="3" borderId="23" xfId="0" applyNumberFormat="1" applyFont="1" applyFill="1" applyBorder="1" applyAlignment="1" applyProtection="1">
      <alignment horizontal="center" vertical="center"/>
      <protection locked="0"/>
    </xf>
    <xf numFmtId="9" fontId="20" fillId="3" borderId="105" xfId="0" applyNumberFormat="1" applyFont="1" applyFill="1" applyBorder="1" applyAlignment="1" applyProtection="1">
      <alignment horizontal="center" vertical="center"/>
      <protection locked="0"/>
    </xf>
    <xf numFmtId="9" fontId="20" fillId="3" borderId="35" xfId="0" applyNumberFormat="1" applyFont="1" applyFill="1" applyBorder="1" applyAlignment="1" applyProtection="1">
      <alignment horizontal="center" vertical="center"/>
      <protection locked="0"/>
    </xf>
    <xf numFmtId="0" fontId="20" fillId="3" borderId="125" xfId="0" applyFont="1" applyFill="1" applyBorder="1" applyAlignment="1" applyProtection="1">
      <alignment horizontal="center" vertical="center"/>
      <protection locked="0"/>
    </xf>
    <xf numFmtId="0" fontId="20" fillId="3" borderId="128" xfId="0" applyFont="1" applyFill="1" applyBorder="1" applyAlignment="1" applyProtection="1">
      <alignment horizontal="center" vertical="center"/>
      <protection locked="0"/>
    </xf>
    <xf numFmtId="0" fontId="46" fillId="5" borderId="0" xfId="10" applyFont="1" applyFill="1" applyAlignment="1">
      <alignment horizontal="center"/>
    </xf>
    <xf numFmtId="0" fontId="18" fillId="5" borderId="12" xfId="10" applyFont="1" applyFill="1" applyBorder="1" applyAlignment="1">
      <alignment vertical="center" wrapText="1"/>
    </xf>
    <xf numFmtId="0" fontId="18" fillId="5" borderId="13" xfId="10" applyFont="1" applyFill="1" applyBorder="1" applyAlignment="1">
      <alignment vertical="center" wrapText="1"/>
    </xf>
    <xf numFmtId="0" fontId="18" fillId="5" borderId="3" xfId="10" applyFont="1" applyFill="1" applyBorder="1" applyAlignment="1">
      <alignment vertical="center" wrapText="1"/>
    </xf>
    <xf numFmtId="0" fontId="18" fillId="5" borderId="17" xfId="10" applyFont="1" applyFill="1" applyBorder="1" applyAlignment="1">
      <alignment vertical="center" wrapText="1"/>
    </xf>
    <xf numFmtId="0" fontId="18" fillId="5" borderId="0" xfId="10" applyFont="1" applyFill="1" applyAlignment="1">
      <alignment vertical="center" wrapText="1"/>
    </xf>
    <xf numFmtId="0" fontId="18" fillId="5" borderId="16" xfId="10" applyFont="1" applyFill="1"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38" fillId="5" borderId="1" xfId="10" applyFont="1" applyFill="1" applyBorder="1" applyAlignment="1">
      <alignment horizontal="center" vertical="center" shrinkToFit="1"/>
    </xf>
    <xf numFmtId="0" fontId="38" fillId="5" borderId="2" xfId="10" applyFont="1" applyFill="1" applyBorder="1" applyAlignment="1">
      <alignment horizontal="center" vertical="center" shrinkToFit="1"/>
    </xf>
    <xf numFmtId="0" fontId="38" fillId="5" borderId="8" xfId="10" applyFont="1" applyFill="1" applyBorder="1" applyAlignment="1">
      <alignment horizontal="center" vertical="center" shrinkToFit="1"/>
    </xf>
    <xf numFmtId="0" fontId="35" fillId="15" borderId="74" xfId="17" applyFont="1" applyFill="1" applyBorder="1" applyAlignment="1" applyProtection="1">
      <alignment horizontal="center" vertical="center"/>
    </xf>
    <xf numFmtId="0" fontId="35" fillId="0" borderId="80" xfId="17" applyFont="1" applyBorder="1" applyAlignment="1" applyProtection="1">
      <alignment vertical="center"/>
    </xf>
    <xf numFmtId="0" fontId="35" fillId="0" borderId="0" xfId="17" applyFont="1" applyBorder="1" applyAlignment="1" applyProtection="1">
      <alignment vertical="center"/>
    </xf>
    <xf numFmtId="0" fontId="35" fillId="0" borderId="44" xfId="17" applyFont="1" applyBorder="1" applyAlignment="1" applyProtection="1">
      <alignment vertical="center"/>
    </xf>
    <xf numFmtId="0" fontId="17" fillId="0" borderId="19" xfId="6" applyFont="1" applyBorder="1" applyAlignment="1" applyProtection="1">
      <alignment vertical="center"/>
    </xf>
    <xf numFmtId="0" fontId="17" fillId="0" borderId="10" xfId="6" applyFont="1" applyBorder="1" applyAlignment="1" applyProtection="1">
      <alignment vertical="center"/>
    </xf>
    <xf numFmtId="0" fontId="17" fillId="0" borderId="105" xfId="6" applyFont="1" applyBorder="1" applyAlignment="1" applyProtection="1">
      <alignment vertical="center"/>
    </xf>
    <xf numFmtId="0" fontId="29" fillId="0" borderId="13" xfId="7" applyFont="1" applyFill="1" applyBorder="1" applyAlignment="1" applyProtection="1">
      <alignment vertical="center" wrapText="1"/>
    </xf>
    <xf numFmtId="0" fontId="29" fillId="0" borderId="0" xfId="7" applyFont="1" applyFill="1" applyAlignment="1" applyProtection="1">
      <alignment vertical="center"/>
    </xf>
    <xf numFmtId="0" fontId="29" fillId="0" borderId="0" xfId="7" applyFont="1" applyFill="1" applyAlignment="1" applyProtection="1">
      <alignment vertical="center" wrapText="1"/>
    </xf>
    <xf numFmtId="0" fontId="19" fillId="8" borderId="1" xfId="6" applyFont="1" applyFill="1" applyBorder="1" applyAlignment="1" applyProtection="1">
      <alignment horizontal="center" vertical="center"/>
    </xf>
    <xf numFmtId="0" fontId="19" fillId="8" borderId="2" xfId="6" applyFont="1" applyFill="1" applyBorder="1" applyAlignment="1" applyProtection="1">
      <alignment horizontal="center" vertical="center"/>
    </xf>
    <xf numFmtId="0" fontId="19" fillId="8" borderId="8" xfId="6" applyFont="1" applyFill="1" applyBorder="1" applyAlignment="1" applyProtection="1">
      <alignment horizontal="center" vertical="center"/>
    </xf>
    <xf numFmtId="0" fontId="22" fillId="2" borderId="1" xfId="4" applyFont="1" applyFill="1" applyBorder="1" applyAlignment="1" applyProtection="1">
      <alignment horizontal="center" vertical="center"/>
      <protection locked="0"/>
    </xf>
    <xf numFmtId="0" fontId="22" fillId="2" borderId="8" xfId="4" applyFont="1" applyFill="1" applyBorder="1" applyAlignment="1" applyProtection="1">
      <alignment horizontal="center" vertical="center"/>
      <protection locked="0"/>
    </xf>
    <xf numFmtId="0" fontId="17" fillId="0" borderId="18" xfId="6" applyFont="1" applyBorder="1" applyAlignment="1" applyProtection="1">
      <alignment vertical="center"/>
    </xf>
    <xf numFmtId="0" fontId="17" fillId="0" borderId="9" xfId="6" applyFont="1" applyBorder="1" applyAlignment="1" applyProtection="1">
      <alignment vertical="center"/>
    </xf>
    <xf numFmtId="0" fontId="17" fillId="0" borderId="21" xfId="6" applyFont="1" applyBorder="1" applyAlignment="1" applyProtection="1">
      <alignment vertical="center"/>
    </xf>
    <xf numFmtId="0" fontId="17" fillId="0" borderId="25" xfId="6" applyFont="1" applyBorder="1" applyAlignment="1" applyProtection="1">
      <alignment vertical="center"/>
    </xf>
    <xf numFmtId="0" fontId="17" fillId="0" borderId="26" xfId="6" applyFont="1" applyBorder="1" applyAlignment="1" applyProtection="1">
      <alignment vertical="center"/>
    </xf>
    <xf numFmtId="0" fontId="17" fillId="0" borderId="35" xfId="6" applyFont="1" applyBorder="1" applyAlignment="1" applyProtection="1">
      <alignment vertical="center"/>
    </xf>
    <xf numFmtId="0" fontId="23" fillId="0" borderId="25" xfId="6" applyFont="1" applyBorder="1" applyAlignment="1" applyProtection="1">
      <alignment horizontal="left" vertical="center" wrapText="1"/>
    </xf>
    <xf numFmtId="0" fontId="23" fillId="0" borderId="26" xfId="6" applyFont="1" applyBorder="1" applyAlignment="1" applyProtection="1">
      <alignment horizontal="left" vertical="center" wrapText="1"/>
    </xf>
    <xf numFmtId="0" fontId="17" fillId="0" borderId="25" xfId="6" applyFont="1" applyBorder="1" applyAlignment="1" applyProtection="1">
      <alignment horizontal="left" vertical="center" wrapText="1"/>
    </xf>
    <xf numFmtId="0" fontId="17" fillId="0" borderId="26" xfId="6" applyFont="1" applyBorder="1" applyAlignment="1" applyProtection="1">
      <alignment horizontal="left" vertical="center" wrapText="1"/>
    </xf>
    <xf numFmtId="0" fontId="17" fillId="0" borderId="5" xfId="6" applyFont="1" applyBorder="1" applyAlignment="1" applyProtection="1">
      <alignment horizontal="left" vertical="center" wrapText="1"/>
    </xf>
    <xf numFmtId="0" fontId="17" fillId="0" borderId="11" xfId="6" applyFont="1" applyBorder="1" applyAlignment="1" applyProtection="1">
      <alignment horizontal="left" vertical="center" wrapText="1"/>
    </xf>
    <xf numFmtId="0" fontId="19" fillId="0" borderId="0" xfId="6" applyFont="1" applyAlignment="1" applyProtection="1">
      <alignment horizontal="center" vertical="center"/>
    </xf>
    <xf numFmtId="0" fontId="53" fillId="0" borderId="0" xfId="17" applyFont="1" applyAlignment="1">
      <alignment horizontal="left" vertical="top" wrapText="1"/>
    </xf>
    <xf numFmtId="0" fontId="35" fillId="16" borderId="93" xfId="17" applyFont="1" applyFill="1" applyBorder="1" applyAlignment="1">
      <alignment horizontal="center" vertical="center"/>
    </xf>
    <xf numFmtId="0" fontId="18" fillId="0" borderId="98" xfId="17" quotePrefix="1" applyFont="1" applyBorder="1" applyAlignment="1">
      <alignment vertical="center"/>
    </xf>
    <xf numFmtId="0" fontId="18" fillId="0" borderId="130" xfId="17" applyFont="1" applyBorder="1" applyAlignment="1">
      <alignment vertical="center"/>
    </xf>
    <xf numFmtId="49" fontId="19" fillId="8" borderId="15" xfId="5" applyNumberFormat="1" applyFont="1" applyFill="1" applyBorder="1" applyAlignment="1" applyProtection="1">
      <alignment horizontal="center" vertical="center" shrinkToFit="1"/>
      <protection locked="0"/>
    </xf>
    <xf numFmtId="49" fontId="19" fillId="8" borderId="110" xfId="5" applyNumberFormat="1" applyFont="1" applyFill="1" applyBorder="1" applyAlignment="1" applyProtection="1">
      <alignment horizontal="center" vertical="center" shrinkToFit="1"/>
      <protection locked="0"/>
    </xf>
    <xf numFmtId="49" fontId="19" fillId="8" borderId="15" xfId="5" applyNumberFormat="1" applyFont="1" applyFill="1" applyBorder="1" applyAlignment="1" applyProtection="1">
      <alignment horizontal="center" vertical="center" shrinkToFit="1"/>
    </xf>
    <xf numFmtId="49" fontId="19" fillId="8" borderId="110" xfId="5" applyNumberFormat="1" applyFont="1" applyFill="1" applyBorder="1" applyAlignment="1" applyProtection="1">
      <alignment horizontal="center" vertical="center" shrinkToFit="1"/>
    </xf>
    <xf numFmtId="0" fontId="22" fillId="19" borderId="1" xfId="5" applyFont="1" applyFill="1" applyBorder="1" applyAlignment="1" applyProtection="1">
      <alignment vertical="center" shrinkToFit="1"/>
    </xf>
    <xf numFmtId="0" fontId="22" fillId="19" borderId="8" xfId="5" applyFont="1" applyFill="1" applyBorder="1" applyAlignment="1" applyProtection="1">
      <alignment vertical="center" shrinkToFit="1"/>
    </xf>
    <xf numFmtId="49" fontId="19" fillId="8" borderId="15" xfId="5" applyNumberFormat="1" applyFont="1" applyFill="1" applyBorder="1" applyAlignment="1" applyProtection="1">
      <alignment horizontal="center" vertical="center"/>
    </xf>
    <xf numFmtId="0" fontId="19" fillId="8" borderId="20" xfId="5" applyFont="1" applyFill="1" applyBorder="1" applyAlignment="1" applyProtection="1">
      <alignment horizontal="center" vertical="center" wrapText="1"/>
      <protection locked="0"/>
    </xf>
    <xf numFmtId="0" fontId="19" fillId="8" borderId="24" xfId="5" applyFont="1" applyFill="1" applyBorder="1" applyAlignment="1" applyProtection="1">
      <alignment horizontal="center" vertical="center" wrapText="1"/>
      <protection locked="0"/>
    </xf>
    <xf numFmtId="0" fontId="22" fillId="19" borderId="1" xfId="5" applyFont="1" applyFill="1" applyBorder="1" applyAlignment="1" applyProtection="1">
      <alignment vertical="center" shrinkToFit="1"/>
      <protection locked="0"/>
    </xf>
    <xf numFmtId="0" fontId="22" fillId="19" borderId="8" xfId="5" applyFont="1" applyFill="1" applyBorder="1" applyAlignment="1" applyProtection="1">
      <alignment vertical="center" shrinkToFit="1"/>
      <protection locked="0"/>
    </xf>
    <xf numFmtId="49" fontId="19" fillId="8" borderId="74" xfId="5" applyNumberFormat="1" applyFont="1" applyFill="1" applyBorder="1" applyAlignment="1" applyProtection="1">
      <alignment vertical="center" wrapText="1"/>
      <protection locked="0"/>
    </xf>
    <xf numFmtId="0" fontId="19" fillId="8" borderId="12" xfId="5" applyFont="1" applyFill="1" applyBorder="1" applyAlignment="1" applyProtection="1">
      <alignment horizontal="center" vertical="center" wrapText="1"/>
      <protection locked="0"/>
    </xf>
    <xf numFmtId="0" fontId="19" fillId="8" borderId="13" xfId="5" applyFont="1" applyFill="1" applyBorder="1" applyAlignment="1" applyProtection="1">
      <alignment horizontal="center" vertical="center" wrapText="1"/>
      <protection locked="0"/>
    </xf>
    <xf numFmtId="0" fontId="19" fillId="8" borderId="3" xfId="5" applyFont="1" applyFill="1" applyBorder="1" applyAlignment="1" applyProtection="1">
      <alignment horizontal="center" vertical="center" wrapText="1"/>
      <protection locked="0"/>
    </xf>
    <xf numFmtId="0" fontId="19" fillId="8" borderId="14" xfId="5" applyFont="1" applyFill="1" applyBorder="1" applyAlignment="1" applyProtection="1">
      <alignment horizontal="center" vertical="center" wrapText="1"/>
      <protection locked="0"/>
    </xf>
    <xf numFmtId="0" fontId="19" fillId="8" borderId="6" xfId="5" applyFont="1" applyFill="1" applyBorder="1" applyAlignment="1" applyProtection="1">
      <alignment horizontal="center" vertical="center" wrapText="1"/>
      <protection locked="0"/>
    </xf>
    <xf numFmtId="0" fontId="19" fillId="8" borderId="4" xfId="5" applyFont="1" applyFill="1" applyBorder="1" applyAlignment="1" applyProtection="1">
      <alignment horizontal="center" vertical="center" wrapText="1"/>
      <protection locked="0"/>
    </xf>
    <xf numFmtId="49" fontId="19" fillId="8" borderId="15" xfId="5" applyNumberFormat="1" applyFont="1" applyFill="1" applyBorder="1" applyAlignment="1" applyProtection="1">
      <alignment horizontal="center" vertical="center"/>
      <protection locked="0"/>
    </xf>
    <xf numFmtId="0" fontId="19" fillId="3" borderId="1" xfId="5" applyFont="1" applyFill="1" applyBorder="1" applyAlignment="1" applyProtection="1">
      <alignment vertical="center" shrinkToFit="1"/>
    </xf>
    <xf numFmtId="0" fontId="19" fillId="3" borderId="8" xfId="5" applyFont="1" applyFill="1" applyBorder="1" applyAlignment="1" applyProtection="1">
      <alignment vertical="center" shrinkToFit="1"/>
    </xf>
    <xf numFmtId="0" fontId="22" fillId="3" borderId="1" xfId="5" applyFont="1" applyFill="1" applyBorder="1" applyAlignment="1" applyProtection="1">
      <alignment vertical="center" shrinkToFit="1"/>
      <protection locked="0"/>
    </xf>
    <xf numFmtId="0" fontId="22" fillId="3" borderId="8" xfId="5" applyFont="1" applyFill="1" applyBorder="1" applyAlignment="1" applyProtection="1">
      <alignment vertical="center" shrinkToFit="1"/>
      <protection locked="0"/>
    </xf>
    <xf numFmtId="49" fontId="19" fillId="8" borderId="109" xfId="5" applyNumberFormat="1" applyFont="1" applyFill="1" applyBorder="1" applyAlignment="1" applyProtection="1">
      <alignment horizontal="center" vertical="center" wrapText="1"/>
    </xf>
    <xf numFmtId="0" fontId="18" fillId="8" borderId="109" xfId="5" applyFont="1" applyFill="1" applyBorder="1" applyProtection="1">
      <alignment vertical="center"/>
    </xf>
    <xf numFmtId="0" fontId="19" fillId="8" borderId="12" xfId="5" applyFont="1" applyFill="1" applyBorder="1" applyAlignment="1" applyProtection="1">
      <alignment horizontal="center" vertical="center" wrapText="1"/>
    </xf>
    <xf numFmtId="0" fontId="19" fillId="8" borderId="13" xfId="5" applyFont="1" applyFill="1" applyBorder="1" applyAlignment="1" applyProtection="1">
      <alignment horizontal="center" vertical="center" wrapText="1"/>
    </xf>
    <xf numFmtId="0" fontId="19" fillId="8" borderId="3" xfId="5" applyFont="1" applyFill="1" applyBorder="1" applyAlignment="1" applyProtection="1">
      <alignment horizontal="center" vertical="center" wrapText="1"/>
    </xf>
    <xf numFmtId="0" fontId="19" fillId="8" borderId="14" xfId="5" applyFont="1" applyFill="1" applyBorder="1" applyAlignment="1" applyProtection="1">
      <alignment horizontal="center" vertical="center" wrapText="1"/>
    </xf>
    <xf numFmtId="0" fontId="19" fillId="8" borderId="6" xfId="5" applyFont="1" applyFill="1" applyBorder="1" applyAlignment="1" applyProtection="1">
      <alignment horizontal="center" vertical="center" wrapText="1"/>
    </xf>
    <xf numFmtId="0" fontId="19" fillId="8" borderId="4" xfId="5" applyFont="1" applyFill="1" applyBorder="1" applyAlignment="1" applyProtection="1">
      <alignment horizontal="center" vertical="center" wrapText="1"/>
    </xf>
    <xf numFmtId="49" fontId="19" fillId="8" borderId="74" xfId="5" applyNumberFormat="1" applyFont="1" applyFill="1" applyBorder="1" applyAlignment="1" applyProtection="1">
      <alignment vertical="center" wrapText="1"/>
    </xf>
    <xf numFmtId="0" fontId="19" fillId="8" borderId="20" xfId="5" applyFont="1" applyFill="1" applyBorder="1" applyAlignment="1" applyProtection="1">
      <alignment horizontal="center" vertical="center" wrapText="1"/>
    </xf>
    <xf numFmtId="0" fontId="19" fillId="8" borderId="28" xfId="5" applyFont="1" applyFill="1" applyBorder="1" applyAlignment="1" applyProtection="1">
      <alignment horizontal="center" vertical="center" wrapText="1"/>
    </xf>
    <xf numFmtId="0" fontId="19" fillId="0" borderId="113" xfId="5" applyFont="1" applyBorder="1" applyAlignment="1" applyProtection="1">
      <alignment vertical="center" shrinkToFit="1"/>
    </xf>
    <xf numFmtId="0" fontId="19" fillId="0" borderId="114" xfId="5" applyFont="1" applyBorder="1" applyAlignment="1" applyProtection="1">
      <alignment vertical="center" shrinkToFit="1"/>
    </xf>
    <xf numFmtId="0" fontId="19" fillId="0" borderId="115" xfId="5" applyFont="1" applyBorder="1" applyAlignment="1" applyProtection="1">
      <alignment vertical="center" shrinkToFit="1"/>
    </xf>
    <xf numFmtId="0" fontId="19" fillId="8" borderId="24" xfId="5" applyFont="1" applyFill="1" applyBorder="1" applyAlignment="1" applyProtection="1">
      <alignment horizontal="center" vertical="center" wrapText="1"/>
    </xf>
    <xf numFmtId="0" fontId="22" fillId="3" borderId="1" xfId="5" applyFont="1" applyFill="1" applyBorder="1" applyAlignment="1" applyProtection="1">
      <alignment vertical="center" shrinkToFit="1"/>
    </xf>
    <xf numFmtId="0" fontId="22" fillId="3" borderId="8" xfId="5" applyFont="1" applyFill="1" applyBorder="1" applyAlignment="1" applyProtection="1">
      <alignment vertical="center" shrinkToFit="1"/>
    </xf>
    <xf numFmtId="0" fontId="19" fillId="0" borderId="0" xfId="15" applyFont="1" applyAlignment="1" applyProtection="1">
      <alignment horizontal="left" vertical="center" wrapText="1"/>
    </xf>
    <xf numFmtId="0" fontId="19" fillId="0" borderId="26" xfId="15" applyFont="1" applyBorder="1" applyAlignment="1" applyProtection="1">
      <alignment horizontal="left" vertical="center" wrapText="1"/>
    </xf>
    <xf numFmtId="0" fontId="19" fillId="0" borderId="38" xfId="15" applyFont="1" applyBorder="1" applyAlignment="1" applyProtection="1">
      <alignment horizontal="left" vertical="center" wrapText="1"/>
    </xf>
    <xf numFmtId="0" fontId="19" fillId="0" borderId="39" xfId="15" applyFont="1" applyBorder="1" applyAlignment="1" applyProtection="1">
      <alignment horizontal="left" vertical="center" wrapText="1"/>
    </xf>
    <xf numFmtId="0" fontId="19" fillId="0" borderId="44" xfId="15" applyFont="1" applyBorder="1" applyAlignment="1" applyProtection="1">
      <alignment horizontal="left" vertical="center" wrapText="1"/>
    </xf>
    <xf numFmtId="0" fontId="19" fillId="0" borderId="45" xfId="15" applyFont="1" applyBorder="1" applyAlignment="1" applyProtection="1">
      <alignment horizontal="left" vertical="center" wrapText="1"/>
    </xf>
    <xf numFmtId="0" fontId="19" fillId="0" borderId="58" xfId="15" applyFont="1" applyBorder="1" applyAlignment="1" applyProtection="1">
      <alignment horizontal="center" vertical="center"/>
    </xf>
    <xf numFmtId="0" fontId="19" fillId="0" borderId="26" xfId="15" applyFont="1" applyBorder="1" applyAlignment="1" applyProtection="1">
      <alignment horizontal="center" vertical="center"/>
    </xf>
    <xf numFmtId="0" fontId="22" fillId="4" borderId="10" xfId="15" applyFont="1" applyFill="1" applyBorder="1" applyAlignment="1" applyProtection="1">
      <alignment horizontal="center" vertical="center"/>
      <protection locked="0"/>
    </xf>
    <xf numFmtId="0" fontId="22" fillId="4" borderId="32" xfId="15" applyFont="1" applyFill="1" applyBorder="1" applyAlignment="1" applyProtection="1">
      <alignment horizontal="center" vertical="center"/>
      <protection locked="0"/>
    </xf>
    <xf numFmtId="0" fontId="22" fillId="4" borderId="36" xfId="15" applyFont="1" applyFill="1" applyBorder="1" applyAlignment="1" applyProtection="1">
      <alignment horizontal="center" vertical="center" wrapText="1"/>
      <protection locked="0"/>
    </xf>
    <xf numFmtId="0" fontId="22" fillId="4" borderId="10" xfId="15" applyFont="1" applyFill="1" applyBorder="1" applyAlignment="1" applyProtection="1">
      <alignment horizontal="center" vertical="center" wrapText="1"/>
      <protection locked="0"/>
    </xf>
    <xf numFmtId="0" fontId="22" fillId="4" borderId="32" xfId="15" applyFont="1" applyFill="1" applyBorder="1" applyAlignment="1" applyProtection="1">
      <alignment horizontal="center" vertical="center" wrapText="1"/>
      <protection locked="0"/>
    </xf>
    <xf numFmtId="0" fontId="19" fillId="0" borderId="37" xfId="15" applyFont="1" applyBorder="1" applyAlignment="1" applyProtection="1">
      <alignment horizontal="center" vertical="center"/>
    </xf>
    <xf numFmtId="0" fontId="19" fillId="0" borderId="0" xfId="15" applyFont="1" applyAlignment="1" applyProtection="1">
      <alignment horizontal="center" vertical="center"/>
    </xf>
    <xf numFmtId="0" fontId="22" fillId="3" borderId="42" xfId="15" applyFont="1" applyFill="1" applyBorder="1" applyAlignment="1" applyProtection="1">
      <alignment horizontal="center" vertical="center" shrinkToFit="1"/>
      <protection locked="0"/>
    </xf>
    <xf numFmtId="0" fontId="22" fillId="3" borderId="41" xfId="15" applyFont="1" applyFill="1" applyBorder="1" applyAlignment="1" applyProtection="1">
      <alignment horizontal="center" vertical="center" shrinkToFit="1"/>
      <protection locked="0"/>
    </xf>
    <xf numFmtId="0" fontId="22" fillId="2" borderId="40" xfId="15" applyFont="1" applyFill="1" applyBorder="1" applyAlignment="1" applyProtection="1">
      <alignment horizontal="center" vertical="center" shrinkToFit="1"/>
      <protection locked="0"/>
    </xf>
    <xf numFmtId="0" fontId="22" fillId="2" borderId="42" xfId="15" applyFont="1" applyFill="1" applyBorder="1" applyAlignment="1" applyProtection="1">
      <alignment horizontal="center" vertical="center" shrinkToFit="1"/>
      <protection locked="0"/>
    </xf>
    <xf numFmtId="0" fontId="22" fillId="2" borderId="41" xfId="15" applyFont="1" applyFill="1" applyBorder="1" applyAlignment="1" applyProtection="1">
      <alignment horizontal="center" vertical="center" shrinkToFit="1"/>
      <protection locked="0"/>
    </xf>
    <xf numFmtId="0" fontId="19" fillId="0" borderId="66" xfId="15" applyFont="1" applyBorder="1" applyAlignment="1" applyProtection="1">
      <alignment horizontal="center" vertical="center"/>
    </xf>
    <xf numFmtId="0" fontId="19" fillId="0" borderId="44" xfId="15" applyFont="1" applyBorder="1" applyAlignment="1" applyProtection="1">
      <alignment horizontal="center" vertical="center"/>
    </xf>
    <xf numFmtId="0" fontId="22" fillId="3" borderId="10" xfId="15" applyFont="1" applyFill="1" applyBorder="1" applyAlignment="1" applyProtection="1">
      <alignment horizontal="center" vertical="center" shrinkToFit="1"/>
      <protection locked="0"/>
    </xf>
    <xf numFmtId="0" fontId="22" fillId="3" borderId="32" xfId="15" applyFont="1" applyFill="1" applyBorder="1" applyAlignment="1" applyProtection="1">
      <alignment horizontal="center" vertical="center" shrinkToFit="1"/>
      <protection locked="0"/>
    </xf>
    <xf numFmtId="0" fontId="22" fillId="2" borderId="36" xfId="15" applyFont="1" applyFill="1" applyBorder="1" applyAlignment="1" applyProtection="1">
      <alignment horizontal="center" vertical="center" shrinkToFit="1"/>
      <protection locked="0"/>
    </xf>
    <xf numFmtId="0" fontId="22" fillId="2" borderId="10" xfId="15" applyFont="1" applyFill="1" applyBorder="1" applyAlignment="1" applyProtection="1">
      <alignment horizontal="center" vertical="center" shrinkToFit="1"/>
      <protection locked="0"/>
    </xf>
    <xf numFmtId="0" fontId="22" fillId="2" borderId="32" xfId="15" applyFont="1" applyFill="1" applyBorder="1" applyAlignment="1" applyProtection="1">
      <alignment horizontal="center" vertical="center" shrinkToFit="1"/>
      <protection locked="0"/>
    </xf>
    <xf numFmtId="0" fontId="19" fillId="8" borderId="60" xfId="15" applyFont="1" applyFill="1" applyBorder="1" applyAlignment="1" applyProtection="1">
      <alignment vertical="center" wrapText="1"/>
    </xf>
    <xf numFmtId="0" fontId="19" fillId="8" borderId="26" xfId="15" applyFont="1" applyFill="1" applyBorder="1" applyAlignment="1" applyProtection="1">
      <alignment vertical="center"/>
    </xf>
    <xf numFmtId="0" fontId="19" fillId="8" borderId="33" xfId="15" applyFont="1" applyFill="1" applyBorder="1" applyAlignment="1" applyProtection="1">
      <alignment vertical="center"/>
    </xf>
    <xf numFmtId="0" fontId="19" fillId="8" borderId="54" xfId="15" applyFont="1" applyFill="1" applyBorder="1" applyAlignment="1" applyProtection="1">
      <alignment vertical="center"/>
    </xf>
    <xf numFmtId="0" fontId="19" fillId="8" borderId="0" xfId="15" applyFont="1" applyFill="1" applyAlignment="1" applyProtection="1">
      <alignment vertical="center"/>
    </xf>
    <xf numFmtId="0" fontId="19" fillId="8" borderId="55" xfId="15" applyFont="1" applyFill="1" applyBorder="1" applyAlignment="1" applyProtection="1">
      <alignment vertical="center"/>
    </xf>
    <xf numFmtId="0" fontId="19" fillId="8" borderId="47" xfId="15" applyFont="1" applyFill="1" applyBorder="1" applyAlignment="1" applyProtection="1">
      <alignment vertical="center"/>
    </xf>
    <xf numFmtId="0" fontId="19" fillId="8" borderId="44" xfId="15" applyFont="1" applyFill="1" applyBorder="1" applyAlignment="1" applyProtection="1">
      <alignment vertical="center"/>
    </xf>
    <xf numFmtId="0" fontId="19" fillId="8" borderId="61" xfId="15" applyFont="1" applyFill="1" applyBorder="1" applyAlignment="1" applyProtection="1">
      <alignment vertical="center"/>
    </xf>
    <xf numFmtId="0" fontId="19" fillId="8" borderId="10" xfId="15" applyFont="1" applyFill="1" applyBorder="1" applyAlignment="1" applyProtection="1">
      <alignment horizontal="center" vertical="center"/>
    </xf>
    <xf numFmtId="0" fontId="19" fillId="8" borderId="32" xfId="15" applyFont="1" applyFill="1" applyBorder="1" applyAlignment="1" applyProtection="1">
      <alignment horizontal="center" vertical="center"/>
    </xf>
    <xf numFmtId="0" fontId="19" fillId="8" borderId="36" xfId="15" applyFont="1" applyFill="1" applyBorder="1" applyAlignment="1" applyProtection="1">
      <alignment horizontal="center" vertical="center"/>
    </xf>
    <xf numFmtId="0" fontId="19" fillId="8" borderId="53" xfId="15" applyFont="1" applyFill="1" applyBorder="1" applyAlignment="1" applyProtection="1">
      <alignment horizontal="center" vertical="center"/>
    </xf>
    <xf numFmtId="0" fontId="19" fillId="8" borderId="68" xfId="15" applyFont="1" applyFill="1" applyBorder="1" applyAlignment="1" applyProtection="1">
      <alignment horizontal="center" vertical="center"/>
    </xf>
    <xf numFmtId="0" fontId="19" fillId="8" borderId="51" xfId="15" applyFont="1" applyFill="1" applyBorder="1" applyAlignment="1" applyProtection="1">
      <alignment horizontal="center" vertical="center"/>
    </xf>
    <xf numFmtId="0" fontId="19" fillId="8" borderId="67" xfId="15" applyFont="1" applyFill="1" applyBorder="1" applyAlignment="1" applyProtection="1">
      <alignment horizontal="center" vertical="center"/>
    </xf>
    <xf numFmtId="0" fontId="19" fillId="8" borderId="46" xfId="15" applyFont="1" applyFill="1" applyBorder="1" applyAlignment="1" applyProtection="1">
      <alignment horizontal="center" vertical="center"/>
    </xf>
    <xf numFmtId="0" fontId="19" fillId="8" borderId="50" xfId="15" applyFont="1" applyFill="1" applyBorder="1" applyAlignment="1" applyProtection="1">
      <alignment horizontal="center" vertical="center"/>
    </xf>
    <xf numFmtId="0" fontId="19" fillId="8" borderId="52" xfId="15" applyFont="1" applyFill="1" applyBorder="1" applyAlignment="1" applyProtection="1">
      <alignment horizontal="center" vertical="center"/>
    </xf>
    <xf numFmtId="0" fontId="19" fillId="0" borderId="58" xfId="15" applyFont="1" applyBorder="1" applyAlignment="1" applyProtection="1">
      <alignment horizontal="left" vertical="center"/>
    </xf>
    <xf numFmtId="0" fontId="19" fillId="0" borderId="26" xfId="15" applyFont="1" applyBorder="1" applyAlignment="1" applyProtection="1">
      <alignment horizontal="left" vertical="center"/>
    </xf>
    <xf numFmtId="0" fontId="19" fillId="0" borderId="33" xfId="15" applyFont="1" applyBorder="1" applyAlignment="1" applyProtection="1">
      <alignment horizontal="left" vertical="center"/>
    </xf>
    <xf numFmtId="0" fontId="19" fillId="3" borderId="62" xfId="15" applyFont="1" applyFill="1" applyBorder="1" applyAlignment="1" applyProtection="1">
      <alignment horizontal="center" vertical="center"/>
      <protection locked="0"/>
    </xf>
    <xf numFmtId="0" fontId="19" fillId="17" borderId="58" xfId="15" applyFont="1" applyFill="1" applyBorder="1" applyAlignment="1" applyProtection="1">
      <alignment vertical="center"/>
    </xf>
    <xf numFmtId="0" fontId="19" fillId="17" borderId="26" xfId="15" applyFont="1" applyFill="1" applyBorder="1" applyAlignment="1" applyProtection="1">
      <alignment vertical="center"/>
    </xf>
    <xf numFmtId="0" fontId="19" fillId="17" borderId="38" xfId="15" applyFont="1" applyFill="1" applyBorder="1" applyAlignment="1" applyProtection="1">
      <alignment vertical="center"/>
    </xf>
    <xf numFmtId="0" fontId="17" fillId="8" borderId="60" xfId="15" applyFont="1" applyFill="1" applyBorder="1" applyAlignment="1" applyProtection="1">
      <alignment vertical="center" wrapText="1"/>
    </xf>
    <xf numFmtId="0" fontId="17" fillId="8" borderId="26" xfId="15" applyFont="1" applyFill="1" applyBorder="1" applyAlignment="1" applyProtection="1">
      <alignment vertical="center" wrapText="1"/>
    </xf>
    <xf numFmtId="0" fontId="17" fillId="8" borderId="33" xfId="15" applyFont="1" applyFill="1" applyBorder="1" applyAlignment="1" applyProtection="1">
      <alignment vertical="center" wrapText="1"/>
    </xf>
    <xf numFmtId="0" fontId="19" fillId="8" borderId="26" xfId="15" applyFont="1" applyFill="1" applyBorder="1" applyAlignment="1" applyProtection="1">
      <alignment vertical="center" wrapText="1"/>
    </xf>
    <xf numFmtId="0" fontId="19" fillId="8" borderId="33" xfId="15" applyFont="1" applyFill="1" applyBorder="1" applyAlignment="1" applyProtection="1">
      <alignment vertical="center" wrapText="1"/>
    </xf>
    <xf numFmtId="0" fontId="19" fillId="8" borderId="54" xfId="15" applyFont="1" applyFill="1" applyBorder="1" applyAlignment="1" applyProtection="1">
      <alignment vertical="center" wrapText="1"/>
    </xf>
    <xf numFmtId="0" fontId="19" fillId="8" borderId="0" xfId="15" applyFont="1" applyFill="1" applyBorder="1" applyAlignment="1" applyProtection="1">
      <alignment vertical="center" wrapText="1"/>
    </xf>
    <xf numFmtId="0" fontId="19" fillId="8" borderId="55" xfId="15" applyFont="1" applyFill="1" applyBorder="1" applyAlignment="1" applyProtection="1">
      <alignment vertical="center" wrapText="1"/>
    </xf>
    <xf numFmtId="0" fontId="19" fillId="8" borderId="48" xfId="15" applyFont="1" applyFill="1" applyBorder="1" applyAlignment="1" applyProtection="1">
      <alignment vertical="center" wrapText="1"/>
    </xf>
    <xf numFmtId="0" fontId="19" fillId="8" borderId="29" xfId="15" applyFont="1" applyFill="1" applyBorder="1" applyAlignment="1" applyProtection="1">
      <alignment vertical="center" wrapText="1"/>
    </xf>
    <xf numFmtId="0" fontId="19" fillId="8" borderId="49" xfId="15" applyFont="1" applyFill="1" applyBorder="1" applyAlignment="1" applyProtection="1">
      <alignment vertical="center" wrapText="1"/>
    </xf>
    <xf numFmtId="180" fontId="22" fillId="4" borderId="36" xfId="15" applyNumberFormat="1" applyFont="1" applyFill="1" applyBorder="1" applyAlignment="1" applyProtection="1">
      <alignment horizontal="center" vertical="center"/>
      <protection locked="0"/>
    </xf>
    <xf numFmtId="180" fontId="22" fillId="4" borderId="10" xfId="15" applyNumberFormat="1" applyFont="1" applyFill="1" applyBorder="1" applyAlignment="1" applyProtection="1">
      <alignment horizontal="center" vertical="center"/>
      <protection locked="0"/>
    </xf>
    <xf numFmtId="180" fontId="22" fillId="4" borderId="32" xfId="15" applyNumberFormat="1" applyFont="1" applyFill="1" applyBorder="1" applyAlignment="1" applyProtection="1">
      <alignment horizontal="center" vertical="center"/>
      <protection locked="0"/>
    </xf>
    <xf numFmtId="178" fontId="22" fillId="4" borderId="36" xfId="8" applyNumberFormat="1" applyFont="1" applyFill="1" applyBorder="1" applyAlignment="1" applyProtection="1">
      <alignment horizontal="center" vertical="center"/>
      <protection locked="0"/>
    </xf>
    <xf numFmtId="178" fontId="22" fillId="4" borderId="10" xfId="8" applyNumberFormat="1" applyFont="1" applyFill="1" applyBorder="1" applyAlignment="1" applyProtection="1">
      <alignment horizontal="center" vertical="center"/>
      <protection locked="0"/>
    </xf>
    <xf numFmtId="178" fontId="22" fillId="4" borderId="32" xfId="8" applyNumberFormat="1" applyFont="1" applyFill="1" applyBorder="1" applyAlignment="1" applyProtection="1">
      <alignment horizontal="center" vertical="center"/>
      <protection locked="0"/>
    </xf>
    <xf numFmtId="0" fontId="19" fillId="0" borderId="36" xfId="15" applyFont="1" applyBorder="1" applyAlignment="1" applyProtection="1">
      <alignment horizontal="left" vertical="center"/>
    </xf>
    <xf numFmtId="0" fontId="19" fillId="0" borderId="10" xfId="15" applyFont="1" applyBorder="1" applyAlignment="1" applyProtection="1">
      <alignment horizontal="left" vertical="center"/>
    </xf>
    <xf numFmtId="181" fontId="19" fillId="0" borderId="36" xfId="7" applyNumberFormat="1" applyFont="1" applyBorder="1" applyAlignment="1" applyProtection="1">
      <alignment horizontal="center" vertical="center"/>
    </xf>
    <xf numFmtId="181" fontId="19" fillId="0" borderId="10" xfId="7" applyNumberFormat="1" applyFont="1" applyBorder="1" applyAlignment="1" applyProtection="1">
      <alignment horizontal="center" vertical="center"/>
    </xf>
    <xf numFmtId="181" fontId="19" fillId="0" borderId="32" xfId="7" applyNumberFormat="1" applyFont="1" applyBorder="1" applyAlignment="1" applyProtection="1">
      <alignment horizontal="center" vertical="center"/>
    </xf>
    <xf numFmtId="0" fontId="19" fillId="0" borderId="36" xfId="15" applyFont="1" applyFill="1" applyBorder="1" applyAlignment="1" applyProtection="1">
      <alignment horizontal="left" vertical="center" wrapText="1"/>
    </xf>
    <xf numFmtId="0" fontId="19" fillId="0" borderId="10" xfId="15" applyFont="1" applyFill="1" applyBorder="1" applyAlignment="1" applyProtection="1">
      <alignment horizontal="left" vertical="center" wrapText="1"/>
    </xf>
    <xf numFmtId="0" fontId="19" fillId="0" borderId="53" xfId="15" applyFont="1" applyFill="1" applyBorder="1" applyAlignment="1" applyProtection="1">
      <alignment horizontal="left" vertical="center" wrapText="1"/>
    </xf>
    <xf numFmtId="0" fontId="19" fillId="8" borderId="0" xfId="15" applyFont="1" applyFill="1" applyAlignment="1" applyProtection="1">
      <alignment vertical="center" wrapText="1"/>
    </xf>
    <xf numFmtId="0" fontId="19" fillId="8" borderId="62" xfId="15" applyFont="1" applyFill="1" applyBorder="1" applyAlignment="1" applyProtection="1">
      <alignment horizontal="center" vertical="center" textRotation="255" shrinkToFit="1"/>
    </xf>
    <xf numFmtId="0" fontId="0" fillId="0" borderId="56" xfId="0" applyBorder="1" applyAlignment="1" applyProtection="1">
      <alignment horizontal="center" vertical="center" textRotation="255" shrinkToFit="1"/>
    </xf>
    <xf numFmtId="0" fontId="19" fillId="8" borderId="58" xfId="15" applyFont="1" applyFill="1" applyBorder="1" applyAlignment="1" applyProtection="1">
      <alignment horizontal="center" vertical="center"/>
    </xf>
    <xf numFmtId="0" fontId="19" fillId="8" borderId="26" xfId="15" applyFont="1" applyFill="1" applyBorder="1" applyAlignment="1" applyProtection="1">
      <alignment horizontal="center" vertical="center"/>
    </xf>
    <xf numFmtId="0" fontId="19" fillId="8" borderId="33" xfId="15" applyFont="1" applyFill="1" applyBorder="1" applyAlignment="1" applyProtection="1">
      <alignment horizontal="center" vertical="center"/>
    </xf>
    <xf numFmtId="0" fontId="19" fillId="8" borderId="57" xfId="15" applyFont="1" applyFill="1" applyBorder="1" applyAlignment="1" applyProtection="1">
      <alignment horizontal="center" vertical="center"/>
    </xf>
    <xf numFmtId="0" fontId="19" fillId="8" borderId="29" xfId="15" applyFont="1" applyFill="1" applyBorder="1" applyAlignment="1" applyProtection="1">
      <alignment horizontal="center" vertical="center"/>
    </xf>
    <xf numFmtId="0" fontId="19" fillId="8" borderId="49" xfId="15" applyFont="1" applyFill="1" applyBorder="1" applyAlignment="1" applyProtection="1">
      <alignment horizontal="center" vertical="center"/>
    </xf>
    <xf numFmtId="0" fontId="19" fillId="8" borderId="36" xfId="15" applyFont="1" applyFill="1" applyBorder="1" applyAlignment="1" applyProtection="1">
      <alignment horizontal="center" vertical="center" wrapText="1"/>
    </xf>
    <xf numFmtId="0" fontId="19" fillId="8" borderId="10" xfId="15" applyFont="1" applyFill="1" applyBorder="1" applyAlignment="1" applyProtection="1">
      <alignment horizontal="center" vertical="center" wrapText="1"/>
    </xf>
    <xf numFmtId="0" fontId="19" fillId="8" borderId="32" xfId="15" applyFont="1" applyFill="1" applyBorder="1" applyAlignment="1" applyProtection="1">
      <alignment horizontal="center" vertical="center" wrapText="1"/>
    </xf>
    <xf numFmtId="0" fontId="57" fillId="4" borderId="36" xfId="15" applyFont="1" applyFill="1" applyBorder="1" applyAlignment="1" applyProtection="1">
      <alignment horizontal="center" vertical="center"/>
      <protection locked="0"/>
    </xf>
    <xf numFmtId="0" fontId="57" fillId="4" borderId="10" xfId="15" applyFont="1" applyFill="1" applyBorder="1" applyAlignment="1" applyProtection="1">
      <alignment horizontal="center" vertical="center"/>
      <protection locked="0"/>
    </xf>
    <xf numFmtId="0" fontId="57" fillId="4" borderId="32" xfId="15" applyFont="1" applyFill="1" applyBorder="1" applyAlignment="1" applyProtection="1">
      <alignment horizontal="center" vertical="center"/>
      <protection locked="0"/>
    </xf>
    <xf numFmtId="0" fontId="56" fillId="4" borderId="36" xfId="15" applyFont="1" applyFill="1" applyBorder="1" applyAlignment="1" applyProtection="1">
      <alignment vertical="center" wrapText="1"/>
      <protection locked="0"/>
    </xf>
    <xf numFmtId="0" fontId="56" fillId="4" borderId="10" xfId="15" applyFont="1" applyFill="1" applyBorder="1" applyAlignment="1" applyProtection="1">
      <alignment vertical="center" wrapText="1"/>
      <protection locked="0"/>
    </xf>
    <xf numFmtId="0" fontId="56" fillId="4" borderId="32" xfId="15" applyFont="1" applyFill="1" applyBorder="1" applyAlignment="1" applyProtection="1">
      <alignment vertical="center" wrapText="1"/>
      <protection locked="0"/>
    </xf>
    <xf numFmtId="0" fontId="22" fillId="3" borderId="10" xfId="15" applyFont="1" applyFill="1" applyBorder="1" applyAlignment="1" applyProtection="1">
      <alignment horizontal="center" vertical="center" wrapText="1"/>
      <protection locked="0"/>
    </xf>
    <xf numFmtId="0" fontId="22" fillId="3" borderId="32" xfId="15" applyFont="1" applyFill="1" applyBorder="1" applyAlignment="1" applyProtection="1">
      <alignment horizontal="center" vertical="center" wrapText="1"/>
      <protection locked="0"/>
    </xf>
    <xf numFmtId="181" fontId="22" fillId="2" borderId="36" xfId="15" applyNumberFormat="1" applyFont="1" applyFill="1" applyBorder="1" applyAlignment="1" applyProtection="1">
      <alignment horizontal="center" vertical="center"/>
      <protection locked="0"/>
    </xf>
    <xf numFmtId="181" fontId="22" fillId="2" borderId="10" xfId="15" applyNumberFormat="1" applyFont="1" applyFill="1" applyBorder="1" applyAlignment="1" applyProtection="1">
      <alignment horizontal="center" vertical="center"/>
      <protection locked="0"/>
    </xf>
    <xf numFmtId="181" fontId="22" fillId="2" borderId="32" xfId="15" applyNumberFormat="1" applyFont="1" applyFill="1" applyBorder="1" applyAlignment="1" applyProtection="1">
      <alignment horizontal="center" vertical="center"/>
      <protection locked="0"/>
    </xf>
    <xf numFmtId="0" fontId="19" fillId="8" borderId="58" xfId="15" applyFont="1" applyFill="1" applyBorder="1" applyAlignment="1" applyProtection="1">
      <alignment horizontal="center" vertical="center" shrinkToFit="1"/>
    </xf>
    <xf numFmtId="0" fontId="19" fillId="8" borderId="26" xfId="15" applyFont="1" applyFill="1" applyBorder="1" applyAlignment="1" applyProtection="1">
      <alignment horizontal="center" vertical="center" shrinkToFit="1"/>
    </xf>
    <xf numFmtId="0" fontId="19" fillId="8" borderId="33" xfId="15" applyFont="1" applyFill="1" applyBorder="1" applyAlignment="1" applyProtection="1">
      <alignment horizontal="center" vertical="center" shrinkToFit="1"/>
    </xf>
    <xf numFmtId="0" fontId="19" fillId="8" borderId="57" xfId="15" applyFont="1" applyFill="1" applyBorder="1" applyAlignment="1" applyProtection="1">
      <alignment horizontal="center" vertical="center" shrinkToFit="1"/>
    </xf>
    <xf numFmtId="0" fontId="19" fillId="8" borderId="29" xfId="15" applyFont="1" applyFill="1" applyBorder="1" applyAlignment="1" applyProtection="1">
      <alignment horizontal="center" vertical="center" shrinkToFit="1"/>
    </xf>
    <xf numFmtId="0" fontId="19" fillId="8" borderId="49" xfId="15" applyFont="1" applyFill="1" applyBorder="1" applyAlignment="1" applyProtection="1">
      <alignment horizontal="center" vertical="center" shrinkToFit="1"/>
    </xf>
    <xf numFmtId="0" fontId="23" fillId="8" borderId="58" xfId="15" applyFont="1" applyFill="1" applyBorder="1" applyAlignment="1" applyProtection="1">
      <alignment horizontal="center" vertical="center" wrapText="1"/>
    </xf>
    <xf numFmtId="0" fontId="23" fillId="8" borderId="26" xfId="15" applyFont="1" applyFill="1" applyBorder="1" applyAlignment="1" applyProtection="1">
      <alignment horizontal="center" vertical="center" wrapText="1"/>
    </xf>
    <xf numFmtId="0" fontId="23" fillId="8" borderId="38" xfId="15" applyFont="1" applyFill="1" applyBorder="1" applyAlignment="1" applyProtection="1">
      <alignment horizontal="center" vertical="center" wrapText="1"/>
    </xf>
    <xf numFmtId="0" fontId="23" fillId="8" borderId="57" xfId="15" applyFont="1" applyFill="1" applyBorder="1" applyAlignment="1" applyProtection="1">
      <alignment horizontal="center" vertical="center" wrapText="1"/>
    </xf>
    <xf numFmtId="0" fontId="23" fillId="8" borderId="29" xfId="15" applyFont="1" applyFill="1" applyBorder="1" applyAlignment="1" applyProtection="1">
      <alignment horizontal="center" vertical="center" wrapText="1"/>
    </xf>
    <xf numFmtId="0" fontId="23" fillId="8" borderId="59" xfId="15" applyFont="1" applyFill="1" applyBorder="1" applyAlignment="1" applyProtection="1">
      <alignment horizontal="center" vertical="center" wrapText="1"/>
    </xf>
    <xf numFmtId="0" fontId="22" fillId="2" borderId="58" xfId="15" applyFont="1" applyFill="1" applyBorder="1" applyAlignment="1" applyProtection="1">
      <alignment horizontal="center" vertical="center" shrinkToFit="1"/>
      <protection locked="0"/>
    </xf>
    <xf numFmtId="0" fontId="22" fillId="2" borderId="26" xfId="15" applyFont="1" applyFill="1" applyBorder="1" applyAlignment="1" applyProtection="1">
      <alignment horizontal="center" vertical="center" shrinkToFit="1"/>
      <protection locked="0"/>
    </xf>
    <xf numFmtId="0" fontId="22" fillId="2" borderId="33" xfId="15" applyFont="1" applyFill="1" applyBorder="1" applyAlignment="1" applyProtection="1">
      <alignment horizontal="center" vertical="center" shrinkToFit="1"/>
      <protection locked="0"/>
    </xf>
    <xf numFmtId="0" fontId="19" fillId="8" borderId="58" xfId="15" applyFont="1" applyFill="1" applyBorder="1" applyAlignment="1" applyProtection="1">
      <alignment horizontal="center" vertical="center" wrapText="1" shrinkToFit="1"/>
    </xf>
    <xf numFmtId="5" fontId="19" fillId="0" borderId="26" xfId="15" applyNumberFormat="1" applyFont="1" applyFill="1" applyBorder="1" applyAlignment="1" applyProtection="1">
      <alignment vertical="center" wrapText="1"/>
    </xf>
    <xf numFmtId="5" fontId="19" fillId="0" borderId="38" xfId="15" applyNumberFormat="1" applyFont="1" applyFill="1" applyBorder="1" applyAlignment="1" applyProtection="1">
      <alignment vertical="center" wrapText="1"/>
    </xf>
    <xf numFmtId="5" fontId="19" fillId="0" borderId="0" xfId="15" applyNumberFormat="1" applyFont="1" applyFill="1" applyBorder="1" applyAlignment="1" applyProtection="1">
      <alignment vertical="center" wrapText="1"/>
    </xf>
    <xf numFmtId="5" fontId="19" fillId="0" borderId="39" xfId="15" applyNumberFormat="1" applyFont="1" applyFill="1" applyBorder="1" applyAlignment="1" applyProtection="1">
      <alignment vertical="center" wrapText="1"/>
    </xf>
    <xf numFmtId="5" fontId="19" fillId="0" borderId="29" xfId="15" applyNumberFormat="1" applyFont="1" applyFill="1" applyBorder="1" applyAlignment="1" applyProtection="1">
      <alignment vertical="center" wrapText="1"/>
    </xf>
    <xf numFmtId="5" fontId="19" fillId="0" borderId="59" xfId="15" applyNumberFormat="1" applyFont="1" applyFill="1" applyBorder="1" applyAlignment="1" applyProtection="1">
      <alignment vertical="center" wrapText="1"/>
    </xf>
    <xf numFmtId="0" fontId="57" fillId="3" borderId="36" xfId="15" applyFont="1" applyFill="1" applyBorder="1" applyAlignment="1" applyProtection="1">
      <alignment horizontal="center" vertical="center" shrinkToFit="1"/>
      <protection locked="0"/>
    </xf>
    <xf numFmtId="0" fontId="57" fillId="3" borderId="10" xfId="15" applyFont="1" applyFill="1" applyBorder="1" applyAlignment="1" applyProtection="1">
      <alignment horizontal="center" vertical="center" shrinkToFit="1"/>
      <protection locked="0"/>
    </xf>
    <xf numFmtId="0" fontId="57" fillId="3" borderId="32" xfId="15" applyFont="1" applyFill="1" applyBorder="1" applyAlignment="1" applyProtection="1">
      <alignment horizontal="center" vertical="center" shrinkToFit="1"/>
      <protection locked="0"/>
    </xf>
    <xf numFmtId="0" fontId="22" fillId="3" borderId="36" xfId="15" applyFont="1" applyFill="1" applyBorder="1" applyAlignment="1" applyProtection="1">
      <alignment vertical="center" wrapText="1"/>
      <protection locked="0"/>
    </xf>
    <xf numFmtId="0" fontId="22" fillId="3" borderId="10" xfId="15" applyFont="1" applyFill="1" applyBorder="1" applyAlignment="1" applyProtection="1">
      <alignment vertical="center" wrapText="1"/>
      <protection locked="0"/>
    </xf>
    <xf numFmtId="0" fontId="22" fillId="3" borderId="32" xfId="15" applyFont="1" applyFill="1" applyBorder="1" applyAlignment="1" applyProtection="1">
      <alignment vertical="center" wrapText="1"/>
      <protection locked="0"/>
    </xf>
    <xf numFmtId="181" fontId="22" fillId="2" borderId="58" xfId="15" applyNumberFormat="1" applyFont="1" applyFill="1" applyBorder="1" applyAlignment="1" applyProtection="1">
      <alignment horizontal="center" vertical="center"/>
      <protection locked="0"/>
    </xf>
    <xf numFmtId="181" fontId="22" fillId="2" borderId="26" xfId="15" applyNumberFormat="1" applyFont="1" applyFill="1" applyBorder="1" applyAlignment="1" applyProtection="1">
      <alignment horizontal="center" vertical="center"/>
      <protection locked="0"/>
    </xf>
    <xf numFmtId="181" fontId="22" fillId="2" borderId="33" xfId="15" applyNumberFormat="1" applyFont="1" applyFill="1" applyBorder="1" applyAlignment="1" applyProtection="1">
      <alignment horizontal="center" vertical="center"/>
      <protection locked="0"/>
    </xf>
    <xf numFmtId="0" fontId="22" fillId="3" borderId="10" xfId="15" applyFont="1" applyFill="1" applyBorder="1" applyAlignment="1" applyProtection="1">
      <alignment horizontal="center" vertical="center"/>
      <protection locked="0"/>
    </xf>
    <xf numFmtId="0" fontId="22" fillId="3" borderId="32" xfId="15" applyFont="1" applyFill="1" applyBorder="1" applyAlignment="1" applyProtection="1">
      <alignment horizontal="center" vertical="center"/>
      <protection locked="0"/>
    </xf>
    <xf numFmtId="0" fontId="22" fillId="2" borderId="36" xfId="15" applyFont="1" applyFill="1" applyBorder="1" applyAlignment="1" applyProtection="1">
      <alignment horizontal="center" vertical="center" wrapText="1"/>
      <protection locked="0"/>
    </xf>
    <xf numFmtId="0" fontId="22" fillId="2" borderId="10" xfId="15" applyFont="1" applyFill="1" applyBorder="1" applyAlignment="1" applyProtection="1">
      <alignment horizontal="center" vertical="center" wrapText="1"/>
      <protection locked="0"/>
    </xf>
    <xf numFmtId="0" fontId="22" fillId="2" borderId="32" xfId="15" applyFont="1" applyFill="1" applyBorder="1" applyAlignment="1" applyProtection="1">
      <alignment horizontal="center" vertical="center" wrapText="1"/>
      <protection locked="0"/>
    </xf>
    <xf numFmtId="0" fontId="19" fillId="0" borderId="36" xfId="15" applyFont="1" applyBorder="1" applyAlignment="1" applyProtection="1">
      <alignment horizontal="left" vertical="center" wrapText="1"/>
    </xf>
    <xf numFmtId="0" fontId="19" fillId="0" borderId="10" xfId="15" applyFont="1" applyBorder="1" applyAlignment="1" applyProtection="1">
      <alignment horizontal="left" vertical="center" wrapText="1"/>
    </xf>
    <xf numFmtId="0" fontId="19" fillId="0" borderId="53" xfId="15" applyFont="1" applyBorder="1" applyAlignment="1" applyProtection="1">
      <alignment horizontal="left" vertical="center" wrapText="1"/>
    </xf>
    <xf numFmtId="0" fontId="19" fillId="8" borderId="56" xfId="15" applyFont="1" applyFill="1" applyBorder="1" applyAlignment="1" applyProtection="1">
      <alignment horizontal="center" vertical="center" textRotation="255" shrinkToFit="1"/>
    </xf>
    <xf numFmtId="0" fontId="22" fillId="4" borderId="36" xfId="15" applyFont="1" applyFill="1" applyBorder="1" applyAlignment="1" applyProtection="1">
      <alignment horizontal="center" vertical="center"/>
      <protection locked="0"/>
    </xf>
    <xf numFmtId="0" fontId="22" fillId="3" borderId="36" xfId="15" applyFont="1" applyFill="1" applyBorder="1" applyAlignment="1" applyProtection="1">
      <alignment horizontal="center" vertical="center" shrinkToFit="1"/>
      <protection locked="0"/>
    </xf>
    <xf numFmtId="0" fontId="22" fillId="3" borderId="42" xfId="15" applyFont="1" applyFill="1" applyBorder="1" applyAlignment="1" applyProtection="1">
      <alignment horizontal="center" vertical="center"/>
      <protection locked="0"/>
    </xf>
    <xf numFmtId="0" fontId="22" fillId="3" borderId="41" xfId="15" applyFont="1" applyFill="1" applyBorder="1" applyAlignment="1" applyProtection="1">
      <alignment horizontal="center" vertical="center"/>
      <protection locked="0"/>
    </xf>
    <xf numFmtId="0" fontId="22" fillId="2" borderId="40" xfId="15" applyFont="1" applyFill="1" applyBorder="1" applyAlignment="1" applyProtection="1">
      <alignment horizontal="center" vertical="center" wrapText="1"/>
      <protection locked="0"/>
    </xf>
    <xf numFmtId="0" fontId="22" fillId="2" borderId="42" xfId="15" applyFont="1" applyFill="1" applyBorder="1" applyAlignment="1" applyProtection="1">
      <alignment horizontal="center" vertical="center" wrapText="1"/>
      <protection locked="0"/>
    </xf>
    <xf numFmtId="0" fontId="22" fillId="2" borderId="41" xfId="15" applyFont="1" applyFill="1" applyBorder="1" applyAlignment="1" applyProtection="1">
      <alignment horizontal="center" vertical="center" wrapText="1"/>
      <protection locked="0"/>
    </xf>
    <xf numFmtId="0" fontId="57" fillId="3" borderId="36" xfId="15" applyFont="1" applyFill="1" applyBorder="1" applyAlignment="1" applyProtection="1">
      <alignment horizontal="center" vertical="center"/>
      <protection locked="0"/>
    </xf>
    <xf numFmtId="0" fontId="57" fillId="3" borderId="10" xfId="15" applyFont="1" applyFill="1" applyBorder="1" applyAlignment="1" applyProtection="1">
      <alignment horizontal="center" vertical="center"/>
      <protection locked="0"/>
    </xf>
    <xf numFmtId="0" fontId="57" fillId="3" borderId="32" xfId="15" applyFont="1" applyFill="1" applyBorder="1" applyAlignment="1" applyProtection="1">
      <alignment horizontal="center" vertical="center"/>
      <protection locked="0"/>
    </xf>
    <xf numFmtId="0" fontId="56" fillId="3" borderId="36" xfId="15" applyFont="1" applyFill="1" applyBorder="1" applyAlignment="1" applyProtection="1">
      <alignment vertical="center" wrapText="1"/>
      <protection locked="0"/>
    </xf>
    <xf numFmtId="0" fontId="56" fillId="3" borderId="10" xfId="15" applyFont="1" applyFill="1" applyBorder="1" applyAlignment="1" applyProtection="1">
      <alignment vertical="center" wrapText="1"/>
      <protection locked="0"/>
    </xf>
    <xf numFmtId="0" fontId="56" fillId="3" borderId="32" xfId="15" applyFont="1" applyFill="1" applyBorder="1" applyAlignment="1" applyProtection="1">
      <alignment vertical="center" wrapText="1"/>
      <protection locked="0"/>
    </xf>
    <xf numFmtId="178" fontId="22" fillId="2" borderId="36" xfId="8" applyNumberFormat="1" applyFont="1" applyFill="1" applyBorder="1" applyAlignment="1" applyProtection="1">
      <alignment horizontal="center" vertical="center"/>
      <protection locked="0"/>
    </xf>
    <xf numFmtId="178" fontId="22" fillId="2" borderId="10" xfId="8" applyNumberFormat="1" applyFont="1" applyFill="1" applyBorder="1" applyAlignment="1" applyProtection="1">
      <alignment horizontal="center" vertical="center"/>
      <protection locked="0"/>
    </xf>
    <xf numFmtId="178" fontId="22" fillId="2" borderId="32" xfId="8" applyNumberFormat="1" applyFont="1" applyFill="1" applyBorder="1" applyAlignment="1" applyProtection="1">
      <alignment horizontal="center" vertical="center"/>
      <protection locked="0"/>
    </xf>
    <xf numFmtId="0" fontId="22" fillId="3" borderId="12" xfId="7" applyFont="1" applyFill="1" applyBorder="1" applyAlignment="1" applyProtection="1">
      <alignment vertical="center" wrapText="1"/>
      <protection locked="0"/>
    </xf>
    <xf numFmtId="0" fontId="22" fillId="3" borderId="13" xfId="7" applyFont="1" applyFill="1" applyBorder="1" applyAlignment="1" applyProtection="1">
      <alignment vertical="center" wrapText="1"/>
      <protection locked="0"/>
    </xf>
    <xf numFmtId="0" fontId="22" fillId="3" borderId="3" xfId="7" applyFont="1" applyFill="1" applyBorder="1" applyAlignment="1" applyProtection="1">
      <alignment vertical="center" wrapText="1"/>
      <protection locked="0"/>
    </xf>
    <xf numFmtId="0" fontId="22" fillId="3" borderId="17" xfId="7" applyFont="1" applyFill="1" applyBorder="1" applyAlignment="1" applyProtection="1">
      <alignment vertical="center" wrapText="1"/>
      <protection locked="0"/>
    </xf>
    <xf numFmtId="0" fontId="22" fillId="3" borderId="0" xfId="7" applyFont="1" applyFill="1" applyBorder="1" applyAlignment="1" applyProtection="1">
      <alignment vertical="center" wrapText="1"/>
      <protection locked="0"/>
    </xf>
    <xf numFmtId="0" fontId="22" fillId="3" borderId="16" xfId="7" applyFont="1" applyFill="1" applyBorder="1" applyAlignment="1" applyProtection="1">
      <alignment vertical="center" wrapText="1"/>
      <protection locked="0"/>
    </xf>
    <xf numFmtId="0" fontId="22" fillId="3" borderId="14" xfId="7" applyFont="1" applyFill="1" applyBorder="1" applyAlignment="1" applyProtection="1">
      <alignment vertical="center" wrapText="1"/>
      <protection locked="0"/>
    </xf>
    <xf numFmtId="0" fontId="22" fillId="3" borderId="6" xfId="7" applyFont="1" applyFill="1" applyBorder="1" applyAlignment="1" applyProtection="1">
      <alignment vertical="center" wrapText="1"/>
      <protection locked="0"/>
    </xf>
    <xf numFmtId="0" fontId="22" fillId="3" borderId="4" xfId="7" applyFont="1" applyFill="1" applyBorder="1" applyAlignment="1" applyProtection="1">
      <alignment vertical="center" wrapText="1"/>
      <protection locked="0"/>
    </xf>
    <xf numFmtId="0" fontId="22" fillId="3" borderId="1" xfId="7" applyFont="1" applyFill="1" applyBorder="1" applyAlignment="1" applyProtection="1">
      <alignment vertical="center" wrapText="1"/>
      <protection locked="0"/>
    </xf>
    <xf numFmtId="0" fontId="22" fillId="3" borderId="2" xfId="7" applyFont="1" applyFill="1" applyBorder="1" applyAlignment="1" applyProtection="1">
      <alignment vertical="center" wrapText="1"/>
      <protection locked="0"/>
    </xf>
    <xf numFmtId="0" fontId="22" fillId="3" borderId="8" xfId="7" applyFont="1" applyFill="1" applyBorder="1" applyAlignment="1" applyProtection="1">
      <alignment vertical="center" wrapText="1"/>
      <protection locked="0"/>
    </xf>
    <xf numFmtId="0" fontId="19" fillId="0" borderId="0" xfId="7" applyFont="1" applyAlignment="1" applyProtection="1">
      <alignment vertical="center" wrapText="1"/>
    </xf>
    <xf numFmtId="0" fontId="20" fillId="3" borderId="1" xfId="18" applyFont="1" applyFill="1" applyBorder="1" applyAlignment="1" applyProtection="1">
      <alignment vertical="center" wrapText="1"/>
      <protection locked="0"/>
    </xf>
    <xf numFmtId="0" fontId="20" fillId="3" borderId="2" xfId="18" applyFont="1" applyFill="1" applyBorder="1" applyAlignment="1" applyProtection="1">
      <alignment vertical="center" wrapText="1"/>
      <protection locked="0"/>
    </xf>
    <xf numFmtId="0" fontId="20" fillId="3" borderId="8" xfId="18"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xf>
    <xf numFmtId="0" fontId="24" fillId="8" borderId="2" xfId="0" applyFont="1" applyFill="1" applyBorder="1" applyAlignment="1" applyProtection="1">
      <alignment horizontal="center" vertical="center"/>
    </xf>
    <xf numFmtId="0" fontId="24" fillId="8" borderId="8" xfId="0" applyFont="1" applyFill="1" applyBorder="1" applyAlignment="1" applyProtection="1">
      <alignment horizontal="center" vertical="center"/>
    </xf>
  </cellXfs>
  <cellStyles count="22">
    <cellStyle name="ハイパーリンク 2" xfId="9" xr:uid="{40B78D61-5AD7-4088-85AB-1A886797EC93}"/>
    <cellStyle name="桁区切り" xfId="1" builtinId="6"/>
    <cellStyle name="桁区切り 2" xfId="8" xr:uid="{A6BDA3C7-8F75-4988-990C-7830BC3ACE27}"/>
    <cellStyle name="桁区切り 3" xfId="16" xr:uid="{A809053B-4428-402C-8F05-6AF7EF6DDF98}"/>
    <cellStyle name="標準" xfId="0" builtinId="0"/>
    <cellStyle name="標準 11" xfId="11" xr:uid="{E97F6DF7-FA79-467B-9322-57526AE2CE21}"/>
    <cellStyle name="標準 17" xfId="7" xr:uid="{F529D0A4-1435-478A-AA00-187EDB004633}"/>
    <cellStyle name="標準 18" xfId="14" xr:uid="{44D71F6C-0C5B-4EF6-852B-AE41DA33BCC4}"/>
    <cellStyle name="標準 2" xfId="2" xr:uid="{00000000-0005-0000-0000-000004000000}"/>
    <cellStyle name="標準 2 2" xfId="18" xr:uid="{2D24EC8E-8687-44C9-A7D7-4F61B5B23367}"/>
    <cellStyle name="標準 3" xfId="6" xr:uid="{7091B21B-CA97-44CF-9FC1-3D5C8AF22212}"/>
    <cellStyle name="標準 4" xfId="17" xr:uid="{E5567D93-ECD7-4DEC-A63B-A72121EF0CD4}"/>
    <cellStyle name="標準 4 2" xfId="19" xr:uid="{304A6F1B-54C0-48E5-A41A-A79B4B282A73}"/>
    <cellStyle name="標準 5" xfId="5" xr:uid="{8A6820EA-7303-4D73-B3B6-E5E2652756F6}"/>
    <cellStyle name="標準 6" xfId="20" xr:uid="{70D69EA7-FA4B-422E-9B92-CD09E704F78A}"/>
    <cellStyle name="標準 7" xfId="21" xr:uid="{840B4E26-3E84-4249-8210-BA6BFFCD8727}"/>
    <cellStyle name="標準_1足掛金物" xfId="3" xr:uid="{00000000-0005-0000-0000-000005000000}"/>
    <cellStyle name="標準_ＡＢ票" xfId="13" xr:uid="{B2307E66-1D0A-4410-A60A-E47CC91FF03E}"/>
    <cellStyle name="標準_モニタリング調査票【サンプル】2005.1.20" xfId="15" xr:uid="{10C83022-9011-4A5C-9610-30C741D42590}"/>
    <cellStyle name="標準_架設支保工 調査表" xfId="10" xr:uid="{32B167F8-84BF-43CE-8393-2C1CF69E6747}"/>
    <cellStyle name="標準_施工合理化調査要領【足場工（手摺先行型）】" xfId="4" xr:uid="{2EBF012E-17A2-4643-AAB3-7EF15C6ED423}"/>
    <cellStyle name="標準_様式1-2" xfId="12" xr:uid="{93F42C32-AB01-4895-B0AF-1767B5723461}"/>
  </cellStyles>
  <dxfs count="84">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fill>
        <patternFill patternType="none">
          <fgColor indexed="64"/>
          <bgColor auto="1"/>
        </patternFill>
      </fil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theme="1"/>
        <name val="Meiryo UI"/>
        <family val="3"/>
        <charset val="128"/>
        <scheme val="none"/>
      </font>
      <fill>
        <patternFill patternType="none">
          <fgColor indexed="64"/>
          <bgColor auto="1"/>
        </patternFill>
      </fil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numFmt numFmtId="25" formatCode="h:mm"/>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numFmt numFmtId="0" formatCode="Genera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numFmt numFmtId="0" formatCode="General"/>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0"/>
        <color theme="1"/>
        <name val="Meiryo UI"/>
        <family val="3"/>
        <charset val="128"/>
        <scheme val="none"/>
      </font>
      <alignment horizontal="general" vertical="center" textRotation="0" wrapText="0" indent="0" justifyLastLine="0" shrinkToFit="1" readingOrder="0"/>
    </dxf>
    <dxf>
      <fill>
        <patternFill>
          <bgColor theme="0" tint="-0.14996795556505021"/>
        </patternFill>
      </fill>
    </dxf>
  </dxfs>
  <tableStyles count="0" defaultTableStyle="TableStyleMedium2" defaultPivotStyle="PivotStyleLight16"/>
  <colors>
    <mruColors>
      <color rgb="FFCCECFF"/>
      <color rgb="FFFFFFCC"/>
      <color rgb="FFFFCCFF"/>
      <color rgb="FFCCFFFF"/>
      <color rgb="FF66FF33"/>
      <color rgb="FFFF00FF"/>
      <color rgb="FF0000FF"/>
      <color rgb="FF66FFFF"/>
      <color rgb="FF66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externalLinks/externalLink2.xml" Type="http://schemas.openxmlformats.org/officeDocument/2006/relationships/externalLink"/><Relationship Id="rId17" Target="externalLinks/externalLink3.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metadata.xml" Type="http://schemas.openxmlformats.org/officeDocument/2006/relationships/sheetMetadata"/><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s>
</file>

<file path=xl/drawings/_rels/drawing4.xml.rels><?xml version="1.0" encoding="UTF-8" standalone="yes"?><Relationships xmlns="http://schemas.openxmlformats.org/package/2006/relationships"><Relationship Id="rId1" Target="../ink/ink1.xml" Type="http://schemas.openxmlformats.org/officeDocument/2006/relationships/customXml"/><Relationship Id="rId10" Target="../ink/ink6.xml" Type="http://schemas.openxmlformats.org/officeDocument/2006/relationships/customXml"/><Relationship Id="rId11" Target="../ink/ink7.xml" Type="http://schemas.openxmlformats.org/officeDocument/2006/relationships/customXml"/><Relationship Id="rId12" Target="../ink/ink8.xml" Type="http://schemas.openxmlformats.org/officeDocument/2006/relationships/customXml"/><Relationship Id="rId13" Target="../ink/ink9.xml" Type="http://schemas.openxmlformats.org/officeDocument/2006/relationships/customXml"/><Relationship Id="rId14" Target="../ink/ink10.xml" Type="http://schemas.openxmlformats.org/officeDocument/2006/relationships/customXml"/><Relationship Id="rId15" Target="../ink/ink11.xml" Type="http://schemas.openxmlformats.org/officeDocument/2006/relationships/customXml"/><Relationship Id="rId16" Target="../ink/ink12.xml" Type="http://schemas.openxmlformats.org/officeDocument/2006/relationships/customXml"/><Relationship Id="rId17" Target="../ink/ink13.xml" Type="http://schemas.openxmlformats.org/officeDocument/2006/relationships/customXml"/><Relationship Id="rId18" Target="../ink/ink14.xml" Type="http://schemas.openxmlformats.org/officeDocument/2006/relationships/customXml"/><Relationship Id="rId19" Target="../ink/ink15.xml" Type="http://schemas.openxmlformats.org/officeDocument/2006/relationships/customXml"/><Relationship Id="rId20" Target="../ink/ink16.xml" Type="http://schemas.openxmlformats.org/officeDocument/2006/relationships/customXml"/><Relationship Id="rId21" Target="../ink/ink17.xml" Type="http://schemas.openxmlformats.org/officeDocument/2006/relationships/customXml"/><Relationship Id="rId22" Target="../ink/ink18.xml" Type="http://schemas.openxmlformats.org/officeDocument/2006/relationships/customXml"/><Relationship Id="rId23" Target="../ink/ink19.xml" Type="http://schemas.openxmlformats.org/officeDocument/2006/relationships/customXml"/><Relationship Id="rId24" Target="../ink/ink20.xml" Type="http://schemas.openxmlformats.org/officeDocument/2006/relationships/customXml"/><Relationship Id="rId25" Target="../ink/ink21.xml" Type="http://schemas.openxmlformats.org/officeDocument/2006/relationships/customXml"/><Relationship Id="rId26" Target="../ink/ink22.xml" Type="http://schemas.openxmlformats.org/officeDocument/2006/relationships/customXml"/><Relationship Id="rId27" Target="../ink/ink23.xml" Type="http://schemas.openxmlformats.org/officeDocument/2006/relationships/customXml"/><Relationship Id="rId28" Target="../ink/ink24.xml" Type="http://schemas.openxmlformats.org/officeDocument/2006/relationships/customXml"/><Relationship Id="rId29" Target="../ink/ink25.xml" Type="http://schemas.openxmlformats.org/officeDocument/2006/relationships/customXml"/><Relationship Id="rId30" Target="../ink/ink26.xml" Type="http://schemas.openxmlformats.org/officeDocument/2006/relationships/customXml"/><Relationship Id="rId31" Target="../ink/ink27.xml" Type="http://schemas.openxmlformats.org/officeDocument/2006/relationships/customXml"/><Relationship Id="rId32" Target="../ink/ink28.xml" Type="http://schemas.openxmlformats.org/officeDocument/2006/relationships/customXml"/><Relationship Id="rId33" Target="../ink/ink29.xml" Type="http://schemas.openxmlformats.org/officeDocument/2006/relationships/customXml"/><Relationship Id="rId34" Target="../ink/ink30.xml" Type="http://schemas.openxmlformats.org/officeDocument/2006/relationships/customXml"/><Relationship Id="rId35" Target="../ink/ink31.xml" Type="http://schemas.openxmlformats.org/officeDocument/2006/relationships/customXml"/><Relationship Id="rId36" Target="../ink/ink32.xml" Type="http://schemas.openxmlformats.org/officeDocument/2006/relationships/customXml"/><Relationship Id="rId5" Target="NULL" Type="http://schemas.openxmlformats.org/officeDocument/2006/relationships/image"/><Relationship Id="rId6" Target="../ink/ink2.xml" Type="http://schemas.openxmlformats.org/officeDocument/2006/relationships/customXml"/><Relationship Id="rId7" Target="../ink/ink3.xml" Type="http://schemas.openxmlformats.org/officeDocument/2006/relationships/customXml"/><Relationship Id="rId8" Target="../ink/ink4.xml" Type="http://schemas.openxmlformats.org/officeDocument/2006/relationships/customXml"/><Relationship Id="rId9" Target="../ink/ink5.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editAs="oneCell">
    <xdr:from>
      <xdr:col>3</xdr:col>
      <xdr:colOff>818030</xdr:colOff>
      <xdr:row>16</xdr:row>
      <xdr:rowOff>291353</xdr:rowOff>
    </xdr:from>
    <xdr:to>
      <xdr:col>3</xdr:col>
      <xdr:colOff>2610409</xdr:colOff>
      <xdr:row>19</xdr:row>
      <xdr:rowOff>2787</xdr:rowOff>
    </xdr:to>
    <xdr:pic>
      <xdr:nvPicPr>
        <xdr:cNvPr id="2" name="図 1">
          <a:extLst>
            <a:ext uri="{FF2B5EF4-FFF2-40B4-BE49-F238E27FC236}">
              <a16:creationId xmlns:a16="http://schemas.microsoft.com/office/drawing/2014/main" id="{8DB4A9DD-6F5C-4483-9A7B-030A67C5B050}"/>
            </a:ext>
          </a:extLst>
        </xdr:cNvPr>
        <xdr:cNvPicPr>
          <a:picLocks noChangeAspect="1"/>
        </xdr:cNvPicPr>
      </xdr:nvPicPr>
      <xdr:blipFill>
        <a:blip xmlns:r="http://schemas.openxmlformats.org/officeDocument/2006/relationships" r:embed="rId1"/>
        <a:stretch>
          <a:fillRect/>
        </a:stretch>
      </xdr:blipFill>
      <xdr:spPr>
        <a:xfrm>
          <a:off x="3256430" y="5034803"/>
          <a:ext cx="1792379" cy="616309"/>
        </a:xfrm>
        <a:prstGeom prst="rect">
          <a:avLst/>
        </a:prstGeom>
      </xdr:spPr>
    </xdr:pic>
    <xdr:clientData/>
  </xdr:twoCellAnchor>
  <xdr:twoCellAnchor editAs="oneCell">
    <xdr:from>
      <xdr:col>3</xdr:col>
      <xdr:colOff>818030</xdr:colOff>
      <xdr:row>16</xdr:row>
      <xdr:rowOff>291353</xdr:rowOff>
    </xdr:from>
    <xdr:to>
      <xdr:col>3</xdr:col>
      <xdr:colOff>2610409</xdr:colOff>
      <xdr:row>19</xdr:row>
      <xdr:rowOff>2787</xdr:rowOff>
    </xdr:to>
    <xdr:pic>
      <xdr:nvPicPr>
        <xdr:cNvPr id="3" name="図 2">
          <a:extLst>
            <a:ext uri="{FF2B5EF4-FFF2-40B4-BE49-F238E27FC236}">
              <a16:creationId xmlns:a16="http://schemas.microsoft.com/office/drawing/2014/main" id="{70674B02-B07A-42E3-BB3A-677A56D64122}"/>
            </a:ext>
          </a:extLst>
        </xdr:cNvPr>
        <xdr:cNvPicPr>
          <a:picLocks noChangeAspect="1"/>
        </xdr:cNvPicPr>
      </xdr:nvPicPr>
      <xdr:blipFill>
        <a:blip xmlns:r="http://schemas.openxmlformats.org/officeDocument/2006/relationships" r:embed="rId1"/>
        <a:stretch>
          <a:fillRect/>
        </a:stretch>
      </xdr:blipFill>
      <xdr:spPr>
        <a:xfrm>
          <a:off x="3256430" y="5034803"/>
          <a:ext cx="1792379" cy="616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172570</xdr:colOff>
      <xdr:row>42</xdr:row>
      <xdr:rowOff>137833</xdr:rowOff>
    </xdr:from>
    <xdr:to>
      <xdr:col>6</xdr:col>
      <xdr:colOff>149412</xdr:colOff>
      <xdr:row>56</xdr:row>
      <xdr:rowOff>184649</xdr:rowOff>
    </xdr:to>
    <xdr:pic>
      <xdr:nvPicPr>
        <xdr:cNvPr id="43" name="図 42">
          <a:extLst>
            <a:ext uri="{FF2B5EF4-FFF2-40B4-BE49-F238E27FC236}">
              <a16:creationId xmlns:a16="http://schemas.microsoft.com/office/drawing/2014/main" id="{B84941B6-EE67-8E14-6052-5CDE6CFB32EA}"/>
            </a:ext>
          </a:extLst>
        </xdr:cNvPr>
        <xdr:cNvPicPr>
          <a:picLocks noChangeAspect="1"/>
        </xdr:cNvPicPr>
      </xdr:nvPicPr>
      <xdr:blipFill>
        <a:blip xmlns:r="http://schemas.openxmlformats.org/officeDocument/2006/relationships" r:embed="rId1"/>
        <a:stretch>
          <a:fillRect/>
        </a:stretch>
      </xdr:blipFill>
      <xdr:spPr>
        <a:xfrm>
          <a:off x="777688" y="11351186"/>
          <a:ext cx="5467724" cy="3229286"/>
        </a:xfrm>
        <a:prstGeom prst="rect">
          <a:avLst/>
        </a:prstGeom>
      </xdr:spPr>
    </xdr:pic>
    <xdr:clientData/>
  </xdr:twoCellAnchor>
  <xdr:twoCellAnchor editAs="oneCell">
    <xdr:from>
      <xdr:col>1</xdr:col>
      <xdr:colOff>221879</xdr:colOff>
      <xdr:row>56</xdr:row>
      <xdr:rowOff>230469</xdr:rowOff>
    </xdr:from>
    <xdr:to>
      <xdr:col>6</xdr:col>
      <xdr:colOff>127001</xdr:colOff>
      <xdr:row>61</xdr:row>
      <xdr:rowOff>170714</xdr:rowOff>
    </xdr:to>
    <xdr:pic>
      <xdr:nvPicPr>
        <xdr:cNvPr id="44" name="図 43">
          <a:extLst>
            <a:ext uri="{FF2B5EF4-FFF2-40B4-BE49-F238E27FC236}">
              <a16:creationId xmlns:a16="http://schemas.microsoft.com/office/drawing/2014/main" id="{E5CDBA06-53D8-BBD8-EA32-F353945D3231}"/>
            </a:ext>
          </a:extLst>
        </xdr:cNvPr>
        <xdr:cNvPicPr>
          <a:picLocks noChangeAspect="1"/>
        </xdr:cNvPicPr>
      </xdr:nvPicPr>
      <xdr:blipFill>
        <a:blip xmlns:r="http://schemas.openxmlformats.org/officeDocument/2006/relationships" r:embed="rId2"/>
        <a:stretch>
          <a:fillRect/>
        </a:stretch>
      </xdr:blipFill>
      <xdr:spPr>
        <a:xfrm>
          <a:off x="826997" y="13722351"/>
          <a:ext cx="5396004" cy="10981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885370</xdr:colOff>
      <xdr:row>7</xdr:row>
      <xdr:rowOff>159656</xdr:rowOff>
    </xdr:from>
    <xdr:to>
      <xdr:col>9</xdr:col>
      <xdr:colOff>145141</xdr:colOff>
      <xdr:row>13</xdr:row>
      <xdr:rowOff>99785</xdr:rowOff>
    </xdr:to>
    <xdr:sp macro="" textlink="">
      <xdr:nvSpPr>
        <xdr:cNvPr id="5" name="テキスト ボックス 4">
          <a:extLst>
            <a:ext uri="{FF2B5EF4-FFF2-40B4-BE49-F238E27FC236}">
              <a16:creationId xmlns:a16="http://schemas.microsoft.com/office/drawing/2014/main" id="{26A31A9F-B595-2C47-E197-E9D1E9FF03FA}"/>
            </a:ext>
          </a:extLst>
        </xdr:cNvPr>
        <xdr:cNvSpPr txBox="1"/>
      </xdr:nvSpPr>
      <xdr:spPr>
        <a:xfrm>
          <a:off x="2554513" y="2699656"/>
          <a:ext cx="5201557" cy="1464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0B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00000000-0008-0000-0B00-00000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00000000-0008-0000-0B00-00000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00000000-0008-0000-0B00-00000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00000000-0008-0000-0B00-00000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00000000-0008-0000-0B00-00000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00000000-0008-0000-0B00-00000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00000000-0008-0000-0B00-00000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00000000-0008-0000-0B00-00000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00000-0008-0000-0B00-00000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00000000-0008-0000-0B00-00000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00000000-0008-0000-0B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インク 14">
              <a:extLst>
                <a:ext uri="{FF2B5EF4-FFF2-40B4-BE49-F238E27FC236}">
                  <a16:creationId xmlns:a16="http://schemas.microsoft.com/office/drawing/2014/main" id="{00000000-0008-0000-0B00-00000F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40" name="インク 39">
              <a:extLst>
                <a:ext uri="{FF2B5EF4-FFF2-40B4-BE49-F238E27FC236}">
                  <a16:creationId xmlns:a16="http://schemas.microsoft.com/office/drawing/2014/main" id="{00000000-0008-0000-0B00-00002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1" name="インク 20">
              <a:extLst>
                <a:ext uri="{FF2B5EF4-FFF2-40B4-BE49-F238E27FC236}">
                  <a16:creationId xmlns:a16="http://schemas.microsoft.com/office/drawing/2014/main" id="{00000000-0008-0000-0B00-00001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4</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2" name="インク 21">
              <a:extLst>
                <a:ext uri="{FF2B5EF4-FFF2-40B4-BE49-F238E27FC236}">
                  <a16:creationId xmlns:a16="http://schemas.microsoft.com/office/drawing/2014/main" id="{4CB4EBB5-4EB3-4E8F-ACB9-4249781EE467}"/>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4</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3" name="インク 22">
              <a:extLst>
                <a:ext uri="{FF2B5EF4-FFF2-40B4-BE49-F238E27FC236}">
                  <a16:creationId xmlns:a16="http://schemas.microsoft.com/office/drawing/2014/main" id="{1D0F98B8-8B0F-4512-9C94-02413CEFB49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4" name="インク 13">
              <a:extLst>
                <a:ext uri="{FF2B5EF4-FFF2-40B4-BE49-F238E27FC236}">
                  <a16:creationId xmlns:a16="http://schemas.microsoft.com/office/drawing/2014/main" id="{B10DB01F-2940-4168-893C-B4DB0EFCEC9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17" name="インク 16">
              <a:extLst>
                <a:ext uri="{FF2B5EF4-FFF2-40B4-BE49-F238E27FC236}">
                  <a16:creationId xmlns:a16="http://schemas.microsoft.com/office/drawing/2014/main" id="{D03C332F-A426-4615-9AAA-25E02AA2770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8" name="インク 17">
              <a:extLst>
                <a:ext uri="{FF2B5EF4-FFF2-40B4-BE49-F238E27FC236}">
                  <a16:creationId xmlns:a16="http://schemas.microsoft.com/office/drawing/2014/main" id="{7F988BED-BC99-4898-9801-9D99165DFDE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9" name="インク 18">
              <a:extLst>
                <a:ext uri="{FF2B5EF4-FFF2-40B4-BE49-F238E27FC236}">
                  <a16:creationId xmlns:a16="http://schemas.microsoft.com/office/drawing/2014/main" id="{7491EC80-9E83-4727-89EB-E6B1C066E5D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4" name="インク 23">
              <a:extLst>
                <a:ext uri="{FF2B5EF4-FFF2-40B4-BE49-F238E27FC236}">
                  <a16:creationId xmlns:a16="http://schemas.microsoft.com/office/drawing/2014/main" id="{510ECCD4-E548-4E52-8427-EBD3DC7819A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5" name="インク 24">
              <a:extLst>
                <a:ext uri="{FF2B5EF4-FFF2-40B4-BE49-F238E27FC236}">
                  <a16:creationId xmlns:a16="http://schemas.microsoft.com/office/drawing/2014/main" id="{EC21BC76-6283-4B0C-B611-A73B7C5305F3}"/>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6" name="インク 25">
              <a:extLst>
                <a:ext uri="{FF2B5EF4-FFF2-40B4-BE49-F238E27FC236}">
                  <a16:creationId xmlns:a16="http://schemas.microsoft.com/office/drawing/2014/main" id="{C71C0302-FF71-4848-B8A6-C190FBB2C57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インク 28">
              <a:extLst>
                <a:ext uri="{FF2B5EF4-FFF2-40B4-BE49-F238E27FC236}">
                  <a16:creationId xmlns:a16="http://schemas.microsoft.com/office/drawing/2014/main" id="{7A0069A1-97DD-4359-8ABA-143E33DD3B2A}"/>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インク 29">
              <a:extLst>
                <a:ext uri="{FF2B5EF4-FFF2-40B4-BE49-F238E27FC236}">
                  <a16:creationId xmlns:a16="http://schemas.microsoft.com/office/drawing/2014/main" id="{87A792BD-F67F-406D-A42C-317539CB789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インク 30">
              <a:extLst>
                <a:ext uri="{FF2B5EF4-FFF2-40B4-BE49-F238E27FC236}">
                  <a16:creationId xmlns:a16="http://schemas.microsoft.com/office/drawing/2014/main" id="{7C299F83-D3E1-485B-9334-AB4B92FC6A3C}"/>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インク 31">
              <a:extLst>
                <a:ext uri="{FF2B5EF4-FFF2-40B4-BE49-F238E27FC236}">
                  <a16:creationId xmlns:a16="http://schemas.microsoft.com/office/drawing/2014/main" id="{E5413916-A808-4D7C-9BDA-B9E64BFD0112}"/>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4" name="インク 33">
              <a:extLst>
                <a:ext uri="{FF2B5EF4-FFF2-40B4-BE49-F238E27FC236}">
                  <a16:creationId xmlns:a16="http://schemas.microsoft.com/office/drawing/2014/main" id="{9EF3954E-E6C3-470D-849D-45F6308E4DD6}"/>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5" name="インク 34">
              <a:extLst>
                <a:ext uri="{FF2B5EF4-FFF2-40B4-BE49-F238E27FC236}">
                  <a16:creationId xmlns:a16="http://schemas.microsoft.com/office/drawing/2014/main" id="{09B2F101-DF81-492D-B595-E96E27C798F2}"/>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8" name="インク 37">
              <a:extLst>
                <a:ext uri="{FF2B5EF4-FFF2-40B4-BE49-F238E27FC236}">
                  <a16:creationId xmlns:a16="http://schemas.microsoft.com/office/drawing/2014/main" id="{A89DDFE1-9973-4AA6-A830-484CD74ED644}"/>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9" name="インク 38">
              <a:extLst>
                <a:ext uri="{FF2B5EF4-FFF2-40B4-BE49-F238E27FC236}">
                  <a16:creationId xmlns:a16="http://schemas.microsoft.com/office/drawing/2014/main" id="{1D475C46-BA11-43D3-B919-98714AC401D5}"/>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wsDr>
</file>

<file path=xl/externalLinks/_rels/externalLink1.xml.rels><?xml version="1.0" encoding="UTF-8" standalone="yes"?><Relationships xmlns="http://schemas.openxmlformats.org/package/2006/relationships"><Relationship Id="rId1" Target="file:///X:/00&#35519;&#26619;&#24773;&#22577;&#37096;&#38272;&#20849;&#26377;/2024/200&#21463;&#35351;&#35519;&#26619;&#38306;&#36899;/151&#24314;&#31689;/T24151003_&#22269;&#22303;&#20132;&#36890;&#30465;&#22823;&#33251;&#23448;&#25151;&#23448;_&#20196;&#21644;6&#24180;&#24230;&#20844;&#20849;&#24314;&#31689;&#24037;&#20107;&#31561;&#12395;&#12362;&#12369;&#12427;&#27497;&#25499;&#12426;&#12395;/06&#35519;&#26619;&#36039;&#26009;&#12539;&#22259;&#38754;/01_&#24038;&#23448;&#24037;&#20107;/&#35519;&#26619;&#31080;/01_&#24038;&#23448;&#24037;&#20107;&#35519;&#26619;&#31080;&#9312;_&#22522;&#26412;&#35373;&#35336;_20250326&#65288;&#23455;&#32318;&#65289;&#12304;&#21462;&#36796;&#12487;&#12540;&#12479;&#20316;&#25104;&#12305;.xlsx" TargetMode="External" Type="http://schemas.openxmlformats.org/officeDocument/2006/relationships/externalLinkPath"/><Relationship Id="rId2" Target="file:///X:/00&#35519;&#26619;&#24773;&#22577;&#37096;&#38272;&#20849;&#26377;/2024/200&#21463;&#35351;&#35519;&#26619;&#38306;&#36899;/151&#24314;&#31689;/T24151003_&#22269;&#22303;&#20132;&#36890;&#30465;&#22823;&#33251;&#23448;&#25151;&#23448;_&#20196;&#21644;6&#24180;&#24230;&#20844;&#20849;&#24314;&#31689;&#24037;&#20107;&#31561;&#12395;&#12362;&#12369;&#12427;&#27497;&#25499;&#12426;&#12395;/06&#35519;&#26619;&#36039;&#26009;&#12539;&#22259;&#38754;/01_&#24038;&#23448;&#24037;&#20107;/&#35519;&#26619;&#31080;/01_&#24038;&#23448;&#24037;&#20107;&#35519;&#26619;&#31080;&#9312;_&#22522;&#26412;&#35373;&#35336;_20250326&#65288;&#23455;&#32318;&#65289;&#12304;&#21462;&#36796;&#12487;&#12540;&#12479;&#20316;&#25104;&#1230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00&#35519;&#26619;&#24773;&#22577;&#37096;&#38272;&#20849;&#26377;/2024/200&#21463;&#35351;&#35519;&#26619;&#38306;&#36899;/151&#24314;&#31689;/T24151003_&#22269;&#22303;&#20132;&#36890;&#30465;&#22823;&#33251;&#23448;&#25151;&#23448;_&#20196;&#21644;6&#24180;&#24230;&#20844;&#20849;&#24314;&#31689;&#24037;&#20107;&#31561;&#12395;&#12362;&#12369;&#12427;&#27497;&#25499;&#12426;&#12395;/06&#35519;&#26619;&#36039;&#26009;&#12539;&#22259;&#38754;/20240806_&#36024;&#19982;&#36039;&#26009;/03_&#12480;&#12463;&#12488;&#35519;&#26619;&#31080;/&#35519;&#26619;&#31080;&#9312;_&#12480;&#12463;&#12488;&#24037;&#20107;_&#23455;&#32318;&#24037;&#20107;&#35352;&#20837;&#29992;.xlsx" TargetMode="External" Type="http://schemas.openxmlformats.org/officeDocument/2006/relationships/externalLinkPath"/><Relationship Id="rId2" Target="file:///X:/00&#35519;&#26619;&#24773;&#22577;&#37096;&#38272;&#20849;&#26377;/2024/200&#21463;&#35351;&#35519;&#26619;&#38306;&#36899;/151&#24314;&#31689;/T24151003_&#22269;&#22303;&#20132;&#36890;&#30465;&#22823;&#33251;&#23448;&#25151;&#23448;_&#20196;&#21644;6&#24180;&#24230;&#20844;&#20849;&#24314;&#31689;&#24037;&#20107;&#31561;&#12395;&#12362;&#12369;&#12427;&#27497;&#25499;&#12426;&#12395;/06&#35519;&#26619;&#36039;&#26009;&#12539;&#22259;&#38754;/20240806_&#36024;&#19982;&#36039;&#26009;/03_&#12480;&#12463;&#12488;&#35519;&#26619;&#31080;/&#35519;&#26619;&#31080;&#9312;_&#12480;&#12463;&#12488;&#24037;&#20107;_&#23455;&#32318;&#24037;&#20107;&#35352;&#20837;&#29992;.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s02/&#35519;&#26619;&#30740;&#31350;&#37096;/&#20998;&#39006;B/&#31532;&#19968;&#35519;&#26619;&#30740;&#31350;&#23460;/2023&#24180;&#24230;/&#9675;R05&#24180;&#24230;_&#26519;&#37326;&#24193;_&#26519;&#36947;&#31309;&#31639;/07_&#35519;&#26619;&#31080;/03_&#19968;&#36554;&#32218;&#26519;&#36947;&#35373;&#35336;/&#12304;&#19968;&#36554;&#32218;&#26519;&#36947;&#35373;&#35336;&#12305;&#26989;&#21209;&#23455;&#24907;&#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図表"/>
      <sheetName val="List"/>
      <sheetName val="非表示_調査票項目一覧表"/>
      <sheetName val="表紙"/>
      <sheetName val="【概要】全体調査票"/>
      <sheetName val="様式1-1_施工箇所別概要"/>
      <sheetName val="様式1-2_諸経費率"/>
      <sheetName val="様式1-3_使用材料等調査票"/>
      <sheetName val="様式2-1_床コンクリート面直均し"/>
      <sheetName val="様式2-２_床モルタル塗り"/>
      <sheetName val="様式2-３_建具周囲防水モルタル充填"/>
      <sheetName val="様式3_施工実態に関するアンケート"/>
      <sheetName val="様式4_規格間格差に関するアンケート"/>
    </sheetNames>
    <sheetDataSet>
      <sheetData sheetId="0"/>
      <sheetData sheetId="1">
        <row r="3">
          <cell r="A3" t="str">
            <v>　※黄色の箇所は記入するようお願いします。</v>
          </cell>
        </row>
        <row r="35">
          <cell r="K35" t="str">
            <v>①設計数量（ロスを含まない）</v>
          </cell>
          <cell r="AC35" t="str">
            <v>床モルタル塗り</v>
          </cell>
          <cell r="AJ35">
            <v>0</v>
          </cell>
        </row>
        <row r="36">
          <cell r="K36" t="str">
            <v>②ロスを含んだ数量</v>
          </cell>
          <cell r="AC36" t="str">
            <v>清掃</v>
          </cell>
          <cell r="AJ36">
            <v>3.472222222222222E-3</v>
          </cell>
        </row>
        <row r="37">
          <cell r="AC37" t="str">
            <v>プライマー</v>
          </cell>
          <cell r="AJ37">
            <v>6.9444444444444397E-3</v>
          </cell>
        </row>
        <row r="38">
          <cell r="AJ38">
            <v>1.0416666666666701E-2</v>
          </cell>
        </row>
        <row r="39">
          <cell r="AJ39">
            <v>1.38888888888889E-2</v>
          </cell>
        </row>
        <row r="40">
          <cell r="AJ40">
            <v>1.7361111111111101E-2</v>
          </cell>
        </row>
        <row r="41">
          <cell r="AJ41">
            <v>2.0833333333333301E-2</v>
          </cell>
        </row>
        <row r="42">
          <cell r="AJ42">
            <v>2.4305555555555601E-2</v>
          </cell>
        </row>
        <row r="43">
          <cell r="AJ43">
            <v>2.7777777777777801E-2</v>
          </cell>
        </row>
        <row r="44">
          <cell r="AJ44">
            <v>3.125E-2</v>
          </cell>
        </row>
        <row r="45">
          <cell r="AJ45">
            <v>3.4722222222222203E-2</v>
          </cell>
        </row>
        <row r="46">
          <cell r="AJ46">
            <v>3.8194444444444399E-2</v>
          </cell>
        </row>
        <row r="47">
          <cell r="AJ47">
            <v>4.1666666666666699E-2</v>
          </cell>
        </row>
        <row r="48">
          <cell r="AJ48">
            <v>4.5138888888888902E-2</v>
          </cell>
        </row>
        <row r="49">
          <cell r="AJ49">
            <v>4.8611111111111098E-2</v>
          </cell>
        </row>
        <row r="50">
          <cell r="AJ50">
            <v>5.2083333333333301E-2</v>
          </cell>
        </row>
        <row r="51">
          <cell r="AJ51">
            <v>5.5555555555555601E-2</v>
          </cell>
        </row>
        <row r="52">
          <cell r="AJ52">
            <v>5.9027777777777797E-2</v>
          </cell>
        </row>
        <row r="53">
          <cell r="AJ53">
            <v>6.25E-2</v>
          </cell>
        </row>
        <row r="54">
          <cell r="AJ54">
            <v>6.5972222222222196E-2</v>
          </cell>
        </row>
        <row r="55">
          <cell r="AJ55">
            <v>6.9444444444444406E-2</v>
          </cell>
        </row>
        <row r="56">
          <cell r="AJ56">
            <v>7.2916666666666699E-2</v>
          </cell>
        </row>
        <row r="57">
          <cell r="AJ57">
            <v>7.6388888888888895E-2</v>
          </cell>
        </row>
        <row r="58">
          <cell r="AJ58">
            <v>7.9861111111111105E-2</v>
          </cell>
        </row>
        <row r="59">
          <cell r="AJ59">
            <v>8.3333333333333301E-2</v>
          </cell>
        </row>
        <row r="60">
          <cell r="AJ60">
            <v>8.6805555555555594E-2</v>
          </cell>
        </row>
        <row r="61">
          <cell r="AJ61">
            <v>9.0277777777777804E-2</v>
          </cell>
        </row>
        <row r="62">
          <cell r="AJ62">
            <v>9.375E-2</v>
          </cell>
        </row>
        <row r="63">
          <cell r="AJ63">
            <v>9.7222222222222196E-2</v>
          </cell>
        </row>
        <row r="64">
          <cell r="AJ64">
            <v>0.100694444444444</v>
          </cell>
        </row>
        <row r="65">
          <cell r="AJ65">
            <v>0.104166666666667</v>
          </cell>
        </row>
        <row r="66">
          <cell r="AJ66">
            <v>0.10763888888888901</v>
          </cell>
        </row>
        <row r="67">
          <cell r="AJ67">
            <v>0.11111111111111099</v>
          </cell>
        </row>
        <row r="68">
          <cell r="AJ68">
            <v>0.114583333333333</v>
          </cell>
        </row>
        <row r="69">
          <cell r="AJ69">
            <v>0.118055555555556</v>
          </cell>
        </row>
        <row r="70">
          <cell r="AJ70">
            <v>0.121527777777778</v>
          </cell>
        </row>
        <row r="71">
          <cell r="AJ71">
            <v>0.125</v>
          </cell>
        </row>
        <row r="72">
          <cell r="AJ72">
            <v>0.12847222222222199</v>
          </cell>
        </row>
        <row r="73">
          <cell r="AJ73">
            <v>0.131944444444444</v>
          </cell>
        </row>
        <row r="74">
          <cell r="AJ74">
            <v>0.13541666666666699</v>
          </cell>
        </row>
        <row r="75">
          <cell r="AJ75">
            <v>0.13888888888888901</v>
          </cell>
        </row>
        <row r="76">
          <cell r="AJ76">
            <v>0.14236111111111099</v>
          </cell>
        </row>
        <row r="77">
          <cell r="AJ77">
            <v>0.14583333333333301</v>
          </cell>
        </row>
        <row r="78">
          <cell r="AJ78">
            <v>0.149305555555556</v>
          </cell>
        </row>
        <row r="79">
          <cell r="AJ79">
            <v>0.15277777777777801</v>
          </cell>
        </row>
        <row r="80">
          <cell r="AJ80">
            <v>0.15625</v>
          </cell>
        </row>
        <row r="81">
          <cell r="AJ81">
            <v>0.15972222222222199</v>
          </cell>
        </row>
        <row r="82">
          <cell r="AJ82">
            <v>0.163194444444444</v>
          </cell>
        </row>
        <row r="83">
          <cell r="AJ83">
            <v>0.16666666666666699</v>
          </cell>
        </row>
        <row r="84">
          <cell r="AJ84">
            <v>0.17013888888888901</v>
          </cell>
        </row>
        <row r="85">
          <cell r="AJ85">
            <v>0.17361111111111099</v>
          </cell>
        </row>
        <row r="86">
          <cell r="AJ86">
            <v>0.17708333333333301</v>
          </cell>
        </row>
        <row r="87">
          <cell r="AJ87">
            <v>0.180555555555556</v>
          </cell>
        </row>
        <row r="88">
          <cell r="AJ88">
            <v>0.18402777777777801</v>
          </cell>
        </row>
        <row r="89">
          <cell r="AJ89">
            <v>0.1875</v>
          </cell>
        </row>
        <row r="90">
          <cell r="AJ90">
            <v>0.19097222222222199</v>
          </cell>
        </row>
        <row r="91">
          <cell r="AJ91">
            <v>0.194444444444444</v>
          </cell>
        </row>
        <row r="92">
          <cell r="AJ92">
            <v>0.19791666666666699</v>
          </cell>
        </row>
        <row r="93">
          <cell r="AJ93">
            <v>0.20138888888888901</v>
          </cell>
        </row>
        <row r="94">
          <cell r="AJ94">
            <v>0.20486111111111099</v>
          </cell>
        </row>
        <row r="95">
          <cell r="AJ95">
            <v>0.20833333333333301</v>
          </cell>
        </row>
        <row r="96">
          <cell r="AJ96">
            <v>0.211805555555556</v>
          </cell>
        </row>
        <row r="97">
          <cell r="AJ97">
            <v>0.21527777777777801</v>
          </cell>
        </row>
        <row r="98">
          <cell r="AJ98">
            <v>0.21875</v>
          </cell>
        </row>
        <row r="99">
          <cell r="AJ99">
            <v>0.22222222222222199</v>
          </cell>
        </row>
        <row r="100">
          <cell r="AJ100">
            <v>0.225694444444444</v>
          </cell>
        </row>
        <row r="101">
          <cell r="AJ101">
            <v>0.22916666666666699</v>
          </cell>
        </row>
        <row r="102">
          <cell r="AJ102">
            <v>0.23263888888888901</v>
          </cell>
        </row>
        <row r="103">
          <cell r="AJ103">
            <v>0.23611111111111099</v>
          </cell>
        </row>
        <row r="104">
          <cell r="AJ104">
            <v>0.23958333333333301</v>
          </cell>
        </row>
        <row r="105">
          <cell r="AJ105">
            <v>0.243055555555556</v>
          </cell>
        </row>
        <row r="106">
          <cell r="AJ106">
            <v>0.24652777777777801</v>
          </cell>
        </row>
        <row r="107">
          <cell r="AJ107">
            <v>0.25</v>
          </cell>
        </row>
        <row r="108">
          <cell r="AJ108">
            <v>0.25347222222222199</v>
          </cell>
        </row>
        <row r="109">
          <cell r="AJ109">
            <v>0.25694444444444398</v>
          </cell>
        </row>
        <row r="110">
          <cell r="AJ110">
            <v>0.26041666666666702</v>
          </cell>
        </row>
        <row r="111">
          <cell r="AJ111">
            <v>0.26388888888888901</v>
          </cell>
        </row>
        <row r="112">
          <cell r="AJ112">
            <v>0.26736111111111099</v>
          </cell>
        </row>
        <row r="113">
          <cell r="AJ113">
            <v>0.27083333333333298</v>
          </cell>
        </row>
        <row r="114">
          <cell r="AJ114">
            <v>0.27430555555555602</v>
          </cell>
        </row>
        <row r="115">
          <cell r="AJ115">
            <v>0.27777777777777801</v>
          </cell>
        </row>
        <row r="116">
          <cell r="AJ116">
            <v>0.28125</v>
          </cell>
        </row>
        <row r="117">
          <cell r="AJ117">
            <v>0.28472222222222199</v>
          </cell>
        </row>
        <row r="118">
          <cell r="AJ118">
            <v>0.28819444444444398</v>
          </cell>
        </row>
        <row r="119">
          <cell r="AJ119">
            <v>0.29166666666666702</v>
          </cell>
        </row>
        <row r="120">
          <cell r="AJ120">
            <v>0.29513888888888901</v>
          </cell>
        </row>
        <row r="121">
          <cell r="AJ121">
            <v>0.29861111111111099</v>
          </cell>
        </row>
        <row r="122">
          <cell r="AJ122">
            <v>0.30208333333333298</v>
          </cell>
        </row>
        <row r="123">
          <cell r="AJ123">
            <v>0.30555555555555602</v>
          </cell>
        </row>
        <row r="124">
          <cell r="AJ124">
            <v>0.30902777777777801</v>
          </cell>
        </row>
        <row r="125">
          <cell r="AJ125">
            <v>0.3125</v>
          </cell>
        </row>
        <row r="126">
          <cell r="AJ126">
            <v>0.31597222222222199</v>
          </cell>
        </row>
        <row r="127">
          <cell r="AJ127">
            <v>0.31944444444444398</v>
          </cell>
        </row>
        <row r="128">
          <cell r="AJ128">
            <v>0.32291666666666702</v>
          </cell>
        </row>
        <row r="129">
          <cell r="AJ129">
            <v>0.32638888888888901</v>
          </cell>
        </row>
        <row r="130">
          <cell r="AJ130">
            <v>0.32986111111111099</v>
          </cell>
        </row>
        <row r="131">
          <cell r="AJ131">
            <v>0.33333333333333298</v>
          </cell>
        </row>
        <row r="132">
          <cell r="AJ132">
            <v>0.33680555555555602</v>
          </cell>
        </row>
        <row r="133">
          <cell r="AJ133">
            <v>0.34027777777777801</v>
          </cell>
        </row>
        <row r="134">
          <cell r="AJ134">
            <v>0.34375</v>
          </cell>
        </row>
        <row r="135">
          <cell r="AJ135">
            <v>0.34722222222222199</v>
          </cell>
        </row>
        <row r="136">
          <cell r="AJ136">
            <v>0.35069444444444398</v>
          </cell>
        </row>
        <row r="137">
          <cell r="AJ137">
            <v>0.35416666666666702</v>
          </cell>
        </row>
        <row r="138">
          <cell r="AJ138">
            <v>0.35763888888888901</v>
          </cell>
        </row>
        <row r="139">
          <cell r="AJ139">
            <v>0.36111111111111099</v>
          </cell>
        </row>
        <row r="140">
          <cell r="AJ140">
            <v>0.36458333333333298</v>
          </cell>
        </row>
        <row r="141">
          <cell r="AJ141">
            <v>0.36805555555555602</v>
          </cell>
        </row>
        <row r="142">
          <cell r="AJ142">
            <v>0.37152777777777801</v>
          </cell>
        </row>
        <row r="143">
          <cell r="AJ143">
            <v>0.375</v>
          </cell>
        </row>
        <row r="144">
          <cell r="AJ144">
            <v>0.37847222222222199</v>
          </cell>
        </row>
        <row r="145">
          <cell r="AJ145">
            <v>0.38194444444444398</v>
          </cell>
        </row>
        <row r="146">
          <cell r="AJ146">
            <v>0.38541666666666702</v>
          </cell>
        </row>
        <row r="147">
          <cell r="AJ147">
            <v>0.38888888888888901</v>
          </cell>
        </row>
        <row r="148">
          <cell r="AJ148">
            <v>0.39236111111111099</v>
          </cell>
        </row>
        <row r="149">
          <cell r="AJ149">
            <v>0.39583333333333298</v>
          </cell>
        </row>
        <row r="150">
          <cell r="AJ150">
            <v>0.39930555555555602</v>
          </cell>
        </row>
        <row r="151">
          <cell r="AJ151">
            <v>0.40277777777777801</v>
          </cell>
        </row>
        <row r="152">
          <cell r="AJ152">
            <v>0.40625</v>
          </cell>
        </row>
        <row r="153">
          <cell r="AJ153">
            <v>0.40972222222222199</v>
          </cell>
        </row>
        <row r="154">
          <cell r="AJ154">
            <v>0.41319444444444398</v>
          </cell>
        </row>
        <row r="155">
          <cell r="AJ155">
            <v>0.41666666666666702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図表"/>
      <sheetName val="List"/>
      <sheetName val="表紙"/>
      <sheetName val="【概要】調査票"/>
      <sheetName val="【ダクト工事】様式1-1_施工工法別概要"/>
      <sheetName val="【ダクト工事】様式1-2_諸経費率"/>
      <sheetName val="【ダクト工事】様式1-3_使用材料等調査票"/>
      <sheetName val="【ダクト工事】様式2-1_工場加工"/>
      <sheetName val="【ダクト工事】様式2-2_現場加工・現場組立・取付"/>
      <sheetName val="【ダクト】様式3_施工実態に関するアンケート"/>
      <sheetName val="【ダクト】様式4_規格間格差等に関するアンケート"/>
    </sheetNames>
    <sheetDataSet>
      <sheetData sheetId="0"/>
      <sheetData sheetId="1">
        <row r="1">
          <cell r="A1" t="str">
            <v>　※水色の箇所はプルダウンメニューから選択して下さい。黄色の箇所は記入するようお願いします。</v>
          </cell>
        </row>
        <row r="35">
          <cell r="C35">
            <v>2023</v>
          </cell>
          <cell r="D35">
            <v>1</v>
          </cell>
          <cell r="E35">
            <v>1</v>
          </cell>
          <cell r="F35" t="str">
            <v>①</v>
          </cell>
          <cell r="G35" t="str">
            <v>事務所</v>
          </cell>
          <cell r="H35" t="str">
            <v>RC造</v>
          </cell>
          <cell r="I35" t="str">
            <v>2.8m程度（対象外→モデル建物で回答して下さい）</v>
          </cell>
          <cell r="J35" t="str">
            <v>単純（基準階から最上階まで同一平面の多いもの）</v>
          </cell>
          <cell r="M35" t="str">
            <v>自社</v>
          </cell>
          <cell r="N35" t="str">
            <v>一般</v>
          </cell>
          <cell r="O35" t="str">
            <v>2ｔ車</v>
          </cell>
          <cell r="P35" t="str">
            <v>○</v>
          </cell>
          <cell r="S35" t="str">
            <v>自社保有</v>
          </cell>
          <cell r="T35">
            <v>0</v>
          </cell>
          <cell r="U35">
            <v>0</v>
          </cell>
          <cell r="Y35" t="str">
            <v>ダクト工</v>
          </cell>
          <cell r="AK35" t="str">
            <v>0～3年未満</v>
          </cell>
          <cell r="AM35" t="str">
            <v>15～20歳</v>
          </cell>
          <cell r="AN35" t="str">
            <v>有</v>
          </cell>
        </row>
        <row r="36">
          <cell r="C36">
            <v>2024</v>
          </cell>
          <cell r="D36">
            <v>2</v>
          </cell>
          <cell r="E36">
            <v>2</v>
          </cell>
          <cell r="F36" t="str">
            <v>②</v>
          </cell>
          <cell r="G36" t="str">
            <v>庁舎</v>
          </cell>
          <cell r="H36" t="str">
            <v>SRC造</v>
          </cell>
          <cell r="I36" t="str">
            <v>3.5～4.0m程度</v>
          </cell>
          <cell r="J36" t="str">
            <v>複雑（基準階から最上階まで同一平面の少ないもの）対象外→ﾓﾃﾞﾙ建物で回答して下さい</v>
          </cell>
          <cell r="M36" t="str">
            <v>外注</v>
          </cell>
          <cell r="N36" t="str">
            <v>特殊</v>
          </cell>
          <cell r="O36" t="str">
            <v>4ｔ車</v>
          </cell>
          <cell r="S36" t="str">
            <v>リース</v>
          </cell>
          <cell r="T36">
            <v>3.472222222222222E-3</v>
          </cell>
          <cell r="U36">
            <v>5</v>
          </cell>
          <cell r="Y36" t="str">
            <v>普通作業員</v>
          </cell>
          <cell r="AK36" t="str">
            <v>3～7年未満</v>
          </cell>
          <cell r="AM36" t="str">
            <v>21～30歳</v>
          </cell>
          <cell r="AN36" t="str">
            <v>無</v>
          </cell>
        </row>
        <row r="37">
          <cell r="C37">
            <v>2025</v>
          </cell>
          <cell r="D37">
            <v>3</v>
          </cell>
          <cell r="E37">
            <v>3</v>
          </cell>
          <cell r="F37" t="str">
            <v>③</v>
          </cell>
          <cell r="G37" t="str">
            <v>共同住宅</v>
          </cell>
          <cell r="H37" t="str">
            <v>S造</v>
          </cell>
          <cell r="I37" t="str">
            <v>5.0m程度（対象外→モデル建物で回答して下さい）</v>
          </cell>
          <cell r="J37" t="str">
            <v>その他（対象外→モデル建物で回答して下さい）</v>
          </cell>
          <cell r="O37" t="str">
            <v>その他　※下記に記入</v>
          </cell>
          <cell r="T37">
            <v>6.9444444444444397E-3</v>
          </cell>
          <cell r="U37">
            <v>10</v>
          </cell>
          <cell r="AK37" t="str">
            <v>7～10年未満</v>
          </cell>
          <cell r="AM37" t="str">
            <v>31～40歳</v>
          </cell>
        </row>
        <row r="38">
          <cell r="C38">
            <v>2026</v>
          </cell>
          <cell r="D38">
            <v>4</v>
          </cell>
          <cell r="E38">
            <v>4</v>
          </cell>
          <cell r="F38" t="str">
            <v>④</v>
          </cell>
          <cell r="G38" t="str">
            <v>学校</v>
          </cell>
          <cell r="H38" t="str">
            <v>その他（対象外→モデル建物で回答して下さい）</v>
          </cell>
          <cell r="I38" t="str">
            <v>その他（対象外→モデル建物で回答して下さい）</v>
          </cell>
          <cell r="T38">
            <v>1.0416666666666701E-2</v>
          </cell>
          <cell r="U38">
            <v>15</v>
          </cell>
          <cell r="AK38" t="str">
            <v>10～20年未満</v>
          </cell>
          <cell r="AM38" t="str">
            <v>41～50歳</v>
          </cell>
        </row>
        <row r="39">
          <cell r="D39">
            <v>5</v>
          </cell>
          <cell r="E39">
            <v>5</v>
          </cell>
          <cell r="F39" t="str">
            <v>⑤</v>
          </cell>
          <cell r="G39" t="str">
            <v>研究所</v>
          </cell>
          <cell r="T39">
            <v>1.38888888888889E-2</v>
          </cell>
          <cell r="U39">
            <v>20</v>
          </cell>
          <cell r="AK39" t="str">
            <v>20年以上</v>
          </cell>
          <cell r="AM39" t="str">
            <v>51～60歳</v>
          </cell>
        </row>
        <row r="40">
          <cell r="D40">
            <v>6</v>
          </cell>
          <cell r="E40">
            <v>6</v>
          </cell>
          <cell r="F40" t="str">
            <v>⑥</v>
          </cell>
          <cell r="G40" t="str">
            <v>福祉施設</v>
          </cell>
          <cell r="T40">
            <v>1.7361111111111101E-2</v>
          </cell>
          <cell r="U40">
            <v>25</v>
          </cell>
          <cell r="AM40" t="str">
            <v>61～70歳</v>
          </cell>
        </row>
        <row r="41">
          <cell r="D41">
            <v>7</v>
          </cell>
          <cell r="E41">
            <v>7</v>
          </cell>
          <cell r="G41" t="str">
            <v>病院（対象外→モデル建物で回答して下さい）</v>
          </cell>
          <cell r="T41">
            <v>2.0833333333333301E-2</v>
          </cell>
          <cell r="U41">
            <v>30</v>
          </cell>
          <cell r="AM41" t="str">
            <v>71歳以上</v>
          </cell>
        </row>
        <row r="42">
          <cell r="D42">
            <v>8</v>
          </cell>
          <cell r="E42">
            <v>8</v>
          </cell>
          <cell r="G42" t="str">
            <v>体育館（対象外→モデル建物で回答して下さい）</v>
          </cell>
          <cell r="T42">
            <v>2.4305555555555601E-2</v>
          </cell>
          <cell r="U42">
            <v>35</v>
          </cell>
        </row>
        <row r="43">
          <cell r="D43">
            <v>9</v>
          </cell>
          <cell r="E43">
            <v>9</v>
          </cell>
          <cell r="G43" t="str">
            <v>その他（対象外→モデル建物で回答して下さい）</v>
          </cell>
          <cell r="T43">
            <v>2.7777777777777801E-2</v>
          </cell>
          <cell r="U43">
            <v>40</v>
          </cell>
        </row>
        <row r="44">
          <cell r="D44">
            <v>10</v>
          </cell>
          <cell r="E44">
            <v>10</v>
          </cell>
          <cell r="T44">
            <v>3.125E-2</v>
          </cell>
          <cell r="U44">
            <v>45</v>
          </cell>
        </row>
        <row r="45">
          <cell r="D45">
            <v>11</v>
          </cell>
          <cell r="E45">
            <v>11</v>
          </cell>
          <cell r="T45">
            <v>3.4722222222222203E-2</v>
          </cell>
          <cell r="U45">
            <v>50</v>
          </cell>
        </row>
        <row r="46">
          <cell r="D46">
            <v>12</v>
          </cell>
          <cell r="E46">
            <v>12</v>
          </cell>
          <cell r="T46">
            <v>3.8194444444444399E-2</v>
          </cell>
          <cell r="U46">
            <v>55</v>
          </cell>
        </row>
        <row r="47">
          <cell r="E47">
            <v>13</v>
          </cell>
          <cell r="T47">
            <v>4.1666666666666699E-2</v>
          </cell>
          <cell r="U47">
            <v>60</v>
          </cell>
        </row>
        <row r="48">
          <cell r="E48">
            <v>14</v>
          </cell>
          <cell r="T48">
            <v>4.5138888888888902E-2</v>
          </cell>
          <cell r="U48">
            <v>65</v>
          </cell>
        </row>
        <row r="49">
          <cell r="E49">
            <v>15</v>
          </cell>
          <cell r="T49">
            <v>4.8611111111111098E-2</v>
          </cell>
          <cell r="U49">
            <v>70</v>
          </cell>
        </row>
        <row r="50">
          <cell r="E50">
            <v>16</v>
          </cell>
          <cell r="T50">
            <v>5.2083333333333301E-2</v>
          </cell>
          <cell r="U50">
            <v>75</v>
          </cell>
        </row>
        <row r="51">
          <cell r="E51">
            <v>17</v>
          </cell>
          <cell r="T51">
            <v>5.5555555555555601E-2</v>
          </cell>
          <cell r="U51">
            <v>80</v>
          </cell>
        </row>
        <row r="52">
          <cell r="E52">
            <v>18</v>
          </cell>
          <cell r="T52">
            <v>5.9027777777777797E-2</v>
          </cell>
          <cell r="U52">
            <v>85</v>
          </cell>
        </row>
        <row r="53">
          <cell r="E53">
            <v>19</v>
          </cell>
          <cell r="T53">
            <v>6.25E-2</v>
          </cell>
          <cell r="U53">
            <v>90</v>
          </cell>
        </row>
        <row r="54">
          <cell r="E54">
            <v>20</v>
          </cell>
          <cell r="T54">
            <v>6.5972222222222196E-2</v>
          </cell>
          <cell r="U54">
            <v>95</v>
          </cell>
        </row>
        <row r="55">
          <cell r="E55">
            <v>21</v>
          </cell>
          <cell r="T55">
            <v>6.9444444444444406E-2</v>
          </cell>
          <cell r="U55">
            <v>100</v>
          </cell>
        </row>
        <row r="56">
          <cell r="E56">
            <v>22</v>
          </cell>
          <cell r="T56">
            <v>7.2916666666666699E-2</v>
          </cell>
          <cell r="U56">
            <v>105</v>
          </cell>
        </row>
        <row r="57">
          <cell r="E57">
            <v>23</v>
          </cell>
          <cell r="T57">
            <v>7.6388888888888895E-2</v>
          </cell>
          <cell r="U57">
            <v>110</v>
          </cell>
        </row>
        <row r="58">
          <cell r="E58">
            <v>24</v>
          </cell>
          <cell r="T58">
            <v>7.9861111111111105E-2</v>
          </cell>
          <cell r="U58">
            <v>115</v>
          </cell>
        </row>
        <row r="59">
          <cell r="E59">
            <v>25</v>
          </cell>
          <cell r="T59">
            <v>8.3333333333333301E-2</v>
          </cell>
          <cell r="U59">
            <v>120</v>
          </cell>
        </row>
        <row r="60">
          <cell r="E60">
            <v>26</v>
          </cell>
          <cell r="T60">
            <v>8.6805555555555594E-2</v>
          </cell>
        </row>
        <row r="61">
          <cell r="E61">
            <v>27</v>
          </cell>
          <cell r="T61">
            <v>9.0277777777777804E-2</v>
          </cell>
        </row>
        <row r="62">
          <cell r="E62">
            <v>28</v>
          </cell>
          <cell r="T62">
            <v>9.375E-2</v>
          </cell>
        </row>
        <row r="63">
          <cell r="E63">
            <v>29</v>
          </cell>
          <cell r="T63">
            <v>9.7222222222222196E-2</v>
          </cell>
        </row>
        <row r="64">
          <cell r="E64">
            <v>30</v>
          </cell>
          <cell r="T64">
            <v>0.100694444444444</v>
          </cell>
        </row>
        <row r="65">
          <cell r="E65">
            <v>31</v>
          </cell>
          <cell r="T65">
            <v>0.104166666666667</v>
          </cell>
        </row>
        <row r="66">
          <cell r="T66">
            <v>0.10763888888888901</v>
          </cell>
        </row>
        <row r="67">
          <cell r="T67">
            <v>0.11111111111111099</v>
          </cell>
        </row>
        <row r="68">
          <cell r="T68">
            <v>0.114583333333333</v>
          </cell>
        </row>
        <row r="69">
          <cell r="T69">
            <v>0.118055555555556</v>
          </cell>
        </row>
        <row r="70">
          <cell r="T70">
            <v>0.121527777777778</v>
          </cell>
        </row>
        <row r="71">
          <cell r="T71">
            <v>0.125</v>
          </cell>
        </row>
        <row r="72">
          <cell r="T72">
            <v>0.12847222222222199</v>
          </cell>
        </row>
        <row r="73">
          <cell r="T73">
            <v>0.131944444444444</v>
          </cell>
        </row>
        <row r="74">
          <cell r="T74">
            <v>0.13541666666666699</v>
          </cell>
        </row>
        <row r="75">
          <cell r="T75">
            <v>0.13888888888888901</v>
          </cell>
        </row>
        <row r="76">
          <cell r="T76">
            <v>0.14236111111111099</v>
          </cell>
        </row>
        <row r="77">
          <cell r="T77">
            <v>0.14583333333333301</v>
          </cell>
        </row>
        <row r="78">
          <cell r="T78">
            <v>0.149305555555556</v>
          </cell>
        </row>
        <row r="79">
          <cell r="T79">
            <v>0.15277777777777801</v>
          </cell>
        </row>
        <row r="80">
          <cell r="T80">
            <v>0.15625</v>
          </cell>
        </row>
        <row r="81">
          <cell r="T81">
            <v>0.15972222222222199</v>
          </cell>
        </row>
        <row r="82">
          <cell r="T82">
            <v>0.163194444444444</v>
          </cell>
        </row>
        <row r="83">
          <cell r="T83">
            <v>0.16666666666666699</v>
          </cell>
        </row>
        <row r="84">
          <cell r="T84">
            <v>0.17013888888888901</v>
          </cell>
        </row>
        <row r="85">
          <cell r="T85">
            <v>0.17361111111111099</v>
          </cell>
        </row>
        <row r="86">
          <cell r="T86">
            <v>0.17708333333333301</v>
          </cell>
        </row>
        <row r="87">
          <cell r="T87">
            <v>0.180555555555556</v>
          </cell>
        </row>
        <row r="88">
          <cell r="T88">
            <v>0.18402777777777801</v>
          </cell>
        </row>
        <row r="89">
          <cell r="T89">
            <v>0.1875</v>
          </cell>
        </row>
        <row r="90">
          <cell r="T90">
            <v>0.19097222222222199</v>
          </cell>
        </row>
        <row r="91">
          <cell r="T91">
            <v>0.194444444444444</v>
          </cell>
        </row>
        <row r="92">
          <cell r="T92">
            <v>0.19791666666666699</v>
          </cell>
        </row>
        <row r="93">
          <cell r="T93">
            <v>0.20138888888888901</v>
          </cell>
        </row>
        <row r="94">
          <cell r="T94">
            <v>0.20486111111111099</v>
          </cell>
        </row>
        <row r="95">
          <cell r="T95">
            <v>0.20833333333333301</v>
          </cell>
        </row>
        <row r="96">
          <cell r="T96">
            <v>0.211805555555556</v>
          </cell>
        </row>
        <row r="97">
          <cell r="T97">
            <v>0.21527777777777801</v>
          </cell>
        </row>
        <row r="98">
          <cell r="T98">
            <v>0.21875</v>
          </cell>
        </row>
        <row r="99">
          <cell r="T99">
            <v>0.22222222222222199</v>
          </cell>
        </row>
        <row r="100">
          <cell r="T100">
            <v>0.225694444444444</v>
          </cell>
        </row>
        <row r="101">
          <cell r="T101">
            <v>0.22916666666666699</v>
          </cell>
        </row>
        <row r="102">
          <cell r="T102">
            <v>0.23263888888888901</v>
          </cell>
        </row>
        <row r="103">
          <cell r="T103">
            <v>0.23611111111111099</v>
          </cell>
        </row>
        <row r="104">
          <cell r="T104">
            <v>0.23958333333333301</v>
          </cell>
        </row>
        <row r="105">
          <cell r="T105">
            <v>0.243055555555556</v>
          </cell>
        </row>
        <row r="106">
          <cell r="T106">
            <v>0.24652777777777801</v>
          </cell>
        </row>
        <row r="107">
          <cell r="T107">
            <v>0.25</v>
          </cell>
        </row>
        <row r="108">
          <cell r="T108">
            <v>0.25347222222222199</v>
          </cell>
        </row>
        <row r="109">
          <cell r="T109">
            <v>0.25694444444444398</v>
          </cell>
        </row>
        <row r="110">
          <cell r="T110">
            <v>0.26041666666666702</v>
          </cell>
        </row>
        <row r="111">
          <cell r="T111">
            <v>0.26388888888888901</v>
          </cell>
        </row>
        <row r="112">
          <cell r="T112">
            <v>0.26736111111111099</v>
          </cell>
        </row>
        <row r="113">
          <cell r="T113">
            <v>0.27083333333333298</v>
          </cell>
        </row>
        <row r="114">
          <cell r="T114">
            <v>0.27430555555555602</v>
          </cell>
        </row>
        <row r="115">
          <cell r="T115">
            <v>0.27777777777777801</v>
          </cell>
        </row>
        <row r="116">
          <cell r="T116">
            <v>0.28125</v>
          </cell>
        </row>
        <row r="117">
          <cell r="T117">
            <v>0.28472222222222199</v>
          </cell>
        </row>
        <row r="118">
          <cell r="T118">
            <v>0.28819444444444398</v>
          </cell>
        </row>
        <row r="119">
          <cell r="T119">
            <v>0.29166666666666702</v>
          </cell>
        </row>
        <row r="120">
          <cell r="T120">
            <v>0.29513888888888901</v>
          </cell>
        </row>
        <row r="121">
          <cell r="T121">
            <v>0.29861111111111099</v>
          </cell>
        </row>
        <row r="122">
          <cell r="T122">
            <v>0.30208333333333298</v>
          </cell>
        </row>
        <row r="123">
          <cell r="T123">
            <v>0.30555555555555602</v>
          </cell>
        </row>
        <row r="124">
          <cell r="T124">
            <v>0.30902777777777801</v>
          </cell>
        </row>
        <row r="125">
          <cell r="T125">
            <v>0.3125</v>
          </cell>
        </row>
        <row r="126">
          <cell r="T126">
            <v>0.31597222222222199</v>
          </cell>
        </row>
        <row r="127">
          <cell r="T127">
            <v>0.31944444444444398</v>
          </cell>
        </row>
        <row r="128">
          <cell r="T128">
            <v>0.32291666666666702</v>
          </cell>
        </row>
        <row r="129">
          <cell r="T129">
            <v>0.32638888888888901</v>
          </cell>
        </row>
        <row r="130">
          <cell r="T130">
            <v>0.32986111111111099</v>
          </cell>
        </row>
        <row r="131">
          <cell r="T131">
            <v>0.33333333333333298</v>
          </cell>
        </row>
        <row r="132">
          <cell r="T132">
            <v>0.33680555555555602</v>
          </cell>
        </row>
        <row r="133">
          <cell r="T133">
            <v>0.34027777777777801</v>
          </cell>
        </row>
        <row r="134">
          <cell r="T134">
            <v>0.34375</v>
          </cell>
        </row>
        <row r="135">
          <cell r="T135">
            <v>0.34722222222222199</v>
          </cell>
        </row>
        <row r="136">
          <cell r="T136">
            <v>0.35069444444444398</v>
          </cell>
        </row>
        <row r="137">
          <cell r="T137">
            <v>0.35416666666666702</v>
          </cell>
        </row>
        <row r="138">
          <cell r="T138">
            <v>0.35763888888888901</v>
          </cell>
        </row>
        <row r="139">
          <cell r="T139">
            <v>0.36111111111111099</v>
          </cell>
        </row>
        <row r="140">
          <cell r="T140">
            <v>0.36458333333333298</v>
          </cell>
        </row>
        <row r="141">
          <cell r="T141">
            <v>0.36805555555555602</v>
          </cell>
        </row>
        <row r="142">
          <cell r="T142">
            <v>0.37152777777777801</v>
          </cell>
        </row>
        <row r="143">
          <cell r="T143">
            <v>0.375</v>
          </cell>
        </row>
        <row r="144">
          <cell r="T144">
            <v>0.37847222222222199</v>
          </cell>
        </row>
        <row r="145">
          <cell r="T145">
            <v>0.38194444444444398</v>
          </cell>
        </row>
        <row r="146">
          <cell r="T146">
            <v>0.38541666666666702</v>
          </cell>
        </row>
        <row r="147">
          <cell r="T147">
            <v>0.38888888888888901</v>
          </cell>
        </row>
        <row r="148">
          <cell r="T148">
            <v>0.39236111111111099</v>
          </cell>
        </row>
        <row r="149">
          <cell r="T149">
            <v>0.39583333333333298</v>
          </cell>
        </row>
        <row r="150">
          <cell r="T150">
            <v>0.39930555555555602</v>
          </cell>
        </row>
        <row r="151">
          <cell r="T151">
            <v>0.40277777777777801</v>
          </cell>
        </row>
        <row r="152">
          <cell r="T152">
            <v>0.40625</v>
          </cell>
        </row>
        <row r="153">
          <cell r="T153">
            <v>0.40972222222222199</v>
          </cell>
        </row>
        <row r="154">
          <cell r="T154">
            <v>0.41319444444444398</v>
          </cell>
        </row>
        <row r="155">
          <cell r="T155">
            <v>0.41666666666666702</v>
          </cell>
        </row>
        <row r="156">
          <cell r="T156">
            <v>0.42013888888888901</v>
          </cell>
        </row>
        <row r="157">
          <cell r="T157">
            <v>0.42361111111111099</v>
          </cell>
        </row>
        <row r="158">
          <cell r="T158">
            <v>0.42708333333333298</v>
          </cell>
        </row>
        <row r="159">
          <cell r="T159">
            <v>0.43055555555555602</v>
          </cell>
        </row>
        <row r="160">
          <cell r="T160">
            <v>0.43402777777777801</v>
          </cell>
        </row>
        <row r="161">
          <cell r="T161">
            <v>0.4375</v>
          </cell>
        </row>
        <row r="162">
          <cell r="T162">
            <v>0.44097222222222199</v>
          </cell>
        </row>
        <row r="163">
          <cell r="T163">
            <v>0.44444444444444398</v>
          </cell>
        </row>
        <row r="164">
          <cell r="T164">
            <v>0.44791666666666702</v>
          </cell>
        </row>
        <row r="165">
          <cell r="T165">
            <v>0.45138888888888901</v>
          </cell>
        </row>
        <row r="166">
          <cell r="T166">
            <v>0.45486111111111099</v>
          </cell>
        </row>
        <row r="167">
          <cell r="T167">
            <v>0.45833333333333298</v>
          </cell>
        </row>
        <row r="168">
          <cell r="T168">
            <v>0.46180555555555602</v>
          </cell>
        </row>
        <row r="169">
          <cell r="T169">
            <v>0.46527777777777801</v>
          </cell>
        </row>
        <row r="170">
          <cell r="T170">
            <v>0.46875</v>
          </cell>
        </row>
        <row r="171">
          <cell r="T171">
            <v>0.47222222222222199</v>
          </cell>
        </row>
        <row r="172">
          <cell r="T172">
            <v>0.47569444444444398</v>
          </cell>
        </row>
        <row r="173">
          <cell r="T173">
            <v>0.47916666666666702</v>
          </cell>
        </row>
        <row r="174">
          <cell r="T174">
            <v>0.48263888888888901</v>
          </cell>
        </row>
        <row r="175">
          <cell r="T175">
            <v>0.48611111111111099</v>
          </cell>
        </row>
        <row r="176">
          <cell r="T176">
            <v>0.48958333333333298</v>
          </cell>
        </row>
        <row r="177">
          <cell r="T177">
            <v>0.49305555555555602</v>
          </cell>
        </row>
        <row r="178">
          <cell r="T178">
            <v>0.49652777777777801</v>
          </cell>
        </row>
        <row r="179">
          <cell r="T179">
            <v>0.5</v>
          </cell>
        </row>
        <row r="180">
          <cell r="T180">
            <v>0.50347222222222199</v>
          </cell>
        </row>
        <row r="181">
          <cell r="T181">
            <v>0.50694444444444398</v>
          </cell>
        </row>
        <row r="182">
          <cell r="T182">
            <v>0.51041666666666696</v>
          </cell>
        </row>
        <row r="183">
          <cell r="T183">
            <v>0.51388888888888895</v>
          </cell>
        </row>
        <row r="184">
          <cell r="T184">
            <v>0.51736111111111105</v>
          </cell>
        </row>
        <row r="185">
          <cell r="T185">
            <v>0.52083333333333304</v>
          </cell>
        </row>
        <row r="186">
          <cell r="T186">
            <v>0.52430555555555602</v>
          </cell>
        </row>
        <row r="187">
          <cell r="T187">
            <v>0.52777777777777801</v>
          </cell>
        </row>
        <row r="188">
          <cell r="T188">
            <v>0.53125</v>
          </cell>
        </row>
        <row r="189">
          <cell r="T189">
            <v>0.53472222222222199</v>
          </cell>
        </row>
        <row r="190">
          <cell r="T190">
            <v>0.53819444444444398</v>
          </cell>
        </row>
        <row r="191">
          <cell r="T191">
            <v>0.54166666666666696</v>
          </cell>
        </row>
        <row r="192">
          <cell r="T192">
            <v>0.54513888888888895</v>
          </cell>
        </row>
        <row r="193">
          <cell r="T193">
            <v>0.54861111111111105</v>
          </cell>
        </row>
        <row r="194">
          <cell r="T194">
            <v>0.55208333333333304</v>
          </cell>
        </row>
        <row r="195">
          <cell r="T195">
            <v>0.55555555555555602</v>
          </cell>
        </row>
        <row r="196">
          <cell r="T196">
            <v>0.55902777777777801</v>
          </cell>
        </row>
        <row r="197">
          <cell r="T197">
            <v>0.5625</v>
          </cell>
        </row>
        <row r="198">
          <cell r="T198">
            <v>0.56597222222222199</v>
          </cell>
        </row>
        <row r="199">
          <cell r="T199">
            <v>0.56944444444444398</v>
          </cell>
        </row>
        <row r="200">
          <cell r="T200">
            <v>0.57291666666666696</v>
          </cell>
        </row>
        <row r="201">
          <cell r="T201">
            <v>0.57638888888888895</v>
          </cell>
        </row>
        <row r="202">
          <cell r="T202">
            <v>0.57986111111111105</v>
          </cell>
        </row>
        <row r="203">
          <cell r="T203">
            <v>0.58333333333333304</v>
          </cell>
        </row>
        <row r="204">
          <cell r="T204">
            <v>0.58680555555555503</v>
          </cell>
        </row>
        <row r="205">
          <cell r="T205">
            <v>0.59027777777777801</v>
          </cell>
        </row>
        <row r="206">
          <cell r="T206">
            <v>0.59375</v>
          </cell>
        </row>
        <row r="207">
          <cell r="T207">
            <v>0.59722222222222199</v>
          </cell>
        </row>
        <row r="208">
          <cell r="T208">
            <v>0.60069444444444398</v>
          </cell>
        </row>
        <row r="209">
          <cell r="T209">
            <v>0.60416666666666696</v>
          </cell>
        </row>
        <row r="210">
          <cell r="T210">
            <v>0.60763888888888895</v>
          </cell>
        </row>
        <row r="211">
          <cell r="T211">
            <v>0.61111111111111105</v>
          </cell>
        </row>
        <row r="212">
          <cell r="T212">
            <v>0.61458333333333304</v>
          </cell>
        </row>
        <row r="213">
          <cell r="T213">
            <v>0.61805555555555503</v>
          </cell>
        </row>
        <row r="214">
          <cell r="T214">
            <v>0.62152777777777801</v>
          </cell>
        </row>
        <row r="215">
          <cell r="T215">
            <v>0.625</v>
          </cell>
        </row>
        <row r="216">
          <cell r="T216">
            <v>0.62847222222222199</v>
          </cell>
        </row>
        <row r="217">
          <cell r="T217">
            <v>0.63194444444444398</v>
          </cell>
        </row>
        <row r="218">
          <cell r="T218">
            <v>0.63541666666666696</v>
          </cell>
        </row>
        <row r="219">
          <cell r="T219">
            <v>0.63888888888888895</v>
          </cell>
        </row>
        <row r="220">
          <cell r="T220">
            <v>0.64236111111111105</v>
          </cell>
        </row>
        <row r="221">
          <cell r="T221">
            <v>0.64583333333333304</v>
          </cell>
        </row>
        <row r="222">
          <cell r="T222">
            <v>0.64930555555555503</v>
          </cell>
        </row>
        <row r="223">
          <cell r="T223">
            <v>0.65277777777777801</v>
          </cell>
        </row>
        <row r="224">
          <cell r="T224">
            <v>0.65625</v>
          </cell>
        </row>
        <row r="225">
          <cell r="T225">
            <v>0.65972222222222199</v>
          </cell>
        </row>
        <row r="226">
          <cell r="T226">
            <v>0.66319444444444398</v>
          </cell>
        </row>
        <row r="227">
          <cell r="T227">
            <v>0.66666666666666696</v>
          </cell>
        </row>
        <row r="228">
          <cell r="T228">
            <v>0.67013888888888895</v>
          </cell>
        </row>
        <row r="229">
          <cell r="T229">
            <v>0.67361111111111105</v>
          </cell>
        </row>
        <row r="230">
          <cell r="T230">
            <v>0.67708333333333304</v>
          </cell>
        </row>
        <row r="231">
          <cell r="T231">
            <v>0.68055555555555503</v>
          </cell>
        </row>
        <row r="232">
          <cell r="T232">
            <v>0.68402777777777801</v>
          </cell>
        </row>
        <row r="233">
          <cell r="T233">
            <v>0.6875</v>
          </cell>
        </row>
        <row r="234">
          <cell r="T234">
            <v>0.69097222222222199</v>
          </cell>
        </row>
        <row r="235">
          <cell r="T235">
            <v>0.69444444444444398</v>
          </cell>
        </row>
        <row r="236">
          <cell r="T236">
            <v>0.69791666666666696</v>
          </cell>
        </row>
        <row r="237">
          <cell r="T237">
            <v>0.70138888888888895</v>
          </cell>
        </row>
        <row r="238">
          <cell r="T238">
            <v>0.70486111111111105</v>
          </cell>
        </row>
        <row r="239">
          <cell r="T239">
            <v>0.70833333333333304</v>
          </cell>
        </row>
        <row r="240">
          <cell r="T240">
            <v>0.71180555555555503</v>
          </cell>
        </row>
        <row r="241">
          <cell r="T241">
            <v>0.71527777777777801</v>
          </cell>
        </row>
        <row r="242">
          <cell r="T242">
            <v>0.71875</v>
          </cell>
        </row>
        <row r="243">
          <cell r="T243">
            <v>0.72222222222222199</v>
          </cell>
        </row>
        <row r="244">
          <cell r="T244">
            <v>0.72569444444444398</v>
          </cell>
        </row>
        <row r="245">
          <cell r="T245">
            <v>0.72916666666666696</v>
          </cell>
        </row>
        <row r="246">
          <cell r="T246">
            <v>0.73263888888888895</v>
          </cell>
        </row>
        <row r="247">
          <cell r="T247">
            <v>0.73611111111111105</v>
          </cell>
        </row>
        <row r="248">
          <cell r="T248">
            <v>0.73958333333333304</v>
          </cell>
        </row>
        <row r="249">
          <cell r="T249">
            <v>0.74305555555555503</v>
          </cell>
        </row>
        <row r="250">
          <cell r="T250">
            <v>0.74652777777777801</v>
          </cell>
        </row>
        <row r="251">
          <cell r="T251">
            <v>0.75</v>
          </cell>
        </row>
        <row r="252">
          <cell r="T252">
            <v>0.75347222222222199</v>
          </cell>
        </row>
        <row r="253">
          <cell r="T253">
            <v>0.75694444444444398</v>
          </cell>
        </row>
        <row r="254">
          <cell r="T254">
            <v>0.76041666666666696</v>
          </cell>
        </row>
        <row r="255">
          <cell r="T255">
            <v>0.76388888888888895</v>
          </cell>
        </row>
        <row r="256">
          <cell r="T256">
            <v>0.76736111111111105</v>
          </cell>
        </row>
        <row r="257">
          <cell r="T257">
            <v>0.77083333333333304</v>
          </cell>
        </row>
        <row r="258">
          <cell r="T258">
            <v>0.77430555555555503</v>
          </cell>
        </row>
        <row r="259">
          <cell r="T259">
            <v>0.77777777777777801</v>
          </cell>
        </row>
        <row r="260">
          <cell r="T260">
            <v>0.78125</v>
          </cell>
        </row>
        <row r="261">
          <cell r="T261">
            <v>0.78472222222222199</v>
          </cell>
        </row>
        <row r="262">
          <cell r="T262">
            <v>0.78819444444444398</v>
          </cell>
        </row>
        <row r="263">
          <cell r="T263">
            <v>0.79166666666666696</v>
          </cell>
        </row>
        <row r="264">
          <cell r="T264">
            <v>0.79513888888888895</v>
          </cell>
        </row>
        <row r="265">
          <cell r="T265">
            <v>0.79861111111111105</v>
          </cell>
        </row>
        <row r="266">
          <cell r="T266">
            <v>0.80208333333333304</v>
          </cell>
        </row>
        <row r="267">
          <cell r="T267">
            <v>0.80555555555555503</v>
          </cell>
        </row>
        <row r="268">
          <cell r="T268">
            <v>0.80902777777777801</v>
          </cell>
        </row>
        <row r="269">
          <cell r="T269">
            <v>0.8125</v>
          </cell>
        </row>
        <row r="270">
          <cell r="T270">
            <v>0.81597222222222199</v>
          </cell>
        </row>
        <row r="271">
          <cell r="T271">
            <v>0.81944444444444398</v>
          </cell>
        </row>
        <row r="272">
          <cell r="T272">
            <v>0.82291666666666696</v>
          </cell>
        </row>
        <row r="273">
          <cell r="T273">
            <v>0.82638888888888895</v>
          </cell>
        </row>
        <row r="274">
          <cell r="T274">
            <v>0.82986111111111105</v>
          </cell>
        </row>
        <row r="275">
          <cell r="T275">
            <v>0.83333333333333304</v>
          </cell>
        </row>
        <row r="276">
          <cell r="T276">
            <v>0.83680555555555503</v>
          </cell>
        </row>
        <row r="277">
          <cell r="T277">
            <v>0.84027777777777801</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要領"/>
      <sheetName val="様式-1業務概要"/>
      <sheetName val="様式-2調査票(路線①)"/>
      <sheetName val="様式-2調査票(路線②)"/>
      <sheetName val="個人情報"/>
      <sheetName val="用語定義"/>
    </sheetNames>
    <sheetDataSet>
      <sheetData sheetId="0"/>
      <sheetData sheetId="1"/>
      <sheetData sheetId="2"/>
      <sheetData sheetId="3"/>
      <sheetData sheetId="4"/>
      <sheetData sheetId="5"/>
      <sheetData sheetId="6">
        <row r="3">
          <cell r="C3">
            <v>1</v>
          </cell>
          <cell r="D3">
            <v>1</v>
          </cell>
          <cell r="E3">
            <v>1</v>
          </cell>
          <cell r="W3" t="str">
            <v>1.平地</v>
          </cell>
        </row>
        <row r="4">
          <cell r="C4">
            <v>2</v>
          </cell>
          <cell r="D4">
            <v>2</v>
          </cell>
          <cell r="E4">
            <v>2</v>
          </cell>
          <cell r="W4" t="str">
            <v>2.丘陵地</v>
          </cell>
        </row>
        <row r="5">
          <cell r="C5">
            <v>3</v>
          </cell>
          <cell r="D5">
            <v>3</v>
          </cell>
          <cell r="E5">
            <v>3</v>
          </cell>
          <cell r="W5" t="str">
            <v>3.市街地･山地</v>
          </cell>
        </row>
        <row r="6">
          <cell r="C6">
            <v>4</v>
          </cell>
          <cell r="D6">
            <v>4</v>
          </cell>
          <cell r="E6">
            <v>4</v>
          </cell>
          <cell r="W6" t="str">
            <v>4.急峻山地</v>
          </cell>
        </row>
        <row r="7">
          <cell r="C7">
            <v>5</v>
          </cell>
          <cell r="D7">
            <v>5</v>
          </cell>
          <cell r="E7">
            <v>5</v>
          </cell>
        </row>
        <row r="8">
          <cell r="C8">
            <v>6</v>
          </cell>
          <cell r="D8">
            <v>6</v>
          </cell>
          <cell r="E8">
            <v>6</v>
          </cell>
        </row>
        <row r="9">
          <cell r="C9">
            <v>7</v>
          </cell>
          <cell r="D9">
            <v>7</v>
          </cell>
          <cell r="E9">
            <v>7</v>
          </cell>
        </row>
        <row r="10">
          <cell r="C10">
            <v>8</v>
          </cell>
          <cell r="D10">
            <v>8</v>
          </cell>
          <cell r="E10">
            <v>8</v>
          </cell>
        </row>
        <row r="11">
          <cell r="C11">
            <v>9</v>
          </cell>
          <cell r="D11">
            <v>9</v>
          </cell>
          <cell r="E11">
            <v>9</v>
          </cell>
        </row>
        <row r="12">
          <cell r="C12">
            <v>10</v>
          </cell>
          <cell r="D12">
            <v>10</v>
          </cell>
          <cell r="E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03T06:22:30.59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3:55:13.0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47:17.403"/>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47:17.405"/>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4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4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4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4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5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5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5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5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5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3T06:05:54.26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E92F56-F93C-476C-9FBB-8EC3B8887644}" name="T_リスト" displayName="T_リスト" ref="B34:AN277" totalsRowShown="0" headerRowDxfId="82" dataDxfId="81">
  <autoFilter ref="B34:AN277" xr:uid="{9FE92F56-F93C-476C-9FBB-8EC3B8887644}"/>
  <tableColumns count="39">
    <tableColumn id="34" xr3:uid="{6C279B68-1091-49B8-B116-2FD43325ECA9}" name="就労形態_1" dataDxfId="80"/>
    <tableColumn id="33" xr3:uid="{0BFF62A8-5783-41A9-90B9-7B6F52900693}" name="建物種別" dataDxfId="79"/>
    <tableColumn id="32" xr3:uid="{5944B384-7EC4-4E56-977C-39B1F8686729}" name="構造" dataDxfId="78"/>
    <tableColumn id="35" xr3:uid="{3F2F5936-66C4-4434-A940-CAA8F0FEAE66}" name="階高" dataDxfId="77"/>
    <tableColumn id="38" xr3:uid="{2F8E357C-9D4B-44A8-B6BA-029847A464D2}" name="形状" dataDxfId="76"/>
    <tableColumn id="37" xr3:uid="{154581BD-05CC-4E7F-91AF-9279DFFB9BF5}" name="工期開始" dataDxfId="75"/>
    <tableColumn id="36" xr3:uid="{C145E1C3-57C3-4E72-8704-88887747FF52}" name="工期開始2" dataDxfId="74"/>
    <tableColumn id="40" xr3:uid="{A2300615-1B12-4325-8344-4626C373C020}" name="工期開始3" dataDxfId="73"/>
    <tableColumn id="39" xr3:uid="{40A5A3D4-5A3F-4629-B9EF-4F5E0AA9D821}" name="99_形状" dataDxfId="72"/>
    <tableColumn id="1" xr3:uid="{8518C12B-53FC-4D2A-A58E-7938FAE3A98E}" name="01_契約金額数量" dataDxfId="71"/>
    <tableColumn id="15" xr3:uid="{4F4D12D4-0038-4A23-A8B3-6E6FB065A2D9}" name="01_契約金額数量_型枠" dataDxfId="70"/>
    <tableColumn id="2" xr3:uid="{57E59247-738D-4D9C-9455-A4457EFF053F}" name="02_運搬区分" dataDxfId="69"/>
    <tableColumn id="3" xr3:uid="{2EE93B09-7249-44A0-B672-9CCC17D9D701}" name="03_運転手" dataDxfId="68"/>
    <tableColumn id="4" xr3:uid="{54CF332D-12E9-4888-A949-C67DADD133AF}" name="04_運搬区分_外注" dataDxfId="67"/>
    <tableColumn id="5" xr3:uid="{971A7C18-7444-40F7-9873-BAB802A72F9F}" name="05_○" dataDxfId="66"/>
    <tableColumn id="16" xr3:uid="{854C435D-C16C-408C-9092-36BC656BB0AA}" name="27_品名" dataDxfId="65">
      <calculatedColumnFormula>"SD"&amp;T_リスト[[#This Row],[28_製造元]]</calculatedColumnFormula>
    </tableColumn>
    <tableColumn id="18" xr3:uid="{2D1B7DD5-9542-45DC-8BD8-FA5BAB9269E6}" name="28_製造元" dataDxfId="64"/>
    <tableColumn id="6" xr3:uid="{2CC7D9DD-5C3E-49CA-B577-C600D2B3E5E3}" name="06_保有区分" dataDxfId="63"/>
    <tableColumn id="7" xr3:uid="{724E61D1-C1CD-4D62-B888-9AC6C3CDB9A0}" name="07_時刻" dataDxfId="62"/>
    <tableColumn id="8" xr3:uid="{131BB38E-3F4D-44A3-A019-057B5DE28073}" name="08_時間" dataDxfId="61"/>
    <tableColumn id="9" xr3:uid="{7F6A5B69-848D-4D7F-9AE7-DEE978523118}" name="09_機械等名_床コンクリート面直均し仕上げ" dataDxfId="60"/>
    <tableColumn id="21" xr3:uid="{6A591F36-A2E9-4692-BD72-FCFAC849ADFB}" name="10_機械等名_床モルタル塗り" dataDxfId="59"/>
    <tableColumn id="25" xr3:uid="{0A172C1F-7CE1-4B70-BF56-7D88D0588E4E}" name="11_機械等名_建具周囲防水モルタル充填" dataDxfId="58"/>
    <tableColumn id="10" xr3:uid="{BC50EDE9-AF98-4EB2-9BA5-7207DC89FF31}" name="12_職種_床コンクリート面直均し仕上げ" dataDxfId="57"/>
    <tableColumn id="20" xr3:uid="{DFB2D09E-F0CA-436A-A2D9-1874B1EFED57}" name="13_職種_建具周囲防水モルタル充填" dataDxfId="56"/>
    <tableColumn id="26" xr3:uid="{6D746160-48DA-4450-9296-5D0A2086D611}" name="14_職種_建具周囲防水モルタル充填" dataDxfId="55"/>
    <tableColumn id="11" xr3:uid="{1C4DB350-D5B4-40EE-B467-06BB7117C5B9}" name="15_作業内容_左官_工場" dataDxfId="54"/>
    <tableColumn id="22" xr3:uid="{6E748B8E-BE53-446A-B413-43E42798A890}" name="16_作業内容_左官_現場加工" dataDxfId="53"/>
    <tableColumn id="23" xr3:uid="{DFD4E970-97E2-49F1-96F3-55888A9F1961}" name="17_作業内容_左官_現場組立" dataDxfId="52"/>
    <tableColumn id="24" xr3:uid="{3F40AD5B-5A41-4BB2-8A17-7E51BE2445B3}" name="18_作業内容_圧接" dataDxfId="51"/>
    <tableColumn id="27" xr3:uid="{2912F857-E042-42E3-B8FF-2A9F6FCA025A}" name="19_作業内容_型枠_置場" dataDxfId="50"/>
    <tableColumn id="28" xr3:uid="{23577731-E397-4CFD-B63F-9624B64107AE}" name="20_作業内容_型枠_現場" dataDxfId="49"/>
    <tableColumn id="29" xr3:uid="{63C725E3-BE34-4761-A1E5-7316313AA9C0}" name="21_作業内容_型枠_組立" dataDxfId="48"/>
    <tableColumn id="30" xr3:uid="{1D2DBA03-1F8A-43AD-AFBD-329716A14371}" name="22_作業内容_型枠_解体" dataDxfId="47"/>
    <tableColumn id="12" xr3:uid="{E7E32132-D1CE-49AE-9B19-5ADBA43B4509}" name="23_作業時間" dataDxfId="46"/>
    <tableColumn id="13" xr3:uid="{CF5140F4-5194-471A-9408-7879CF6D7499}" name="24_経験年数" dataDxfId="45"/>
    <tableColumn id="14" xr3:uid="{CDC33464-89B9-49F0-A772-3E94DE58AFCE}" name="25_品質管理目標" dataDxfId="44"/>
    <tableColumn id="19" xr3:uid="{096E0F8F-F4A0-47AF-B038-DFF077D91D4A}" name="29_年齢" dataDxfId="43"/>
    <tableColumn id="17" xr3:uid="{36AEA29A-15EE-4E62-8163-11C5C74A89A2}" name="26_有無" dataDxfId="42"/>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ABEE6A-C13D-4F47-9544-E5E2948BC9C2}" name="T_List_配置" displayName="T_List_配置" ref="A6:AN29" totalsRowShown="0" headerRowDxfId="41" dataDxfId="40">
  <autoFilter ref="A6:AN29" xr:uid="{9FABEE6A-C13D-4F47-9544-E5E2948BC9C2}"/>
  <tableColumns count="40">
    <tableColumn id="1" xr3:uid="{DC40D255-5524-4294-9DAF-87357DF0DFCE}" name="シート名" dataDxfId="39"/>
    <tableColumn id="34" xr3:uid="{756C0ACF-7C7D-43CD-901F-B33C3E7575D6}" name="就労形態_1" dataDxfId="38"/>
    <tableColumn id="33" xr3:uid="{BBEF216F-5583-482A-A88B-418DAED56647}" name="建物種別" dataDxfId="37"/>
    <tableColumn id="32" xr3:uid="{FEE673B0-8031-4CD9-A194-65515D11CD1B}" name="構造" dataDxfId="36"/>
    <tableColumn id="35" xr3:uid="{1D0F670C-B970-4F1E-81E0-A24B2464FF70}" name="階高" dataDxfId="35"/>
    <tableColumn id="38" xr3:uid="{41579D2C-6FAE-4FE4-8B04-919A0F010963}" name="形状" dataDxfId="34"/>
    <tableColumn id="37" xr3:uid="{20BA8EA1-1DF1-42A2-8DDA-2B2794E1D874}" name="工期開始" dataDxfId="33"/>
    <tableColumn id="36" xr3:uid="{B9937613-2D22-4ED2-A934-846C463F5B42}" name="工期開始2" dataDxfId="32"/>
    <tableColumn id="39" xr3:uid="{CE738754-D401-43E0-8D8B-A0911B1080B3}" name="工期開始3" dataDxfId="31"/>
    <tableColumn id="40" xr3:uid="{3AC88B44-567C-4B5E-8348-C82AF3CFFD52}" name="列1" dataDxfId="30"/>
    <tableColumn id="2" xr3:uid="{36114CFF-98D7-40DD-A90C-26167830845E}" name="契約金額数量" dataDxfId="29"/>
    <tableColumn id="16" xr3:uid="{A72E526A-DB17-4210-A665-D287C459C3A0}" name="契約金額数量_型枠" dataDxfId="28"/>
    <tableColumn id="3" xr3:uid="{A847B197-B4BE-4B64-B8C8-65DE99C07D12}" name="運搬区分" dataDxfId="27"/>
    <tableColumn id="4" xr3:uid="{6FA5E442-F1FC-47DD-BA78-1521890B09F9}" name="運転手" dataDxfId="26"/>
    <tableColumn id="5" xr3:uid="{A2E48504-C650-494F-BDB7-CB7ECC4A2BD4}" name="運搬区分_外注" dataDxfId="25"/>
    <tableColumn id="6" xr3:uid="{09B0E266-8291-43F6-81EC-81C51035F11B}" name="○" dataDxfId="24"/>
    <tableColumn id="17" xr3:uid="{698432B2-F416-4FCD-9E0C-5AE709B77D9D}" name="規格" dataDxfId="23"/>
    <tableColumn id="30" xr3:uid="{6A788CA1-A560-4080-80A9-5658CE270FA8}" name="経" dataDxfId="22"/>
    <tableColumn id="7" xr3:uid="{E49CEAB9-6C96-4DD0-9DC0-E0168B20400F}" name="保有区分" dataDxfId="21"/>
    <tableColumn id="8" xr3:uid="{B4E44B0C-2471-49A6-98B4-217BC4ED25CC}" name="時刻" dataDxfId="20"/>
    <tableColumn id="9" xr3:uid="{2CD81E68-146C-473D-9D0D-F0C4A04E87DC}" name="時間" dataDxfId="19"/>
    <tableColumn id="10" xr3:uid="{8B6C436E-3EA2-49B0-AB5B-EC683F41E3AC}" name="機械等名" dataDxfId="18"/>
    <tableColumn id="20" xr3:uid="{7EA2DB71-48E6-4270-96C9-A9E900D00A2B}" name="機械等名_圧接" dataDxfId="17"/>
    <tableColumn id="24" xr3:uid="{D8814806-F384-40C9-A705-0A260AA51D84}" name="機械等名_型枠" dataDxfId="16"/>
    <tableColumn id="11" xr3:uid="{A125C11F-F772-4A96-9B4E-5849FB0A8902}" name="職種_鉄筋" dataDxfId="15"/>
    <tableColumn id="19" xr3:uid="{695EFD87-3AC6-4448-9772-0200A36E971D}" name="職種_圧接" dataDxfId="14"/>
    <tableColumn id="25" xr3:uid="{15969EA7-6BF2-4869-9219-4271E359F6D8}" name="職種_型枠" dataDxfId="13"/>
    <tableColumn id="12" xr3:uid="{C36F180A-FF46-4386-963C-B31AC72E4A09}" name="作業内容_工場" dataDxfId="12"/>
    <tableColumn id="21" xr3:uid="{CFC24B6E-D2DA-4DD3-9F1F-C4D09AEBBABD}" name="作業内容_現場加工" dataDxfId="11"/>
    <tableColumn id="22" xr3:uid="{D3FCD8F4-E878-4C10-BFEE-0DB87D782B56}" name="作業内容_現場組立" dataDxfId="10"/>
    <tableColumn id="23" xr3:uid="{E5FC41F3-FC4A-4A22-B81E-9EEF496F4314}" name="作業内容_圧接" dataDxfId="9"/>
    <tableColumn id="26" xr3:uid="{A6EA185A-CD1F-47DD-9BD0-01754CF15049}" name="作業内容_置場加工" dataDxfId="8"/>
    <tableColumn id="27" xr3:uid="{D3478204-8298-422D-AFA7-9DF2CB6B8AA0}" name="作業内容_型枠_現場加工" dataDxfId="7"/>
    <tableColumn id="28" xr3:uid="{9A797768-3C80-4B6A-B25A-A8DD05BAF7BD}" name="作業内容_型枠_組立" dataDxfId="6"/>
    <tableColumn id="29" xr3:uid="{1902DFB0-A30F-4CE7-A6D8-3CA06EEE2720}" name="作業内容_型枠_解体" dataDxfId="5"/>
    <tableColumn id="13" xr3:uid="{22B45005-C791-4227-B472-5DD40C743F23}" name="作業時間" dataDxfId="4"/>
    <tableColumn id="14" xr3:uid="{44EEEA09-E920-44BC-B18A-3E5056474FBF}" name="経験年数" dataDxfId="3"/>
    <tableColumn id="15" xr3:uid="{ABF63780-2FC0-4B84-A589-4171DA7E4691}" name="品質管理目標" dataDxfId="2"/>
    <tableColumn id="31" xr3:uid="{E981492C-BFC9-4A86-AEE6-E04A3B844957}" name="年齢" dataDxfId="1"/>
    <tableColumn id="18" xr3:uid="{4366061B-A6B3-4E6F-A967-C34B741719CB}" name="有無" dataDxfId="0"/>
  </tableColumns>
  <tableStyleInfo name="TableStyleLight13"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a:solidFill>
            <a:schemeClr val="accent6"/>
          </a:solidFill>
        </a:ln>
      </a:spPr>
      <a:bodyPr vertOverflow="clip" horzOverflow="clip" rtlCol="0" anchor="t"/>
      <a:lstStyle>
        <a:defPPr algn="l">
          <a:defRPr kumimoji="1" sz="900" b="1">
            <a:solidFill>
              <a:srgbClr val="00206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EA07F-78A4-44E3-B2B1-9751F1054F95}">
  <sheetPr codeName="Sheet31">
    <tabColor theme="0" tint="-0.34998626667073579"/>
    <pageSetUpPr fitToPage="1"/>
  </sheetPr>
  <dimension ref="B3:E27"/>
  <sheetViews>
    <sheetView showGridLines="0" view="pageBreakPreview" zoomScale="85" zoomScaleNormal="85" zoomScaleSheetLayoutView="85" workbookViewId="0">
      <selection activeCell="G33" sqref="G33"/>
    </sheetView>
  </sheetViews>
  <sheetFormatPr defaultColWidth="8.875" defaultRowHeight="20.100000000000001" customHeight="1"/>
  <cols>
    <col min="1" max="2" width="8.875" style="3"/>
    <col min="3" max="3" width="15.375" style="3" bestFit="1" customWidth="1"/>
    <col min="4" max="4" width="8.875" style="5"/>
    <col min="5" max="5" width="72.625" style="3" customWidth="1"/>
    <col min="6" max="9" width="8.875" style="3"/>
    <col min="10" max="11" width="50.625" style="3" customWidth="1"/>
    <col min="12" max="12" width="18.875" style="3" bestFit="1" customWidth="1"/>
    <col min="13" max="16384" width="8.875" style="3"/>
  </cols>
  <sheetData>
    <row r="3" spans="2:5" ht="20.100000000000001" customHeight="1">
      <c r="B3" s="36" t="s">
        <v>319</v>
      </c>
    </row>
    <row r="4" spans="2:5" ht="20.100000000000001" customHeight="1">
      <c r="B4" s="3" t="s">
        <v>287</v>
      </c>
    </row>
    <row r="5" spans="2:5" ht="20.100000000000001" customHeight="1">
      <c r="B5" s="33" t="s">
        <v>257</v>
      </c>
      <c r="C5" s="33" t="s">
        <v>258</v>
      </c>
      <c r="D5" s="33" t="s">
        <v>259</v>
      </c>
      <c r="E5" s="33" t="s">
        <v>260</v>
      </c>
    </row>
    <row r="6" spans="2:5" ht="20.100000000000001" customHeight="1">
      <c r="B6" s="35" t="s">
        <v>279</v>
      </c>
      <c r="C6" s="35" t="s">
        <v>280</v>
      </c>
      <c r="D6" s="38" t="s">
        <v>129</v>
      </c>
      <c r="E6" s="43" t="s">
        <v>320</v>
      </c>
    </row>
    <row r="7" spans="2:5" ht="20.100000000000001" customHeight="1">
      <c r="B7" s="44"/>
      <c r="C7" s="44"/>
      <c r="D7" s="39" t="s">
        <v>282</v>
      </c>
      <c r="E7" s="40" t="s">
        <v>321</v>
      </c>
    </row>
    <row r="8" spans="2:5" ht="20.100000000000001" customHeight="1">
      <c r="B8" s="44"/>
      <c r="C8" s="44"/>
      <c r="D8" s="39" t="s">
        <v>129</v>
      </c>
      <c r="E8" s="62" t="s">
        <v>322</v>
      </c>
    </row>
    <row r="9" spans="2:5" ht="20.100000000000001" customHeight="1">
      <c r="B9" s="44"/>
      <c r="C9" s="49" t="s">
        <v>289</v>
      </c>
      <c r="D9" s="64" t="s">
        <v>129</v>
      </c>
      <c r="E9" s="65" t="s">
        <v>323</v>
      </c>
    </row>
    <row r="10" spans="2:5" ht="20.100000000000001" customHeight="1">
      <c r="B10" s="35" t="s">
        <v>261</v>
      </c>
      <c r="C10" s="48" t="s">
        <v>324</v>
      </c>
      <c r="D10" s="38" t="s">
        <v>128</v>
      </c>
      <c r="E10" s="63" t="s">
        <v>325</v>
      </c>
    </row>
    <row r="11" spans="2:5" ht="20.100000000000001" customHeight="1">
      <c r="B11" s="44"/>
      <c r="C11" s="46" t="s">
        <v>262</v>
      </c>
      <c r="D11" s="39" t="s">
        <v>128</v>
      </c>
      <c r="E11" s="62" t="s">
        <v>283</v>
      </c>
    </row>
    <row r="12" spans="2:5" ht="20.100000000000001" customHeight="1">
      <c r="B12" s="44"/>
      <c r="C12" s="46" t="s">
        <v>263</v>
      </c>
      <c r="D12" s="39" t="s">
        <v>128</v>
      </c>
      <c r="E12" s="62" t="s">
        <v>284</v>
      </c>
    </row>
    <row r="13" spans="2:5" ht="20.100000000000001" customHeight="1">
      <c r="B13" s="44"/>
      <c r="C13" s="46" t="s">
        <v>264</v>
      </c>
      <c r="D13" s="39" t="s">
        <v>128</v>
      </c>
      <c r="E13" s="62" t="s">
        <v>265</v>
      </c>
    </row>
    <row r="14" spans="2:5" ht="20.100000000000001" customHeight="1">
      <c r="B14" s="44"/>
      <c r="C14" s="46" t="s">
        <v>266</v>
      </c>
      <c r="D14" s="39" t="s">
        <v>128</v>
      </c>
      <c r="E14" s="62" t="s">
        <v>285</v>
      </c>
    </row>
    <row r="15" spans="2:5" ht="20.100000000000001" customHeight="1">
      <c r="B15" s="44"/>
      <c r="C15" s="46" t="s">
        <v>267</v>
      </c>
      <c r="D15" s="39" t="s">
        <v>281</v>
      </c>
      <c r="E15" s="62" t="s">
        <v>286</v>
      </c>
    </row>
    <row r="16" spans="2:5" ht="20.100000000000001" customHeight="1">
      <c r="B16" s="44"/>
      <c r="C16" s="46" t="s">
        <v>326</v>
      </c>
      <c r="D16" s="39" t="s">
        <v>281</v>
      </c>
      <c r="E16" s="40" t="s">
        <v>329</v>
      </c>
    </row>
    <row r="17" spans="2:5" ht="20.100000000000001" customHeight="1">
      <c r="B17" s="44"/>
      <c r="C17" s="46" t="s">
        <v>268</v>
      </c>
      <c r="D17" s="39" t="s">
        <v>281</v>
      </c>
      <c r="E17" s="62" t="s">
        <v>327</v>
      </c>
    </row>
    <row r="18" spans="2:5" ht="20.100000000000001" customHeight="1">
      <c r="B18" s="45"/>
      <c r="C18" s="47" t="s">
        <v>0</v>
      </c>
      <c r="D18" s="41" t="s">
        <v>128</v>
      </c>
      <c r="E18" s="42" t="s">
        <v>328</v>
      </c>
    </row>
    <row r="19" spans="2:5" ht="20.100000000000001" customHeight="1">
      <c r="B19" s="35" t="s">
        <v>24</v>
      </c>
      <c r="C19" s="48" t="s">
        <v>288</v>
      </c>
      <c r="D19" s="38" t="s">
        <v>129</v>
      </c>
      <c r="E19" s="43"/>
    </row>
    <row r="20" spans="2:5" ht="20.100000000000001" customHeight="1">
      <c r="B20" s="44"/>
      <c r="C20" s="46" t="s">
        <v>269</v>
      </c>
      <c r="D20" s="39" t="s">
        <v>281</v>
      </c>
      <c r="E20" s="40"/>
    </row>
    <row r="21" spans="2:5" ht="20.100000000000001" customHeight="1">
      <c r="B21" s="44"/>
      <c r="C21" s="46" t="s">
        <v>270</v>
      </c>
      <c r="D21" s="39" t="s">
        <v>128</v>
      </c>
      <c r="E21" s="40" t="s">
        <v>330</v>
      </c>
    </row>
    <row r="22" spans="2:5" ht="20.100000000000001" customHeight="1">
      <c r="B22" s="50" t="s">
        <v>108</v>
      </c>
      <c r="C22" s="37"/>
      <c r="D22" s="33" t="s">
        <v>128</v>
      </c>
      <c r="E22" s="26" t="s">
        <v>331</v>
      </c>
    </row>
    <row r="23" spans="2:5" ht="20.100000000000001" customHeight="1">
      <c r="B23" s="51" t="s">
        <v>332</v>
      </c>
      <c r="C23" s="4"/>
      <c r="D23" s="4"/>
      <c r="E23" s="52"/>
    </row>
    <row r="24" spans="2:5" ht="20.100000000000001" customHeight="1">
      <c r="B24" s="51" t="s">
        <v>333</v>
      </c>
      <c r="C24" s="4"/>
      <c r="D24" s="4"/>
      <c r="E24" s="52"/>
    </row>
    <row r="25" spans="2:5" ht="20.100000000000001" customHeight="1">
      <c r="B25" s="51" t="s">
        <v>334</v>
      </c>
      <c r="C25" s="4"/>
      <c r="D25" s="4"/>
      <c r="E25" s="52"/>
    </row>
    <row r="26" spans="2:5" ht="20.100000000000001" customHeight="1">
      <c r="B26" s="51" t="s">
        <v>335</v>
      </c>
      <c r="C26" s="4"/>
      <c r="D26" s="4"/>
      <c r="E26" s="52"/>
    </row>
    <row r="27" spans="2:5" ht="20.100000000000001" customHeight="1">
      <c r="B27" s="51" t="s">
        <v>336</v>
      </c>
      <c r="D27" s="4"/>
      <c r="E27" s="52"/>
    </row>
  </sheetData>
  <sheetProtection algorithmName="SHA-512" hashValue="4ZGnujErpjOvwe0lcQ3hXy9D/HKSjAZX6JQVsyiknEmyioRWr5AwdOmBfDFFE+pVfl94jBF0n6//jlajUC3Q8Q==" saltValue="3RRjsTi7yzXi+R1zuOZ74A==" spinCount="100000" sheet="1" objects="1" scenarios="1"/>
  <phoneticPr fontId="9"/>
  <pageMargins left="0.70866141732283472" right="0.70866141732283472" top="0.74803149606299213" bottom="0.74803149606299213" header="0.31496062992125984" footer="0.31496062992125984"/>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5AEA-71C1-4069-BD12-6E5F38092006}">
  <sheetPr codeName="Sheet1">
    <tabColor theme="0" tint="-0.499984740745262"/>
  </sheetPr>
  <dimension ref="A1:BU277"/>
  <sheetViews>
    <sheetView showGridLines="0" topLeftCell="A16" zoomScale="70" zoomScaleNormal="70" workbookViewId="0">
      <selection activeCell="G45" sqref="G45"/>
    </sheetView>
  </sheetViews>
  <sheetFormatPr defaultColWidth="8.875" defaultRowHeight="14.25"/>
  <cols>
    <col min="1" max="1" width="40.125" style="1" bestFit="1" customWidth="1"/>
    <col min="2" max="36" width="12.625" style="1" customWidth="1"/>
    <col min="37" max="16384" width="8.875" style="1"/>
  </cols>
  <sheetData>
    <row r="1" spans="1:73">
      <c r="A1" s="1" t="s">
        <v>241</v>
      </c>
    </row>
    <row r="2" spans="1:73">
      <c r="A2" s="1" t="s">
        <v>235</v>
      </c>
    </row>
    <row r="3" spans="1:73">
      <c r="A3" s="1" t="s">
        <v>242</v>
      </c>
    </row>
    <row r="5" spans="1:73">
      <c r="B5" s="1" t="s">
        <v>643</v>
      </c>
      <c r="C5" s="1" t="s">
        <v>650</v>
      </c>
      <c r="D5" s="1" t="s">
        <v>658</v>
      </c>
      <c r="E5" s="1" t="s">
        <v>661</v>
      </c>
      <c r="F5" s="1" t="s">
        <v>662</v>
      </c>
      <c r="G5" s="1" t="s">
        <v>671</v>
      </c>
      <c r="H5" s="1" t="s">
        <v>672</v>
      </c>
      <c r="I5" s="1" t="s">
        <v>673</v>
      </c>
      <c r="K5" s="1" t="s">
        <v>209</v>
      </c>
      <c r="L5" s="1" t="s">
        <v>209</v>
      </c>
      <c r="M5" s="1" t="s">
        <v>210</v>
      </c>
      <c r="N5" s="1" t="s">
        <v>211</v>
      </c>
      <c r="O5" s="1" t="s">
        <v>212</v>
      </c>
      <c r="P5" s="1" t="s">
        <v>213</v>
      </c>
      <c r="Q5" s="1" t="s">
        <v>296</v>
      </c>
      <c r="R5" s="1" t="s">
        <v>297</v>
      </c>
      <c r="S5" s="1" t="s">
        <v>214</v>
      </c>
      <c r="T5" s="1" t="s">
        <v>215</v>
      </c>
      <c r="U5" s="1" t="s">
        <v>216</v>
      </c>
      <c r="V5" s="1" t="s">
        <v>217</v>
      </c>
      <c r="W5" s="1" t="s">
        <v>218</v>
      </c>
      <c r="X5" s="1" t="s">
        <v>219</v>
      </c>
      <c r="Y5" s="1" t="s">
        <v>220</v>
      </c>
      <c r="Z5" s="1" t="s">
        <v>221</v>
      </c>
      <c r="AA5" s="1" t="s">
        <v>222</v>
      </c>
      <c r="AB5" s="1" t="s">
        <v>223</v>
      </c>
      <c r="AC5" s="1" t="s">
        <v>224</v>
      </c>
      <c r="AD5" s="1" t="s">
        <v>225</v>
      </c>
      <c r="AE5" s="1" t="s">
        <v>226</v>
      </c>
      <c r="AF5" s="1" t="s">
        <v>227</v>
      </c>
      <c r="AG5" s="1" t="s">
        <v>228</v>
      </c>
      <c r="AH5" s="1" t="s">
        <v>229</v>
      </c>
      <c r="AI5" s="1" t="s">
        <v>230</v>
      </c>
      <c r="AJ5" s="1" t="s">
        <v>231</v>
      </c>
      <c r="AK5" s="1" t="s">
        <v>232</v>
      </c>
      <c r="AL5" s="1" t="s">
        <v>233</v>
      </c>
      <c r="AM5" s="1" t="s">
        <v>303</v>
      </c>
      <c r="AN5" s="1" t="s">
        <v>201</v>
      </c>
      <c r="AO5" s="1" t="s">
        <v>202</v>
      </c>
      <c r="AP5" s="1" t="s">
        <v>203</v>
      </c>
      <c r="AQ5" s="1" t="s">
        <v>204</v>
      </c>
      <c r="AR5" s="1" t="s">
        <v>205</v>
      </c>
      <c r="AS5" s="1" t="s">
        <v>206</v>
      </c>
      <c r="AT5" s="1" t="s">
        <v>207</v>
      </c>
      <c r="AU5" s="1" t="s">
        <v>208</v>
      </c>
      <c r="AV5" s="1" t="s">
        <v>209</v>
      </c>
      <c r="AW5" s="1" t="s">
        <v>210</v>
      </c>
      <c r="AX5" s="1" t="s">
        <v>211</v>
      </c>
      <c r="AY5" s="1" t="s">
        <v>212</v>
      </c>
      <c r="AZ5" s="1" t="s">
        <v>213</v>
      </c>
      <c r="BA5" s="1" t="s">
        <v>214</v>
      </c>
      <c r="BB5" s="1" t="s">
        <v>215</v>
      </c>
      <c r="BC5" s="1" t="s">
        <v>216</v>
      </c>
      <c r="BD5" s="1" t="s">
        <v>217</v>
      </c>
      <c r="BE5" s="1" t="s">
        <v>218</v>
      </c>
      <c r="BF5" s="1" t="s">
        <v>219</v>
      </c>
      <c r="BG5" s="1" t="s">
        <v>220</v>
      </c>
      <c r="BH5" s="1" t="s">
        <v>221</v>
      </c>
      <c r="BI5" s="1" t="s">
        <v>222</v>
      </c>
      <c r="BJ5" s="1" t="s">
        <v>223</v>
      </c>
      <c r="BK5" s="1" t="s">
        <v>224</v>
      </c>
      <c r="BL5" s="1" t="s">
        <v>225</v>
      </c>
      <c r="BM5" s="1" t="s">
        <v>226</v>
      </c>
      <c r="BN5" s="1" t="s">
        <v>227</v>
      </c>
      <c r="BO5" s="1" t="s">
        <v>228</v>
      </c>
      <c r="BP5" s="1" t="s">
        <v>229</v>
      </c>
      <c r="BQ5" s="1" t="s">
        <v>230</v>
      </c>
      <c r="BR5" s="1" t="s">
        <v>231</v>
      </c>
      <c r="BS5" s="1" t="s">
        <v>232</v>
      </c>
      <c r="BT5" s="1" t="s">
        <v>233</v>
      </c>
      <c r="BU5" s="1" t="s">
        <v>234</v>
      </c>
    </row>
    <row r="6" spans="1:73">
      <c r="A6" s="1" t="s">
        <v>116</v>
      </c>
      <c r="B6" s="1" t="s">
        <v>642</v>
      </c>
      <c r="C6" s="1" t="s">
        <v>183</v>
      </c>
      <c r="D6" s="1" t="s">
        <v>32</v>
      </c>
      <c r="E6" s="1" t="s">
        <v>659</v>
      </c>
      <c r="F6" s="1" t="s">
        <v>663</v>
      </c>
      <c r="G6" s="1" t="s">
        <v>668</v>
      </c>
      <c r="H6" s="1" t="s">
        <v>666</v>
      </c>
      <c r="I6" s="1" t="s">
        <v>667</v>
      </c>
      <c r="J6" s="1" t="s">
        <v>674</v>
      </c>
      <c r="K6" s="1" t="s">
        <v>120</v>
      </c>
      <c r="L6" s="1" t="s">
        <v>250</v>
      </c>
      <c r="M6" s="1" t="s">
        <v>30</v>
      </c>
      <c r="N6" s="1" t="s">
        <v>94</v>
      </c>
      <c r="O6" s="1" t="s">
        <v>139</v>
      </c>
      <c r="P6" s="1" t="s">
        <v>128</v>
      </c>
      <c r="Q6" s="1" t="s">
        <v>298</v>
      </c>
      <c r="R6" s="1" t="s">
        <v>292</v>
      </c>
      <c r="S6" s="1" t="s">
        <v>140</v>
      </c>
      <c r="T6" s="1" t="s">
        <v>133</v>
      </c>
      <c r="U6" s="1" t="s">
        <v>34</v>
      </c>
      <c r="V6" s="1" t="s">
        <v>134</v>
      </c>
      <c r="W6" s="1" t="s">
        <v>149</v>
      </c>
      <c r="X6" s="1" t="s">
        <v>156</v>
      </c>
      <c r="Y6" s="1" t="s">
        <v>164</v>
      </c>
      <c r="Z6" s="1" t="s">
        <v>165</v>
      </c>
      <c r="AA6" s="1" t="s">
        <v>166</v>
      </c>
      <c r="AB6" s="1" t="s">
        <v>141</v>
      </c>
      <c r="AC6" s="1" t="s">
        <v>143</v>
      </c>
      <c r="AD6" s="1" t="s">
        <v>142</v>
      </c>
      <c r="AE6" s="1" t="s">
        <v>150</v>
      </c>
      <c r="AF6" s="1" t="s">
        <v>157</v>
      </c>
      <c r="AG6" s="1" t="s">
        <v>158</v>
      </c>
      <c r="AH6" s="1" t="s">
        <v>159</v>
      </c>
      <c r="AI6" s="1" t="s">
        <v>160</v>
      </c>
      <c r="AJ6" s="1" t="s">
        <v>135</v>
      </c>
      <c r="AK6" s="1" t="s">
        <v>137</v>
      </c>
      <c r="AL6" s="2" t="s">
        <v>290</v>
      </c>
      <c r="AM6" s="2" t="s">
        <v>305</v>
      </c>
      <c r="AN6" s="1" t="s">
        <v>147</v>
      </c>
    </row>
    <row r="7" spans="1:73">
      <c r="A7" s="1" t="s">
        <v>633</v>
      </c>
      <c r="B7" s="1" t="s">
        <v>644</v>
      </c>
      <c r="C7" s="1" t="s">
        <v>657</v>
      </c>
      <c r="D7" s="1" t="s">
        <v>299</v>
      </c>
      <c r="E7" s="1" t="s">
        <v>660</v>
      </c>
      <c r="F7" s="1" t="s">
        <v>664</v>
      </c>
      <c r="G7" s="1" t="s">
        <v>669</v>
      </c>
      <c r="H7" s="1" t="s">
        <v>670</v>
      </c>
      <c r="I7" s="1" t="s">
        <v>300</v>
      </c>
      <c r="X7" s="2"/>
      <c r="AA7" s="2"/>
      <c r="AF7" s="2"/>
      <c r="AG7" s="2"/>
      <c r="AH7" s="2"/>
      <c r="AI7" s="2"/>
      <c r="AL7" s="2"/>
      <c r="AM7" s="2"/>
      <c r="AN7" s="1" t="s">
        <v>185</v>
      </c>
    </row>
    <row r="8" spans="1:73">
      <c r="A8" s="1" t="s">
        <v>634</v>
      </c>
      <c r="K8" s="1" t="s">
        <v>117</v>
      </c>
      <c r="M8" s="1" t="s">
        <v>121</v>
      </c>
      <c r="N8" s="1" t="s">
        <v>122</v>
      </c>
      <c r="O8" s="1" t="s">
        <v>138</v>
      </c>
      <c r="AL8" s="2"/>
      <c r="AM8" s="2"/>
    </row>
    <row r="9" spans="1:73">
      <c r="A9" s="1" t="s">
        <v>635</v>
      </c>
      <c r="P9" s="1" t="s">
        <v>146</v>
      </c>
      <c r="AL9" s="2"/>
      <c r="AM9" s="2"/>
    </row>
    <row r="10" spans="1:73">
      <c r="A10" s="1" t="s">
        <v>636</v>
      </c>
      <c r="Q10" s="1" t="s">
        <v>294</v>
      </c>
      <c r="R10" s="1" t="s">
        <v>295</v>
      </c>
      <c r="S10" s="1" t="s">
        <v>132</v>
      </c>
      <c r="AL10" s="2"/>
      <c r="AM10" s="2"/>
    </row>
    <row r="11" spans="1:73">
      <c r="A11" s="1" t="s">
        <v>637</v>
      </c>
      <c r="S11" s="1" t="s">
        <v>194</v>
      </c>
      <c r="T11" s="1" t="s">
        <v>191</v>
      </c>
      <c r="U11" s="1" t="s">
        <v>192</v>
      </c>
      <c r="V11" s="1" t="s">
        <v>193</v>
      </c>
      <c r="Y11" s="1" t="s">
        <v>196</v>
      </c>
      <c r="AB11" s="1" t="s">
        <v>198</v>
      </c>
      <c r="AJ11" s="1" t="s">
        <v>200</v>
      </c>
      <c r="AK11" s="1" t="s">
        <v>256</v>
      </c>
      <c r="AL11" s="2"/>
      <c r="AM11" s="2"/>
    </row>
    <row r="12" spans="1:73">
      <c r="A12" s="1" t="s">
        <v>638</v>
      </c>
      <c r="S12" s="1" t="s">
        <v>194</v>
      </c>
      <c r="T12" s="1" t="s">
        <v>191</v>
      </c>
      <c r="U12" s="1" t="s">
        <v>192</v>
      </c>
      <c r="V12" s="1" t="s">
        <v>193</v>
      </c>
      <c r="Y12" s="1" t="s">
        <v>196</v>
      </c>
      <c r="AC12" s="1" t="s">
        <v>198</v>
      </c>
      <c r="AJ12" s="1" t="s">
        <v>199</v>
      </c>
      <c r="AK12" s="1" t="s">
        <v>255</v>
      </c>
      <c r="AL12" s="2"/>
      <c r="AM12" s="2"/>
    </row>
    <row r="13" spans="1:73">
      <c r="A13" s="1" t="s">
        <v>639</v>
      </c>
      <c r="S13" s="1" t="s">
        <v>194</v>
      </c>
      <c r="T13" s="1" t="s">
        <v>191</v>
      </c>
      <c r="U13" s="1" t="s">
        <v>192</v>
      </c>
      <c r="V13" s="1" t="s">
        <v>193</v>
      </c>
      <c r="Y13" s="1" t="s">
        <v>196</v>
      </c>
      <c r="AD13" s="1" t="s">
        <v>198</v>
      </c>
      <c r="AJ13" s="1" t="s">
        <v>199</v>
      </c>
      <c r="AK13" s="1" t="s">
        <v>255</v>
      </c>
      <c r="AL13" s="2"/>
      <c r="AM13" s="2"/>
    </row>
    <row r="14" spans="1:73">
      <c r="A14" s="1" t="s">
        <v>640</v>
      </c>
      <c r="P14" s="1" t="s">
        <v>189</v>
      </c>
      <c r="AL14" s="2"/>
      <c r="AM14" s="2"/>
      <c r="AN14" s="1" t="s">
        <v>151</v>
      </c>
    </row>
    <row r="15" spans="1:73" s="2" customFormat="1">
      <c r="A15" s="2" t="s">
        <v>641</v>
      </c>
    </row>
    <row r="16" spans="1:73" s="2" customFormat="1"/>
    <row r="17" spans="11:40" s="2" customFormat="1">
      <c r="P17" s="2" t="s">
        <v>146</v>
      </c>
      <c r="S17" s="2" t="s">
        <v>148</v>
      </c>
    </row>
    <row r="18" spans="11:40" s="2" customFormat="1">
      <c r="S18" s="2" t="s">
        <v>194</v>
      </c>
      <c r="T18" s="2" t="s">
        <v>191</v>
      </c>
      <c r="U18" s="2" t="s">
        <v>192</v>
      </c>
      <c r="W18" s="2" t="s">
        <v>193</v>
      </c>
      <c r="Z18" s="2" t="s">
        <v>196</v>
      </c>
      <c r="AE18" s="2" t="s">
        <v>198</v>
      </c>
      <c r="AJ18" s="2" t="s">
        <v>199</v>
      </c>
      <c r="AK18" s="2" t="s">
        <v>255</v>
      </c>
    </row>
    <row r="19" spans="11:40" s="2" customFormat="1">
      <c r="P19" s="2" t="s">
        <v>189</v>
      </c>
      <c r="AN19" s="2" t="s">
        <v>152</v>
      </c>
    </row>
    <row r="20" spans="11:40" s="2" customFormat="1"/>
    <row r="21" spans="11:40" s="2" customFormat="1">
      <c r="K21" s="2" t="s">
        <v>117</v>
      </c>
      <c r="M21" s="2" t="s">
        <v>153</v>
      </c>
      <c r="N21" s="2" t="s">
        <v>154</v>
      </c>
      <c r="O21" s="2" t="s">
        <v>155</v>
      </c>
    </row>
    <row r="22" spans="11:40" s="2" customFormat="1">
      <c r="P22" s="2" t="s">
        <v>146</v>
      </c>
    </row>
    <row r="23" spans="11:40" s="2" customFormat="1"/>
    <row r="24" spans="11:40">
      <c r="L24" s="1" t="s">
        <v>253</v>
      </c>
      <c r="S24" s="1" t="s">
        <v>136</v>
      </c>
      <c r="T24" s="1" t="s">
        <v>191</v>
      </c>
      <c r="U24" s="1" t="s">
        <v>192</v>
      </c>
      <c r="X24" s="1" t="s">
        <v>193</v>
      </c>
      <c r="AA24" s="1" t="s">
        <v>195</v>
      </c>
      <c r="AF24" s="1" t="s">
        <v>197</v>
      </c>
      <c r="AJ24" s="1" t="s">
        <v>199</v>
      </c>
      <c r="AK24" s="1" t="s">
        <v>255</v>
      </c>
      <c r="AL24" s="2"/>
      <c r="AM24" s="2"/>
    </row>
    <row r="25" spans="11:40">
      <c r="S25" s="1" t="s">
        <v>136</v>
      </c>
      <c r="T25" s="1" t="s">
        <v>191</v>
      </c>
      <c r="U25" s="1" t="s">
        <v>192</v>
      </c>
      <c r="X25" s="1" t="s">
        <v>193</v>
      </c>
      <c r="AA25" s="1" t="s">
        <v>195</v>
      </c>
      <c r="AF25" s="2"/>
      <c r="AG25" s="2" t="s">
        <v>197</v>
      </c>
      <c r="AH25" s="2"/>
      <c r="AI25" s="2"/>
      <c r="AJ25" s="1" t="s">
        <v>199</v>
      </c>
      <c r="AK25" s="1" t="s">
        <v>255</v>
      </c>
      <c r="AL25" s="2"/>
      <c r="AM25" s="2"/>
    </row>
    <row r="26" spans="11:40">
      <c r="S26" s="1" t="s">
        <v>136</v>
      </c>
      <c r="T26" s="1" t="s">
        <v>191</v>
      </c>
      <c r="U26" s="1" t="s">
        <v>192</v>
      </c>
      <c r="X26" s="1" t="s">
        <v>193</v>
      </c>
      <c r="AA26" s="1" t="s">
        <v>195</v>
      </c>
      <c r="AF26" s="2"/>
      <c r="AG26" s="2"/>
      <c r="AH26" s="2" t="s">
        <v>197</v>
      </c>
      <c r="AI26" s="2"/>
      <c r="AJ26" s="1" t="s">
        <v>199</v>
      </c>
      <c r="AK26" s="1" t="s">
        <v>255</v>
      </c>
      <c r="AL26" s="2"/>
      <c r="AM26" s="2"/>
    </row>
    <row r="27" spans="11:40">
      <c r="S27" s="1" t="s">
        <v>136</v>
      </c>
      <c r="T27" s="1" t="s">
        <v>191</v>
      </c>
      <c r="U27" s="1" t="s">
        <v>192</v>
      </c>
      <c r="X27" s="1" t="s">
        <v>193</v>
      </c>
      <c r="AA27" s="2" t="s">
        <v>195</v>
      </c>
      <c r="AF27" s="2"/>
      <c r="AG27" s="2"/>
      <c r="AH27" s="2"/>
      <c r="AI27" s="2"/>
      <c r="AJ27" s="1" t="s">
        <v>199</v>
      </c>
      <c r="AK27" s="1" t="s">
        <v>255</v>
      </c>
      <c r="AL27" s="2"/>
      <c r="AM27" s="2"/>
    </row>
    <row r="28" spans="11:40">
      <c r="P28" s="1" t="s">
        <v>189</v>
      </c>
      <c r="X28" s="2"/>
      <c r="AA28" s="2"/>
      <c r="AF28" s="2"/>
      <c r="AG28" s="2"/>
      <c r="AH28" s="2"/>
      <c r="AI28" s="2"/>
      <c r="AL28" s="2"/>
      <c r="AM28" s="2"/>
      <c r="AN28" s="1" t="s">
        <v>151</v>
      </c>
    </row>
    <row r="29" spans="11:40">
      <c r="X29" s="2"/>
      <c r="AA29" s="2"/>
      <c r="AF29" s="2"/>
      <c r="AG29" s="2"/>
      <c r="AH29" s="2"/>
      <c r="AI29" s="2"/>
      <c r="AL29" s="2" t="s">
        <v>273</v>
      </c>
      <c r="AM29" s="2"/>
    </row>
    <row r="33" spans="2:41" ht="30" customHeight="1">
      <c r="B33" s="56" t="s">
        <v>187</v>
      </c>
      <c r="C33" s="57"/>
      <c r="D33" s="57"/>
      <c r="E33" s="57"/>
      <c r="F33" s="57"/>
      <c r="G33" s="57"/>
      <c r="H33" s="57"/>
      <c r="I33" s="57"/>
      <c r="J33" s="58"/>
      <c r="K33" s="53" t="s">
        <v>161</v>
      </c>
      <c r="L33" s="54"/>
      <c r="M33" s="54"/>
      <c r="N33" s="54"/>
      <c r="O33" s="55"/>
      <c r="P33" s="31" t="s">
        <v>162</v>
      </c>
      <c r="Q33" s="53" t="s">
        <v>293</v>
      </c>
      <c r="R33" s="53"/>
      <c r="S33" s="53" t="s">
        <v>163</v>
      </c>
      <c r="T33" s="54"/>
      <c r="U33" s="54"/>
      <c r="V33" s="54"/>
      <c r="W33" s="54"/>
      <c r="X33" s="54"/>
      <c r="Y33" s="54"/>
      <c r="Z33" s="54"/>
      <c r="AA33" s="54"/>
      <c r="AB33" s="54"/>
      <c r="AC33" s="54"/>
      <c r="AD33" s="54"/>
      <c r="AE33" s="54"/>
      <c r="AF33" s="54"/>
      <c r="AG33" s="54"/>
      <c r="AH33" s="54"/>
      <c r="AI33" s="54"/>
      <c r="AJ33" s="54"/>
      <c r="AK33" s="54"/>
      <c r="AL33" s="55"/>
      <c r="AM33" s="31" t="s">
        <v>186</v>
      </c>
      <c r="AO33" s="34"/>
    </row>
    <row r="34" spans="2:41" ht="25.35" customHeight="1">
      <c r="B34" s="29" t="s">
        <v>642</v>
      </c>
      <c r="C34" s="29" t="s">
        <v>183</v>
      </c>
      <c r="D34" s="29" t="s">
        <v>32</v>
      </c>
      <c r="E34" s="29" t="s">
        <v>659</v>
      </c>
      <c r="F34" s="29" t="s">
        <v>663</v>
      </c>
      <c r="G34" s="29" t="s">
        <v>665</v>
      </c>
      <c r="H34" s="29" t="s">
        <v>666</v>
      </c>
      <c r="I34" s="29" t="s">
        <v>667</v>
      </c>
      <c r="J34" s="29" t="s">
        <v>188</v>
      </c>
      <c r="K34" s="29" t="s">
        <v>175</v>
      </c>
      <c r="L34" s="29" t="s">
        <v>249</v>
      </c>
      <c r="M34" s="29" t="s">
        <v>176</v>
      </c>
      <c r="N34" s="29" t="s">
        <v>177</v>
      </c>
      <c r="O34" s="29" t="s">
        <v>178</v>
      </c>
      <c r="P34" s="29" t="s">
        <v>179</v>
      </c>
      <c r="Q34" s="29" t="s">
        <v>677</v>
      </c>
      <c r="R34" s="29" t="s">
        <v>678</v>
      </c>
      <c r="S34" s="29" t="s">
        <v>180</v>
      </c>
      <c r="T34" s="29" t="s">
        <v>181</v>
      </c>
      <c r="U34" s="29" t="s">
        <v>182</v>
      </c>
      <c r="V34" s="66" t="s">
        <v>349</v>
      </c>
      <c r="W34" s="66" t="s">
        <v>350</v>
      </c>
      <c r="X34" s="66" t="s">
        <v>351</v>
      </c>
      <c r="Y34" s="67" t="s">
        <v>354</v>
      </c>
      <c r="Z34" s="67" t="s">
        <v>353</v>
      </c>
      <c r="AA34" s="67" t="s">
        <v>352</v>
      </c>
      <c r="AB34" s="30" t="s">
        <v>630</v>
      </c>
      <c r="AC34" s="30" t="s">
        <v>631</v>
      </c>
      <c r="AD34" s="30" t="s">
        <v>632</v>
      </c>
      <c r="AE34" s="30" t="s">
        <v>167</v>
      </c>
      <c r="AF34" s="30" t="s">
        <v>168</v>
      </c>
      <c r="AG34" s="30" t="s">
        <v>169</v>
      </c>
      <c r="AH34" s="30" t="s">
        <v>170</v>
      </c>
      <c r="AI34" s="30" t="s">
        <v>171</v>
      </c>
      <c r="AJ34" s="29" t="s">
        <v>172</v>
      </c>
      <c r="AK34" s="29" t="s">
        <v>173</v>
      </c>
      <c r="AL34" s="29" t="s">
        <v>278</v>
      </c>
      <c r="AM34" s="29" t="s">
        <v>304</v>
      </c>
      <c r="AN34" s="29" t="s">
        <v>174</v>
      </c>
    </row>
    <row r="35" spans="2:41">
      <c r="B35" s="1" t="s">
        <v>628</v>
      </c>
      <c r="C35" s="32" t="s">
        <v>651</v>
      </c>
      <c r="D35" s="1" t="s">
        <v>1756</v>
      </c>
      <c r="E35" s="1" t="s">
        <v>1762</v>
      </c>
      <c r="F35" s="1" t="s">
        <v>184</v>
      </c>
      <c r="G35" s="1">
        <v>2025</v>
      </c>
      <c r="H35" s="1">
        <v>1</v>
      </c>
      <c r="I35" s="1">
        <v>1</v>
      </c>
      <c r="K35" s="1" t="s">
        <v>310</v>
      </c>
      <c r="L35" s="1" t="s">
        <v>308</v>
      </c>
      <c r="M35" s="1" t="s">
        <v>119</v>
      </c>
      <c r="N35" s="1" t="s">
        <v>124</v>
      </c>
      <c r="O35" s="1" t="s">
        <v>125</v>
      </c>
      <c r="P35" s="1" t="s">
        <v>129</v>
      </c>
      <c r="Q35" s="1" t="s">
        <v>679</v>
      </c>
      <c r="R35" s="1" t="s">
        <v>680</v>
      </c>
      <c r="S35" s="1" t="s">
        <v>130</v>
      </c>
      <c r="T35" s="28">
        <v>0</v>
      </c>
      <c r="U35" s="1">
        <v>0</v>
      </c>
      <c r="V35" s="1" t="s">
        <v>345</v>
      </c>
      <c r="W35" s="1" t="s">
        <v>356</v>
      </c>
      <c r="X35" s="1" t="s">
        <v>356</v>
      </c>
      <c r="Y35" s="1" t="s">
        <v>342</v>
      </c>
      <c r="Z35" s="1" t="s">
        <v>342</v>
      </c>
      <c r="AA35" s="1" t="s">
        <v>342</v>
      </c>
      <c r="AB35" s="1" t="s">
        <v>312</v>
      </c>
      <c r="AC35" s="1" t="s">
        <v>313</v>
      </c>
      <c r="AD35" s="1" t="s">
        <v>366</v>
      </c>
      <c r="AE35" s="1" t="s">
        <v>77</v>
      </c>
      <c r="AF35" s="1" t="s">
        <v>51</v>
      </c>
      <c r="AG35" s="1" t="s">
        <v>52</v>
      </c>
      <c r="AH35" s="1" t="s">
        <v>37</v>
      </c>
      <c r="AI35" s="1" t="s">
        <v>38</v>
      </c>
      <c r="AJ35" s="28">
        <v>0</v>
      </c>
      <c r="AK35" s="1" t="s">
        <v>65</v>
      </c>
      <c r="AL35" s="2" t="s">
        <v>274</v>
      </c>
      <c r="AM35" s="2" t="s">
        <v>72</v>
      </c>
      <c r="AN35" s="1" t="s">
        <v>145</v>
      </c>
    </row>
    <row r="36" spans="2:41">
      <c r="B36" s="1" t="s">
        <v>645</v>
      </c>
      <c r="C36" s="32" t="s">
        <v>652</v>
      </c>
      <c r="D36" s="1" t="s">
        <v>1757</v>
      </c>
      <c r="E36" s="1" t="s">
        <v>1754</v>
      </c>
      <c r="F36" s="1" t="s">
        <v>1765</v>
      </c>
      <c r="G36" s="1">
        <v>2026</v>
      </c>
      <c r="H36" s="1">
        <v>2</v>
      </c>
      <c r="I36" s="1">
        <v>2</v>
      </c>
      <c r="K36" s="1" t="s">
        <v>291</v>
      </c>
      <c r="L36" s="1" t="s">
        <v>309</v>
      </c>
      <c r="M36" s="1" t="s">
        <v>118</v>
      </c>
      <c r="N36" s="1" t="s">
        <v>123</v>
      </c>
      <c r="O36" s="1" t="s">
        <v>126</v>
      </c>
      <c r="Q36" s="1" t="s">
        <v>681</v>
      </c>
      <c r="R36" s="1" t="s">
        <v>682</v>
      </c>
      <c r="S36" s="1" t="s">
        <v>131</v>
      </c>
      <c r="T36" s="28">
        <v>3.472222222222222E-3</v>
      </c>
      <c r="U36" s="1">
        <v>5</v>
      </c>
      <c r="V36" s="1" t="s">
        <v>346</v>
      </c>
      <c r="W36" s="1" t="s">
        <v>357</v>
      </c>
      <c r="X36" s="1" t="s">
        <v>357</v>
      </c>
      <c r="Y36" s="1" t="s">
        <v>798</v>
      </c>
      <c r="Z36" s="1" t="s">
        <v>798</v>
      </c>
      <c r="AA36" s="1" t="s">
        <v>798</v>
      </c>
      <c r="AB36" s="1" t="s">
        <v>359</v>
      </c>
      <c r="AC36" s="1" t="s">
        <v>363</v>
      </c>
      <c r="AD36" s="1" t="s">
        <v>363</v>
      </c>
      <c r="AE36" s="1" t="s">
        <v>98</v>
      </c>
      <c r="AF36" s="1" t="s">
        <v>37</v>
      </c>
      <c r="AG36" s="1" t="s">
        <v>37</v>
      </c>
      <c r="AH36" s="1" t="s">
        <v>60</v>
      </c>
      <c r="AI36" s="1" t="s">
        <v>60</v>
      </c>
      <c r="AJ36" s="28">
        <v>3.472222222222222E-3</v>
      </c>
      <c r="AK36" s="1" t="s">
        <v>66</v>
      </c>
      <c r="AL36" s="2" t="s">
        <v>275</v>
      </c>
      <c r="AM36" s="2" t="s">
        <v>71</v>
      </c>
      <c r="AN36" s="1" t="s">
        <v>144</v>
      </c>
    </row>
    <row r="37" spans="2:41">
      <c r="B37" s="1" t="s">
        <v>646</v>
      </c>
      <c r="C37" s="32" t="s">
        <v>653</v>
      </c>
      <c r="D37" s="1" t="s">
        <v>1755</v>
      </c>
      <c r="E37" s="1" t="s">
        <v>1764</v>
      </c>
      <c r="F37" s="1" t="s">
        <v>1763</v>
      </c>
      <c r="G37" s="1">
        <v>2027</v>
      </c>
      <c r="H37" s="1">
        <v>3</v>
      </c>
      <c r="I37" s="1">
        <v>3</v>
      </c>
      <c r="O37" s="1" t="s">
        <v>127</v>
      </c>
      <c r="Q37" s="1" t="s">
        <v>683</v>
      </c>
      <c r="R37" s="1" t="s">
        <v>680</v>
      </c>
      <c r="T37" s="28">
        <v>6.9444444444444397E-3</v>
      </c>
      <c r="U37" s="1">
        <v>10</v>
      </c>
      <c r="V37" s="1" t="s">
        <v>347</v>
      </c>
      <c r="W37" s="1" t="s">
        <v>358</v>
      </c>
      <c r="X37" s="1" t="s">
        <v>358</v>
      </c>
      <c r="Y37" s="1" t="s">
        <v>3</v>
      </c>
      <c r="Z37" s="1" t="s">
        <v>3</v>
      </c>
      <c r="AA37" s="1" t="s">
        <v>3</v>
      </c>
      <c r="AB37" s="1" t="s">
        <v>360</v>
      </c>
      <c r="AC37" s="1" t="s">
        <v>362</v>
      </c>
      <c r="AD37" s="1" t="s">
        <v>362</v>
      </c>
      <c r="AE37" s="1" t="s">
        <v>60</v>
      </c>
      <c r="AF37" s="1" t="s">
        <v>60</v>
      </c>
      <c r="AG37" s="1" t="s">
        <v>60</v>
      </c>
      <c r="AJ37" s="28">
        <v>6.9444444444444397E-3</v>
      </c>
      <c r="AK37" s="1" t="s">
        <v>67</v>
      </c>
      <c r="AL37" s="2" t="s">
        <v>276</v>
      </c>
      <c r="AM37" s="2" t="s">
        <v>73</v>
      </c>
    </row>
    <row r="38" spans="2:41">
      <c r="B38" s="1" t="s">
        <v>647</v>
      </c>
      <c r="C38" s="32" t="s">
        <v>654</v>
      </c>
      <c r="D38" s="1" t="s">
        <v>1763</v>
      </c>
      <c r="E38" s="1" t="s">
        <v>1763</v>
      </c>
      <c r="G38" s="1">
        <v>2028</v>
      </c>
      <c r="H38" s="1">
        <v>4</v>
      </c>
      <c r="I38" s="1">
        <v>4</v>
      </c>
      <c r="Q38" s="1" t="s">
        <v>684</v>
      </c>
      <c r="R38" s="1" t="s">
        <v>682</v>
      </c>
      <c r="T38" s="28">
        <v>1.0416666666666701E-2</v>
      </c>
      <c r="U38" s="1">
        <v>15</v>
      </c>
      <c r="V38" s="1" t="s">
        <v>348</v>
      </c>
      <c r="X38" s="1" t="s">
        <v>369</v>
      </c>
      <c r="AA38" s="2"/>
      <c r="AB38" s="1" t="s">
        <v>60</v>
      </c>
      <c r="AC38" s="1" t="s">
        <v>364</v>
      </c>
      <c r="AD38" s="1" t="s">
        <v>364</v>
      </c>
      <c r="AJ38" s="28">
        <v>1.0416666666666701E-2</v>
      </c>
      <c r="AK38" s="1" t="s">
        <v>68</v>
      </c>
      <c r="AL38" s="2" t="s">
        <v>277</v>
      </c>
      <c r="AM38" s="2" t="s">
        <v>74</v>
      </c>
    </row>
    <row r="39" spans="2:41">
      <c r="B39" s="1" t="s">
        <v>648</v>
      </c>
      <c r="C39" s="32" t="s">
        <v>655</v>
      </c>
      <c r="G39" s="1">
        <v>2029</v>
      </c>
      <c r="H39" s="1">
        <v>5</v>
      </c>
      <c r="I39" s="1">
        <v>5</v>
      </c>
      <c r="K39" s="2"/>
      <c r="L39" s="2"/>
      <c r="Q39" s="1" t="s">
        <v>686</v>
      </c>
      <c r="R39" s="1" t="s">
        <v>680</v>
      </c>
      <c r="T39" s="28">
        <v>1.38888888888889E-2</v>
      </c>
      <c r="U39" s="1">
        <v>20</v>
      </c>
      <c r="V39" s="1" t="s">
        <v>355</v>
      </c>
      <c r="AA39" s="2"/>
      <c r="AB39" s="1" t="s">
        <v>365</v>
      </c>
      <c r="AC39" s="1" t="s">
        <v>60</v>
      </c>
      <c r="AD39" s="1" t="s">
        <v>60</v>
      </c>
      <c r="AJ39" s="28">
        <v>1.38888888888889E-2</v>
      </c>
      <c r="AK39" s="1" t="s">
        <v>69</v>
      </c>
      <c r="AL39" s="2"/>
      <c r="AM39" s="2" t="s">
        <v>75</v>
      </c>
    </row>
    <row r="40" spans="2:41">
      <c r="B40" s="1" t="s">
        <v>649</v>
      </c>
      <c r="C40" s="32" t="s">
        <v>656</v>
      </c>
      <c r="G40" s="1">
        <v>2030</v>
      </c>
      <c r="H40" s="1">
        <v>6</v>
      </c>
      <c r="I40" s="1">
        <v>6</v>
      </c>
      <c r="K40" s="2"/>
      <c r="L40" s="2"/>
      <c r="P40" s="1" t="s">
        <v>817</v>
      </c>
      <c r="Q40" s="1" t="s">
        <v>687</v>
      </c>
      <c r="R40" s="1" t="s">
        <v>680</v>
      </c>
      <c r="T40" s="28">
        <v>1.7361111111111101E-2</v>
      </c>
      <c r="U40" s="1">
        <v>25</v>
      </c>
      <c r="AC40" s="1" t="s">
        <v>365</v>
      </c>
      <c r="AD40" s="1" t="s">
        <v>365</v>
      </c>
      <c r="AJ40" s="28">
        <v>1.7361111111111101E-2</v>
      </c>
      <c r="AL40" s="2"/>
      <c r="AM40" s="2" t="s">
        <v>301</v>
      </c>
    </row>
    <row r="41" spans="2:41">
      <c r="C41" s="32" t="s">
        <v>1766</v>
      </c>
      <c r="H41" s="1">
        <v>7</v>
      </c>
      <c r="I41" s="1">
        <v>7</v>
      </c>
      <c r="K41" s="2"/>
      <c r="L41" s="2"/>
      <c r="P41" s="1" t="s">
        <v>818</v>
      </c>
      <c r="Q41" s="1" t="s">
        <v>688</v>
      </c>
      <c r="R41" s="1" t="s">
        <v>680</v>
      </c>
      <c r="T41" s="28">
        <v>2.0833333333333301E-2</v>
      </c>
      <c r="U41" s="1">
        <v>30</v>
      </c>
      <c r="AJ41" s="28">
        <v>2.0833333333333301E-2</v>
      </c>
      <c r="AL41" s="2"/>
      <c r="AM41" s="2" t="s">
        <v>302</v>
      </c>
    </row>
    <row r="42" spans="2:41">
      <c r="C42" s="32" t="s">
        <v>1767</v>
      </c>
      <c r="H42" s="1">
        <v>8</v>
      </c>
      <c r="I42" s="1">
        <v>8</v>
      </c>
      <c r="Q42" s="1" t="s">
        <v>685</v>
      </c>
      <c r="R42" s="1" t="s">
        <v>682</v>
      </c>
      <c r="T42" s="28">
        <v>2.4305555555555601E-2</v>
      </c>
      <c r="U42" s="1">
        <v>35</v>
      </c>
      <c r="AJ42" s="28">
        <v>2.4305555555555601E-2</v>
      </c>
      <c r="AL42" s="2"/>
      <c r="AM42" s="2"/>
    </row>
    <row r="43" spans="2:41">
      <c r="C43" s="32" t="s">
        <v>1763</v>
      </c>
      <c r="H43" s="1">
        <v>9</v>
      </c>
      <c r="I43" s="1">
        <v>9</v>
      </c>
      <c r="Q43" s="1" t="s">
        <v>689</v>
      </c>
      <c r="R43" s="1" t="s">
        <v>682</v>
      </c>
      <c r="T43" s="28">
        <v>2.7777777777777801E-2</v>
      </c>
      <c r="U43" s="1">
        <v>40</v>
      </c>
      <c r="AJ43" s="28">
        <v>2.7777777777777801E-2</v>
      </c>
      <c r="AL43" s="2"/>
      <c r="AM43" s="2"/>
    </row>
    <row r="44" spans="2:41">
      <c r="C44" s="32"/>
      <c r="H44" s="1">
        <v>10</v>
      </c>
      <c r="I44" s="1">
        <v>10</v>
      </c>
      <c r="K44" s="59" t="s">
        <v>307</v>
      </c>
      <c r="L44" s="59" t="s">
        <v>307</v>
      </c>
      <c r="Q44" s="1" t="s">
        <v>690</v>
      </c>
      <c r="R44" s="1" t="s">
        <v>682</v>
      </c>
      <c r="T44" s="28">
        <v>3.125E-2</v>
      </c>
      <c r="U44" s="1">
        <v>45</v>
      </c>
      <c r="AJ44" s="28">
        <v>3.125E-2</v>
      </c>
      <c r="AL44" s="2"/>
      <c r="AM44" s="2"/>
    </row>
    <row r="45" spans="2:41">
      <c r="C45" s="32"/>
      <c r="H45" s="1">
        <v>11</v>
      </c>
      <c r="I45" s="1">
        <v>11</v>
      </c>
      <c r="K45" s="59" t="s">
        <v>306</v>
      </c>
      <c r="L45" s="59" t="s">
        <v>251</v>
      </c>
      <c r="Q45" s="1" t="s">
        <v>691</v>
      </c>
      <c r="R45" s="1" t="s">
        <v>682</v>
      </c>
      <c r="T45" s="28">
        <v>3.4722222222222203E-2</v>
      </c>
      <c r="U45" s="1">
        <v>50</v>
      </c>
      <c r="AJ45" s="28">
        <v>3.4722222222222203E-2</v>
      </c>
      <c r="AL45" s="2"/>
      <c r="AM45" s="2"/>
    </row>
    <row r="46" spans="2:41">
      <c r="C46" s="32"/>
      <c r="H46" s="1">
        <v>12</v>
      </c>
      <c r="I46" s="1">
        <v>12</v>
      </c>
      <c r="K46" s="59" t="s">
        <v>291</v>
      </c>
      <c r="L46" s="59" t="s">
        <v>252</v>
      </c>
      <c r="Q46" s="1" t="s">
        <v>692</v>
      </c>
      <c r="R46" s="1" t="s">
        <v>682</v>
      </c>
      <c r="T46" s="28">
        <v>3.8194444444444399E-2</v>
      </c>
      <c r="U46" s="1">
        <v>55</v>
      </c>
      <c r="AJ46" s="28">
        <v>3.8194444444444399E-2</v>
      </c>
      <c r="AL46" s="2"/>
      <c r="AM46" s="2"/>
    </row>
    <row r="47" spans="2:41">
      <c r="C47" s="32"/>
      <c r="I47" s="1">
        <v>13</v>
      </c>
      <c r="Q47" s="1" t="s">
        <v>693</v>
      </c>
      <c r="R47" s="1" t="s">
        <v>682</v>
      </c>
      <c r="T47" s="28">
        <v>4.1666666666666699E-2</v>
      </c>
      <c r="U47" s="1">
        <v>60</v>
      </c>
      <c r="AJ47" s="28">
        <v>4.1666666666666699E-2</v>
      </c>
      <c r="AL47" s="2"/>
      <c r="AM47" s="2"/>
    </row>
    <row r="48" spans="2:41">
      <c r="C48" s="32"/>
      <c r="I48" s="1">
        <v>14</v>
      </c>
      <c r="Q48" s="1" t="s">
        <v>694</v>
      </c>
      <c r="R48" s="1" t="s">
        <v>682</v>
      </c>
      <c r="T48" s="28">
        <v>4.5138888888888902E-2</v>
      </c>
      <c r="U48" s="1">
        <v>65</v>
      </c>
      <c r="AJ48" s="28">
        <v>4.5138888888888902E-2</v>
      </c>
      <c r="AL48" s="2"/>
      <c r="AM48" s="2"/>
    </row>
    <row r="49" spans="3:39">
      <c r="C49" s="32"/>
      <c r="I49" s="1">
        <v>15</v>
      </c>
      <c r="Q49" s="1" t="s">
        <v>695</v>
      </c>
      <c r="R49" s="1" t="s">
        <v>682</v>
      </c>
      <c r="T49" s="28">
        <v>4.8611111111111098E-2</v>
      </c>
      <c r="U49" s="1">
        <v>70</v>
      </c>
      <c r="AJ49" s="28">
        <v>4.8611111111111098E-2</v>
      </c>
      <c r="AL49" s="2"/>
      <c r="AM49" s="2"/>
    </row>
    <row r="50" spans="3:39">
      <c r="C50" s="32"/>
      <c r="I50" s="1">
        <v>16</v>
      </c>
      <c r="Q50" s="1" t="s">
        <v>696</v>
      </c>
      <c r="R50" s="1" t="s">
        <v>680</v>
      </c>
      <c r="T50" s="28">
        <v>5.2083333333333301E-2</v>
      </c>
      <c r="U50" s="1">
        <v>75</v>
      </c>
      <c r="AJ50" s="28">
        <v>5.2083333333333301E-2</v>
      </c>
      <c r="AL50" s="2"/>
      <c r="AM50" s="2"/>
    </row>
    <row r="51" spans="3:39">
      <c r="C51" s="32"/>
      <c r="I51" s="1">
        <v>17</v>
      </c>
      <c r="Q51" s="1" t="s">
        <v>697</v>
      </c>
      <c r="R51" s="1" t="s">
        <v>682</v>
      </c>
      <c r="T51" s="28">
        <v>5.5555555555555601E-2</v>
      </c>
      <c r="U51" s="1">
        <v>80</v>
      </c>
      <c r="AJ51" s="28">
        <v>5.5555555555555601E-2</v>
      </c>
      <c r="AL51" s="2"/>
      <c r="AM51" s="2"/>
    </row>
    <row r="52" spans="3:39">
      <c r="C52" s="32"/>
      <c r="I52" s="1">
        <v>18</v>
      </c>
      <c r="Q52" s="1" t="s">
        <v>700</v>
      </c>
      <c r="R52" s="1" t="s">
        <v>682</v>
      </c>
      <c r="T52" s="28">
        <v>5.9027777777777797E-2</v>
      </c>
      <c r="U52" s="1">
        <v>85</v>
      </c>
      <c r="AJ52" s="28">
        <v>5.9027777777777797E-2</v>
      </c>
      <c r="AL52" s="2"/>
      <c r="AM52" s="2"/>
    </row>
    <row r="53" spans="3:39">
      <c r="C53" s="32"/>
      <c r="I53" s="1">
        <v>19</v>
      </c>
      <c r="Q53" s="1" t="s">
        <v>699</v>
      </c>
      <c r="R53" s="1" t="s">
        <v>682</v>
      </c>
      <c r="T53" s="28">
        <v>6.25E-2</v>
      </c>
      <c r="U53" s="1">
        <v>90</v>
      </c>
      <c r="AJ53" s="28">
        <v>6.25E-2</v>
      </c>
      <c r="AL53" s="2"/>
      <c r="AM53" s="2"/>
    </row>
    <row r="54" spans="3:39">
      <c r="C54" s="32"/>
      <c r="I54" s="1">
        <v>20</v>
      </c>
      <c r="Q54" s="1" t="s">
        <v>698</v>
      </c>
      <c r="R54" s="1" t="s">
        <v>682</v>
      </c>
      <c r="T54" s="28">
        <v>6.5972222222222196E-2</v>
      </c>
      <c r="U54" s="1">
        <v>95</v>
      </c>
      <c r="AJ54" s="28">
        <v>6.5972222222222196E-2</v>
      </c>
      <c r="AL54" s="2"/>
      <c r="AM54" s="2"/>
    </row>
    <row r="55" spans="3:39">
      <c r="C55" s="32"/>
      <c r="I55" s="1">
        <v>21</v>
      </c>
      <c r="T55" s="28">
        <v>6.9444444444444406E-2</v>
      </c>
      <c r="U55" s="1">
        <v>100</v>
      </c>
      <c r="AJ55" s="28">
        <v>6.9444444444444406E-2</v>
      </c>
      <c r="AL55" s="2"/>
      <c r="AM55" s="2"/>
    </row>
    <row r="56" spans="3:39">
      <c r="C56" s="32"/>
      <c r="I56" s="1">
        <v>22</v>
      </c>
      <c r="T56" s="28">
        <v>7.2916666666666699E-2</v>
      </c>
      <c r="U56" s="1">
        <v>105</v>
      </c>
      <c r="AJ56" s="28">
        <v>7.2916666666666699E-2</v>
      </c>
      <c r="AL56" s="2"/>
      <c r="AM56" s="2"/>
    </row>
    <row r="57" spans="3:39">
      <c r="C57" s="32"/>
      <c r="I57" s="1">
        <v>23</v>
      </c>
      <c r="T57" s="28">
        <v>7.6388888888888895E-2</v>
      </c>
      <c r="U57" s="1">
        <v>110</v>
      </c>
      <c r="AJ57" s="28">
        <v>7.6388888888888895E-2</v>
      </c>
      <c r="AL57" s="2"/>
      <c r="AM57" s="2"/>
    </row>
    <row r="58" spans="3:39">
      <c r="C58" s="32"/>
      <c r="I58" s="1">
        <v>24</v>
      </c>
      <c r="T58" s="28">
        <v>7.9861111111111105E-2</v>
      </c>
      <c r="U58" s="1">
        <v>115</v>
      </c>
      <c r="AJ58" s="28">
        <v>7.9861111111111105E-2</v>
      </c>
      <c r="AL58" s="2"/>
      <c r="AM58" s="2"/>
    </row>
    <row r="59" spans="3:39">
      <c r="C59" s="32"/>
      <c r="I59" s="1">
        <v>25</v>
      </c>
      <c r="T59" s="28">
        <v>8.3333333333333301E-2</v>
      </c>
      <c r="U59" s="1">
        <v>120</v>
      </c>
      <c r="AJ59" s="28">
        <v>8.3333333333333301E-2</v>
      </c>
      <c r="AL59" s="2"/>
      <c r="AM59" s="2"/>
    </row>
    <row r="60" spans="3:39">
      <c r="C60" s="32"/>
      <c r="I60" s="1">
        <v>26</v>
      </c>
      <c r="T60" s="28">
        <v>8.6805555555555594E-2</v>
      </c>
      <c r="AJ60" s="28">
        <v>8.6805555555555594E-2</v>
      </c>
      <c r="AL60" s="2"/>
      <c r="AM60" s="2"/>
    </row>
    <row r="61" spans="3:39">
      <c r="C61" s="32"/>
      <c r="I61" s="1">
        <v>27</v>
      </c>
      <c r="T61" s="28">
        <v>9.0277777777777804E-2</v>
      </c>
      <c r="AJ61" s="28">
        <v>9.0277777777777804E-2</v>
      </c>
      <c r="AL61" s="2"/>
      <c r="AM61" s="2"/>
    </row>
    <row r="62" spans="3:39">
      <c r="C62" s="32"/>
      <c r="I62" s="1">
        <v>28</v>
      </c>
      <c r="T62" s="28">
        <v>9.375E-2</v>
      </c>
      <c r="AJ62" s="28">
        <v>9.375E-2</v>
      </c>
      <c r="AL62" s="2"/>
      <c r="AM62" s="2"/>
    </row>
    <row r="63" spans="3:39">
      <c r="C63" s="32"/>
      <c r="I63" s="1">
        <v>29</v>
      </c>
      <c r="T63" s="28">
        <v>9.7222222222222196E-2</v>
      </c>
      <c r="AJ63" s="28">
        <v>9.7222222222222196E-2</v>
      </c>
      <c r="AL63" s="2"/>
      <c r="AM63" s="2"/>
    </row>
    <row r="64" spans="3:39">
      <c r="C64" s="32"/>
      <c r="I64" s="1">
        <v>30</v>
      </c>
      <c r="T64" s="28">
        <v>0.100694444444444</v>
      </c>
      <c r="AJ64" s="28">
        <v>0.100694444444444</v>
      </c>
      <c r="AL64" s="2"/>
      <c r="AM64" s="2"/>
    </row>
    <row r="65" spans="3:39">
      <c r="C65" s="32"/>
      <c r="I65" s="1">
        <v>31</v>
      </c>
      <c r="T65" s="28">
        <v>0.104166666666667</v>
      </c>
      <c r="AJ65" s="28">
        <v>0.104166666666667</v>
      </c>
      <c r="AL65" s="2"/>
      <c r="AM65" s="2"/>
    </row>
    <row r="66" spans="3:39">
      <c r="C66" s="32"/>
      <c r="T66" s="28">
        <v>0.10763888888888901</v>
      </c>
      <c r="AJ66" s="28">
        <v>0.10763888888888901</v>
      </c>
      <c r="AL66" s="2"/>
      <c r="AM66" s="2"/>
    </row>
    <row r="67" spans="3:39">
      <c r="C67" s="32"/>
      <c r="T67" s="28">
        <v>0.11111111111111099</v>
      </c>
      <c r="AJ67" s="28">
        <v>0.11111111111111099</v>
      </c>
      <c r="AL67" s="2"/>
      <c r="AM67" s="2"/>
    </row>
    <row r="68" spans="3:39">
      <c r="C68" s="32"/>
      <c r="T68" s="28">
        <v>0.114583333333333</v>
      </c>
      <c r="AJ68" s="28">
        <v>0.114583333333333</v>
      </c>
      <c r="AL68" s="2"/>
      <c r="AM68" s="2"/>
    </row>
    <row r="69" spans="3:39">
      <c r="C69" s="32"/>
      <c r="T69" s="28">
        <v>0.118055555555556</v>
      </c>
      <c r="AJ69" s="28">
        <v>0.118055555555556</v>
      </c>
      <c r="AL69" s="2"/>
      <c r="AM69" s="2"/>
    </row>
    <row r="70" spans="3:39">
      <c r="C70" s="32"/>
      <c r="T70" s="28">
        <v>0.121527777777778</v>
      </c>
      <c r="AJ70" s="28">
        <v>0.121527777777778</v>
      </c>
      <c r="AL70" s="2"/>
      <c r="AM70" s="2"/>
    </row>
    <row r="71" spans="3:39">
      <c r="C71" s="32"/>
      <c r="T71" s="28">
        <v>0.125</v>
      </c>
      <c r="AJ71" s="28">
        <v>0.125</v>
      </c>
      <c r="AL71" s="2"/>
      <c r="AM71" s="2"/>
    </row>
    <row r="72" spans="3:39">
      <c r="C72" s="32"/>
      <c r="T72" s="28">
        <v>0.12847222222222199</v>
      </c>
      <c r="AJ72" s="28">
        <v>0.12847222222222199</v>
      </c>
      <c r="AL72" s="2"/>
      <c r="AM72" s="2"/>
    </row>
    <row r="73" spans="3:39">
      <c r="C73" s="32"/>
      <c r="T73" s="28">
        <v>0.131944444444444</v>
      </c>
      <c r="AJ73" s="28">
        <v>0.131944444444444</v>
      </c>
      <c r="AL73" s="2"/>
      <c r="AM73" s="2"/>
    </row>
    <row r="74" spans="3:39">
      <c r="C74" s="32"/>
      <c r="T74" s="28">
        <v>0.13541666666666699</v>
      </c>
      <c r="AJ74" s="28">
        <v>0.13541666666666699</v>
      </c>
      <c r="AL74" s="2"/>
      <c r="AM74" s="2"/>
    </row>
    <row r="75" spans="3:39">
      <c r="C75" s="32"/>
      <c r="T75" s="28">
        <v>0.13888888888888901</v>
      </c>
      <c r="AJ75" s="28">
        <v>0.13888888888888901</v>
      </c>
      <c r="AL75" s="2"/>
      <c r="AM75" s="2"/>
    </row>
    <row r="76" spans="3:39">
      <c r="C76" s="32"/>
      <c r="T76" s="28">
        <v>0.14236111111111099</v>
      </c>
      <c r="AJ76" s="28">
        <v>0.14236111111111099</v>
      </c>
      <c r="AL76" s="2"/>
      <c r="AM76" s="2"/>
    </row>
    <row r="77" spans="3:39">
      <c r="C77" s="32"/>
      <c r="T77" s="28">
        <v>0.14583333333333301</v>
      </c>
      <c r="AJ77" s="28">
        <v>0.14583333333333301</v>
      </c>
      <c r="AL77" s="2"/>
      <c r="AM77" s="2"/>
    </row>
    <row r="78" spans="3:39">
      <c r="C78" s="32"/>
      <c r="T78" s="28">
        <v>0.149305555555556</v>
      </c>
      <c r="AJ78" s="28">
        <v>0.149305555555556</v>
      </c>
      <c r="AL78" s="2"/>
      <c r="AM78" s="2"/>
    </row>
    <row r="79" spans="3:39">
      <c r="C79" s="32"/>
      <c r="T79" s="28">
        <v>0.15277777777777801</v>
      </c>
      <c r="AJ79" s="28">
        <v>0.15277777777777801</v>
      </c>
      <c r="AL79" s="2"/>
      <c r="AM79" s="2"/>
    </row>
    <row r="80" spans="3:39">
      <c r="C80" s="32"/>
      <c r="T80" s="28">
        <v>0.15625</v>
      </c>
      <c r="AJ80" s="28">
        <v>0.15625</v>
      </c>
      <c r="AL80" s="2"/>
      <c r="AM80" s="2"/>
    </row>
    <row r="81" spans="3:39">
      <c r="C81" s="32"/>
      <c r="T81" s="28">
        <v>0.15972222222222199</v>
      </c>
      <c r="AJ81" s="28">
        <v>0.15972222222222199</v>
      </c>
      <c r="AL81" s="2"/>
      <c r="AM81" s="2"/>
    </row>
    <row r="82" spans="3:39">
      <c r="C82" s="32"/>
      <c r="T82" s="28">
        <v>0.163194444444444</v>
      </c>
      <c r="AJ82" s="28">
        <v>0.163194444444444</v>
      </c>
      <c r="AL82" s="2"/>
      <c r="AM82" s="2"/>
    </row>
    <row r="83" spans="3:39">
      <c r="C83" s="32"/>
      <c r="T83" s="28">
        <v>0.16666666666666699</v>
      </c>
      <c r="AJ83" s="28">
        <v>0.16666666666666699</v>
      </c>
      <c r="AL83" s="2"/>
      <c r="AM83" s="2"/>
    </row>
    <row r="84" spans="3:39">
      <c r="C84" s="32"/>
      <c r="T84" s="28">
        <v>0.17013888888888901</v>
      </c>
      <c r="AJ84" s="28">
        <v>0.17013888888888901</v>
      </c>
      <c r="AL84" s="2"/>
      <c r="AM84" s="2"/>
    </row>
    <row r="85" spans="3:39">
      <c r="C85" s="32"/>
      <c r="T85" s="28">
        <v>0.17361111111111099</v>
      </c>
      <c r="AJ85" s="28">
        <v>0.17361111111111099</v>
      </c>
      <c r="AL85" s="2"/>
      <c r="AM85" s="2"/>
    </row>
    <row r="86" spans="3:39">
      <c r="C86" s="32"/>
      <c r="T86" s="28">
        <v>0.17708333333333301</v>
      </c>
      <c r="AJ86" s="28">
        <v>0.17708333333333301</v>
      </c>
      <c r="AL86" s="2"/>
      <c r="AM86" s="2"/>
    </row>
    <row r="87" spans="3:39">
      <c r="C87" s="32"/>
      <c r="T87" s="28">
        <v>0.180555555555556</v>
      </c>
      <c r="AJ87" s="28">
        <v>0.180555555555556</v>
      </c>
      <c r="AL87" s="2"/>
      <c r="AM87" s="2"/>
    </row>
    <row r="88" spans="3:39">
      <c r="C88" s="32"/>
      <c r="T88" s="28">
        <v>0.18402777777777801</v>
      </c>
      <c r="AJ88" s="28">
        <v>0.18402777777777801</v>
      </c>
      <c r="AL88" s="2"/>
      <c r="AM88" s="2"/>
    </row>
    <row r="89" spans="3:39">
      <c r="C89" s="32"/>
      <c r="T89" s="28">
        <v>0.1875</v>
      </c>
      <c r="AJ89" s="28">
        <v>0.1875</v>
      </c>
      <c r="AL89" s="2"/>
      <c r="AM89" s="2"/>
    </row>
    <row r="90" spans="3:39">
      <c r="C90" s="32"/>
      <c r="T90" s="28">
        <v>0.19097222222222199</v>
      </c>
      <c r="AJ90" s="28">
        <v>0.19097222222222199</v>
      </c>
      <c r="AL90" s="2"/>
      <c r="AM90" s="2"/>
    </row>
    <row r="91" spans="3:39">
      <c r="C91" s="32"/>
      <c r="T91" s="28">
        <v>0.194444444444444</v>
      </c>
      <c r="AJ91" s="28">
        <v>0.194444444444444</v>
      </c>
      <c r="AL91" s="2"/>
      <c r="AM91" s="2"/>
    </row>
    <row r="92" spans="3:39">
      <c r="C92" s="32"/>
      <c r="T92" s="28">
        <v>0.19791666666666699</v>
      </c>
      <c r="AJ92" s="28">
        <v>0.19791666666666699</v>
      </c>
      <c r="AL92" s="2"/>
      <c r="AM92" s="2"/>
    </row>
    <row r="93" spans="3:39">
      <c r="C93" s="32"/>
      <c r="T93" s="28">
        <v>0.20138888888888901</v>
      </c>
      <c r="AJ93" s="28">
        <v>0.20138888888888901</v>
      </c>
      <c r="AL93" s="2"/>
      <c r="AM93" s="2"/>
    </row>
    <row r="94" spans="3:39">
      <c r="C94" s="32"/>
      <c r="T94" s="28">
        <v>0.20486111111111099</v>
      </c>
      <c r="AJ94" s="28">
        <v>0.20486111111111099</v>
      </c>
      <c r="AL94" s="2"/>
      <c r="AM94" s="2"/>
    </row>
    <row r="95" spans="3:39">
      <c r="C95" s="32"/>
      <c r="T95" s="28">
        <v>0.20833333333333301</v>
      </c>
      <c r="AJ95" s="28">
        <v>0.20833333333333301</v>
      </c>
      <c r="AL95" s="2"/>
      <c r="AM95" s="2"/>
    </row>
    <row r="96" spans="3:39">
      <c r="C96" s="32"/>
      <c r="T96" s="28">
        <v>0.211805555555556</v>
      </c>
      <c r="AJ96" s="28">
        <v>0.211805555555556</v>
      </c>
      <c r="AL96" s="2"/>
      <c r="AM96" s="2"/>
    </row>
    <row r="97" spans="3:39">
      <c r="C97" s="32"/>
      <c r="T97" s="28">
        <v>0.21527777777777801</v>
      </c>
      <c r="AJ97" s="28">
        <v>0.21527777777777801</v>
      </c>
      <c r="AL97" s="2"/>
      <c r="AM97" s="2"/>
    </row>
    <row r="98" spans="3:39">
      <c r="C98" s="32"/>
      <c r="T98" s="28">
        <v>0.21875</v>
      </c>
      <c r="AJ98" s="28">
        <v>0.21875</v>
      </c>
      <c r="AL98" s="2"/>
      <c r="AM98" s="2"/>
    </row>
    <row r="99" spans="3:39">
      <c r="C99" s="32"/>
      <c r="T99" s="28">
        <v>0.22222222222222199</v>
      </c>
      <c r="AJ99" s="28">
        <v>0.22222222222222199</v>
      </c>
      <c r="AL99" s="2"/>
      <c r="AM99" s="2"/>
    </row>
    <row r="100" spans="3:39">
      <c r="C100" s="32"/>
      <c r="T100" s="28">
        <v>0.225694444444444</v>
      </c>
      <c r="AJ100" s="28">
        <v>0.225694444444444</v>
      </c>
      <c r="AL100" s="2"/>
      <c r="AM100" s="2"/>
    </row>
    <row r="101" spans="3:39">
      <c r="C101" s="32"/>
      <c r="T101" s="28">
        <v>0.22916666666666699</v>
      </c>
      <c r="AJ101" s="28">
        <v>0.22916666666666699</v>
      </c>
      <c r="AL101" s="2"/>
      <c r="AM101" s="2"/>
    </row>
    <row r="102" spans="3:39">
      <c r="C102" s="32"/>
      <c r="T102" s="28">
        <v>0.23263888888888901</v>
      </c>
      <c r="AJ102" s="28">
        <v>0.23263888888888901</v>
      </c>
      <c r="AL102" s="2"/>
      <c r="AM102" s="2"/>
    </row>
    <row r="103" spans="3:39">
      <c r="C103" s="32"/>
      <c r="T103" s="28">
        <v>0.23611111111111099</v>
      </c>
      <c r="AJ103" s="28">
        <v>0.23611111111111099</v>
      </c>
      <c r="AL103" s="2"/>
      <c r="AM103" s="2"/>
    </row>
    <row r="104" spans="3:39">
      <c r="C104" s="32"/>
      <c r="T104" s="28">
        <v>0.23958333333333301</v>
      </c>
      <c r="AJ104" s="28">
        <v>0.23958333333333301</v>
      </c>
      <c r="AL104" s="2"/>
      <c r="AM104" s="2"/>
    </row>
    <row r="105" spans="3:39">
      <c r="C105" s="32"/>
      <c r="T105" s="28">
        <v>0.243055555555556</v>
      </c>
      <c r="AJ105" s="28">
        <v>0.243055555555556</v>
      </c>
      <c r="AL105" s="2"/>
      <c r="AM105" s="2"/>
    </row>
    <row r="106" spans="3:39">
      <c r="C106" s="32"/>
      <c r="T106" s="28">
        <v>0.24652777777777801</v>
      </c>
      <c r="AJ106" s="28">
        <v>0.24652777777777801</v>
      </c>
      <c r="AL106" s="2"/>
      <c r="AM106" s="2"/>
    </row>
    <row r="107" spans="3:39">
      <c r="C107" s="32"/>
      <c r="T107" s="28">
        <v>0.25</v>
      </c>
      <c r="AJ107" s="28">
        <v>0.25</v>
      </c>
      <c r="AL107" s="2"/>
      <c r="AM107" s="2"/>
    </row>
    <row r="108" spans="3:39">
      <c r="C108" s="32"/>
      <c r="T108" s="28">
        <v>0.25347222222222199</v>
      </c>
      <c r="AJ108" s="28">
        <v>0.25347222222222199</v>
      </c>
      <c r="AL108" s="2"/>
      <c r="AM108" s="2"/>
    </row>
    <row r="109" spans="3:39">
      <c r="C109" s="32"/>
      <c r="T109" s="28">
        <v>0.25694444444444398</v>
      </c>
      <c r="AJ109" s="28">
        <v>0.25694444444444398</v>
      </c>
      <c r="AL109" s="2"/>
      <c r="AM109" s="2"/>
    </row>
    <row r="110" spans="3:39">
      <c r="C110" s="32"/>
      <c r="T110" s="28">
        <v>0.26041666666666702</v>
      </c>
      <c r="AJ110" s="28">
        <v>0.26041666666666702</v>
      </c>
      <c r="AL110" s="2"/>
      <c r="AM110" s="2"/>
    </row>
    <row r="111" spans="3:39">
      <c r="C111" s="32"/>
      <c r="T111" s="28">
        <v>0.26388888888888901</v>
      </c>
      <c r="AJ111" s="28">
        <v>0.26388888888888901</v>
      </c>
      <c r="AL111" s="2"/>
      <c r="AM111" s="2"/>
    </row>
    <row r="112" spans="3:39">
      <c r="C112" s="32"/>
      <c r="T112" s="28">
        <v>0.26736111111111099</v>
      </c>
      <c r="AJ112" s="28">
        <v>0.26736111111111099</v>
      </c>
      <c r="AL112" s="2"/>
      <c r="AM112" s="2"/>
    </row>
    <row r="113" spans="3:39">
      <c r="C113" s="32"/>
      <c r="T113" s="28">
        <v>0.27083333333333298</v>
      </c>
      <c r="AJ113" s="28">
        <v>0.27083333333333298</v>
      </c>
      <c r="AL113" s="2"/>
      <c r="AM113" s="2"/>
    </row>
    <row r="114" spans="3:39">
      <c r="C114" s="32"/>
      <c r="T114" s="28">
        <v>0.27430555555555602</v>
      </c>
      <c r="AJ114" s="28">
        <v>0.27430555555555602</v>
      </c>
      <c r="AL114" s="2"/>
      <c r="AM114" s="2"/>
    </row>
    <row r="115" spans="3:39">
      <c r="C115" s="32"/>
      <c r="T115" s="28">
        <v>0.27777777777777801</v>
      </c>
      <c r="AJ115" s="28">
        <v>0.27777777777777801</v>
      </c>
      <c r="AL115" s="2"/>
      <c r="AM115" s="2"/>
    </row>
    <row r="116" spans="3:39">
      <c r="C116" s="32"/>
      <c r="T116" s="28">
        <v>0.28125</v>
      </c>
      <c r="AJ116" s="28">
        <v>0.28125</v>
      </c>
      <c r="AL116" s="2"/>
      <c r="AM116" s="2"/>
    </row>
    <row r="117" spans="3:39">
      <c r="C117" s="32"/>
      <c r="T117" s="28">
        <v>0.28472222222222199</v>
      </c>
      <c r="AJ117" s="28">
        <v>0.28472222222222199</v>
      </c>
      <c r="AL117" s="2"/>
      <c r="AM117" s="2"/>
    </row>
    <row r="118" spans="3:39">
      <c r="C118" s="32"/>
      <c r="T118" s="28">
        <v>0.28819444444444398</v>
      </c>
      <c r="AJ118" s="28">
        <v>0.28819444444444398</v>
      </c>
      <c r="AL118" s="2"/>
      <c r="AM118" s="2"/>
    </row>
    <row r="119" spans="3:39">
      <c r="C119" s="32"/>
      <c r="T119" s="28">
        <v>0.29166666666666702</v>
      </c>
      <c r="AJ119" s="28">
        <v>0.29166666666666702</v>
      </c>
      <c r="AL119" s="2"/>
      <c r="AM119" s="2"/>
    </row>
    <row r="120" spans="3:39">
      <c r="C120" s="32"/>
      <c r="T120" s="28">
        <v>0.29513888888888901</v>
      </c>
      <c r="AJ120" s="28">
        <v>0.29513888888888901</v>
      </c>
      <c r="AL120" s="2"/>
      <c r="AM120" s="2"/>
    </row>
    <row r="121" spans="3:39">
      <c r="C121" s="32"/>
      <c r="T121" s="28">
        <v>0.29861111111111099</v>
      </c>
      <c r="AJ121" s="28">
        <v>0.29861111111111099</v>
      </c>
      <c r="AL121" s="2"/>
      <c r="AM121" s="2"/>
    </row>
    <row r="122" spans="3:39">
      <c r="C122" s="32"/>
      <c r="T122" s="28">
        <v>0.30208333333333298</v>
      </c>
      <c r="AJ122" s="28">
        <v>0.30208333333333298</v>
      </c>
      <c r="AL122" s="2"/>
      <c r="AM122" s="2"/>
    </row>
    <row r="123" spans="3:39">
      <c r="C123" s="32"/>
      <c r="T123" s="28">
        <v>0.30555555555555602</v>
      </c>
      <c r="AJ123" s="28">
        <v>0.30555555555555602</v>
      </c>
      <c r="AL123" s="2"/>
      <c r="AM123" s="2"/>
    </row>
    <row r="124" spans="3:39">
      <c r="C124" s="32"/>
      <c r="T124" s="28">
        <v>0.30902777777777801</v>
      </c>
      <c r="AJ124" s="28">
        <v>0.30902777777777801</v>
      </c>
      <c r="AL124" s="2"/>
      <c r="AM124" s="2"/>
    </row>
    <row r="125" spans="3:39">
      <c r="C125" s="32"/>
      <c r="T125" s="28">
        <v>0.3125</v>
      </c>
      <c r="AJ125" s="28">
        <v>0.3125</v>
      </c>
      <c r="AL125" s="2"/>
      <c r="AM125" s="2"/>
    </row>
    <row r="126" spans="3:39">
      <c r="C126" s="32"/>
      <c r="T126" s="28">
        <v>0.31597222222222199</v>
      </c>
      <c r="AJ126" s="28">
        <v>0.31597222222222199</v>
      </c>
      <c r="AL126" s="2"/>
      <c r="AM126" s="2"/>
    </row>
    <row r="127" spans="3:39">
      <c r="C127" s="32"/>
      <c r="T127" s="28">
        <v>0.31944444444444398</v>
      </c>
      <c r="AJ127" s="28">
        <v>0.31944444444444398</v>
      </c>
      <c r="AL127" s="2"/>
      <c r="AM127" s="2"/>
    </row>
    <row r="128" spans="3:39">
      <c r="C128" s="32"/>
      <c r="T128" s="28">
        <v>0.32291666666666702</v>
      </c>
      <c r="AJ128" s="28">
        <v>0.32291666666666702</v>
      </c>
      <c r="AL128" s="2"/>
      <c r="AM128" s="2"/>
    </row>
    <row r="129" spans="3:39">
      <c r="C129" s="32"/>
      <c r="T129" s="28">
        <v>0.32638888888888901</v>
      </c>
      <c r="AJ129" s="28">
        <v>0.32638888888888901</v>
      </c>
      <c r="AL129" s="2"/>
      <c r="AM129" s="2"/>
    </row>
    <row r="130" spans="3:39">
      <c r="C130" s="32"/>
      <c r="T130" s="28">
        <v>0.32986111111111099</v>
      </c>
      <c r="AJ130" s="28">
        <v>0.32986111111111099</v>
      </c>
      <c r="AL130" s="2"/>
      <c r="AM130" s="2"/>
    </row>
    <row r="131" spans="3:39">
      <c r="C131" s="32"/>
      <c r="T131" s="28">
        <v>0.33333333333333298</v>
      </c>
      <c r="AJ131" s="28">
        <v>0.33333333333333298</v>
      </c>
      <c r="AL131" s="2"/>
      <c r="AM131" s="2"/>
    </row>
    <row r="132" spans="3:39">
      <c r="C132" s="32"/>
      <c r="T132" s="28">
        <v>0.33680555555555602</v>
      </c>
      <c r="AJ132" s="28">
        <v>0.33680555555555602</v>
      </c>
      <c r="AL132" s="2"/>
      <c r="AM132" s="2"/>
    </row>
    <row r="133" spans="3:39">
      <c r="C133" s="32"/>
      <c r="T133" s="28">
        <v>0.34027777777777801</v>
      </c>
      <c r="AJ133" s="28">
        <v>0.34027777777777801</v>
      </c>
      <c r="AL133" s="2"/>
      <c r="AM133" s="2"/>
    </row>
    <row r="134" spans="3:39">
      <c r="C134" s="32"/>
      <c r="T134" s="28">
        <v>0.34375</v>
      </c>
      <c r="AJ134" s="28">
        <v>0.34375</v>
      </c>
      <c r="AL134" s="2"/>
      <c r="AM134" s="2"/>
    </row>
    <row r="135" spans="3:39">
      <c r="C135" s="32"/>
      <c r="T135" s="28">
        <v>0.34722222222222199</v>
      </c>
      <c r="AJ135" s="28">
        <v>0.34722222222222199</v>
      </c>
      <c r="AL135" s="2"/>
      <c r="AM135" s="2"/>
    </row>
    <row r="136" spans="3:39">
      <c r="C136" s="32"/>
      <c r="T136" s="28">
        <v>0.35069444444444398</v>
      </c>
      <c r="AJ136" s="28">
        <v>0.35069444444444398</v>
      </c>
      <c r="AL136" s="2"/>
      <c r="AM136" s="2"/>
    </row>
    <row r="137" spans="3:39">
      <c r="C137" s="32"/>
      <c r="T137" s="28">
        <v>0.35416666666666702</v>
      </c>
      <c r="AJ137" s="28">
        <v>0.35416666666666702</v>
      </c>
      <c r="AL137" s="2"/>
      <c r="AM137" s="2"/>
    </row>
    <row r="138" spans="3:39">
      <c r="C138" s="32"/>
      <c r="T138" s="28">
        <v>0.35763888888888901</v>
      </c>
      <c r="AJ138" s="28">
        <v>0.35763888888888901</v>
      </c>
      <c r="AL138" s="2"/>
      <c r="AM138" s="2"/>
    </row>
    <row r="139" spans="3:39">
      <c r="C139" s="32"/>
      <c r="T139" s="28">
        <v>0.36111111111111099</v>
      </c>
      <c r="AJ139" s="28">
        <v>0.36111111111111099</v>
      </c>
      <c r="AL139" s="2"/>
      <c r="AM139" s="2"/>
    </row>
    <row r="140" spans="3:39">
      <c r="C140" s="32"/>
      <c r="T140" s="28">
        <v>0.36458333333333298</v>
      </c>
      <c r="AJ140" s="28">
        <v>0.36458333333333298</v>
      </c>
      <c r="AL140" s="2"/>
      <c r="AM140" s="2"/>
    </row>
    <row r="141" spans="3:39">
      <c r="C141" s="32"/>
      <c r="T141" s="28">
        <v>0.36805555555555602</v>
      </c>
      <c r="AJ141" s="28">
        <v>0.36805555555555602</v>
      </c>
      <c r="AL141" s="2"/>
      <c r="AM141" s="2"/>
    </row>
    <row r="142" spans="3:39">
      <c r="C142" s="32"/>
      <c r="T142" s="28">
        <v>0.37152777777777801</v>
      </c>
      <c r="AJ142" s="28">
        <v>0.37152777777777801</v>
      </c>
      <c r="AL142" s="2"/>
      <c r="AM142" s="2"/>
    </row>
    <row r="143" spans="3:39">
      <c r="C143" s="32"/>
      <c r="T143" s="28">
        <v>0.375</v>
      </c>
      <c r="AJ143" s="28">
        <v>0.375</v>
      </c>
      <c r="AL143" s="2"/>
      <c r="AM143" s="2"/>
    </row>
    <row r="144" spans="3:39">
      <c r="C144" s="32"/>
      <c r="T144" s="28">
        <v>0.37847222222222199</v>
      </c>
      <c r="AJ144" s="28">
        <v>0.37847222222222199</v>
      </c>
      <c r="AL144" s="2"/>
      <c r="AM144" s="2"/>
    </row>
    <row r="145" spans="3:39">
      <c r="C145" s="32"/>
      <c r="T145" s="28">
        <v>0.38194444444444398</v>
      </c>
      <c r="AJ145" s="28">
        <v>0.38194444444444398</v>
      </c>
      <c r="AL145" s="2"/>
      <c r="AM145" s="2"/>
    </row>
    <row r="146" spans="3:39">
      <c r="C146" s="32"/>
      <c r="T146" s="28">
        <v>0.38541666666666702</v>
      </c>
      <c r="AJ146" s="28">
        <v>0.38541666666666702</v>
      </c>
      <c r="AL146" s="2"/>
      <c r="AM146" s="2"/>
    </row>
    <row r="147" spans="3:39">
      <c r="C147" s="32"/>
      <c r="T147" s="28">
        <v>0.38888888888888901</v>
      </c>
      <c r="AJ147" s="28">
        <v>0.38888888888888901</v>
      </c>
      <c r="AL147" s="2"/>
      <c r="AM147" s="2"/>
    </row>
    <row r="148" spans="3:39">
      <c r="C148" s="32"/>
      <c r="T148" s="28">
        <v>0.39236111111111099</v>
      </c>
      <c r="AJ148" s="28">
        <v>0.39236111111111099</v>
      </c>
      <c r="AL148" s="2"/>
      <c r="AM148" s="2"/>
    </row>
    <row r="149" spans="3:39">
      <c r="C149" s="32"/>
      <c r="T149" s="28">
        <v>0.39583333333333298</v>
      </c>
      <c r="AJ149" s="28">
        <v>0.39583333333333298</v>
      </c>
      <c r="AL149" s="2"/>
      <c r="AM149" s="2"/>
    </row>
    <row r="150" spans="3:39">
      <c r="C150" s="32"/>
      <c r="T150" s="28">
        <v>0.39930555555555602</v>
      </c>
      <c r="AJ150" s="28">
        <v>0.39930555555555602</v>
      </c>
      <c r="AL150" s="2"/>
      <c r="AM150" s="2"/>
    </row>
    <row r="151" spans="3:39">
      <c r="C151" s="32"/>
      <c r="T151" s="28">
        <v>0.40277777777777801</v>
      </c>
      <c r="AJ151" s="28">
        <v>0.40277777777777801</v>
      </c>
      <c r="AL151" s="2"/>
      <c r="AM151" s="2"/>
    </row>
    <row r="152" spans="3:39">
      <c r="C152" s="32"/>
      <c r="T152" s="28">
        <v>0.40625</v>
      </c>
      <c r="AJ152" s="28">
        <v>0.40625</v>
      </c>
      <c r="AL152" s="2"/>
      <c r="AM152" s="2"/>
    </row>
    <row r="153" spans="3:39">
      <c r="C153" s="32"/>
      <c r="T153" s="28">
        <v>0.40972222222222199</v>
      </c>
      <c r="AJ153" s="28">
        <v>0.40972222222222199</v>
      </c>
      <c r="AL153" s="2"/>
      <c r="AM153" s="2"/>
    </row>
    <row r="154" spans="3:39">
      <c r="C154" s="32"/>
      <c r="T154" s="28">
        <v>0.41319444444444398</v>
      </c>
      <c r="AJ154" s="28">
        <v>0.41319444444444398</v>
      </c>
      <c r="AL154" s="2"/>
      <c r="AM154" s="2"/>
    </row>
    <row r="155" spans="3:39">
      <c r="C155" s="32"/>
      <c r="T155" s="28">
        <v>0.41666666666666702</v>
      </c>
      <c r="AJ155" s="28">
        <v>0.41666666666666702</v>
      </c>
      <c r="AL155" s="2"/>
      <c r="AM155" s="2"/>
    </row>
    <row r="156" spans="3:39">
      <c r="C156" s="32"/>
      <c r="T156" s="28">
        <v>0.42013888888888901</v>
      </c>
      <c r="AL156" s="2"/>
      <c r="AM156" s="2"/>
    </row>
    <row r="157" spans="3:39">
      <c r="C157" s="32"/>
      <c r="T157" s="28">
        <v>0.42361111111111099</v>
      </c>
      <c r="AL157" s="2"/>
      <c r="AM157" s="2"/>
    </row>
    <row r="158" spans="3:39">
      <c r="C158" s="32"/>
      <c r="T158" s="28">
        <v>0.42708333333333298</v>
      </c>
      <c r="AL158" s="2"/>
      <c r="AM158" s="2"/>
    </row>
    <row r="159" spans="3:39">
      <c r="C159" s="32"/>
      <c r="T159" s="28">
        <v>0.43055555555555602</v>
      </c>
      <c r="AL159" s="2"/>
      <c r="AM159" s="2"/>
    </row>
    <row r="160" spans="3:39">
      <c r="C160" s="32"/>
      <c r="T160" s="28">
        <v>0.43402777777777801</v>
      </c>
      <c r="AL160" s="2"/>
      <c r="AM160" s="2"/>
    </row>
    <row r="161" spans="3:39">
      <c r="C161" s="32"/>
      <c r="T161" s="28">
        <v>0.4375</v>
      </c>
      <c r="AL161" s="2"/>
      <c r="AM161" s="2"/>
    </row>
    <row r="162" spans="3:39">
      <c r="C162" s="32"/>
      <c r="T162" s="28">
        <v>0.44097222222222199</v>
      </c>
      <c r="AL162" s="2"/>
      <c r="AM162" s="2"/>
    </row>
    <row r="163" spans="3:39">
      <c r="C163" s="32"/>
      <c r="T163" s="28">
        <v>0.44444444444444398</v>
      </c>
      <c r="AL163" s="2"/>
      <c r="AM163" s="2"/>
    </row>
    <row r="164" spans="3:39">
      <c r="C164" s="32"/>
      <c r="T164" s="28">
        <v>0.44791666666666702</v>
      </c>
      <c r="AL164" s="2"/>
      <c r="AM164" s="2"/>
    </row>
    <row r="165" spans="3:39">
      <c r="C165" s="32"/>
      <c r="T165" s="28">
        <v>0.45138888888888901</v>
      </c>
      <c r="AL165" s="2"/>
      <c r="AM165" s="2"/>
    </row>
    <row r="166" spans="3:39">
      <c r="C166" s="32"/>
      <c r="T166" s="28">
        <v>0.45486111111111099</v>
      </c>
      <c r="AL166" s="2"/>
      <c r="AM166" s="2"/>
    </row>
    <row r="167" spans="3:39">
      <c r="C167" s="32"/>
      <c r="T167" s="28">
        <v>0.45833333333333298</v>
      </c>
      <c r="AL167" s="2"/>
      <c r="AM167" s="2"/>
    </row>
    <row r="168" spans="3:39">
      <c r="C168" s="32"/>
      <c r="T168" s="28">
        <v>0.46180555555555602</v>
      </c>
      <c r="AL168" s="2"/>
      <c r="AM168" s="2"/>
    </row>
    <row r="169" spans="3:39">
      <c r="C169" s="32"/>
      <c r="T169" s="28">
        <v>0.46527777777777801</v>
      </c>
      <c r="AL169" s="2"/>
      <c r="AM169" s="2"/>
    </row>
    <row r="170" spans="3:39">
      <c r="C170" s="32"/>
      <c r="T170" s="28">
        <v>0.46875</v>
      </c>
      <c r="AL170" s="2"/>
      <c r="AM170" s="2"/>
    </row>
    <row r="171" spans="3:39">
      <c r="C171" s="32"/>
      <c r="T171" s="28">
        <v>0.47222222222222199</v>
      </c>
      <c r="AL171" s="2"/>
      <c r="AM171" s="2"/>
    </row>
    <row r="172" spans="3:39">
      <c r="C172" s="32"/>
      <c r="T172" s="28">
        <v>0.47569444444444398</v>
      </c>
      <c r="AL172" s="2"/>
      <c r="AM172" s="2"/>
    </row>
    <row r="173" spans="3:39">
      <c r="C173" s="32"/>
      <c r="T173" s="28">
        <v>0.47916666666666702</v>
      </c>
      <c r="AL173" s="2"/>
      <c r="AM173" s="2"/>
    </row>
    <row r="174" spans="3:39">
      <c r="C174" s="32"/>
      <c r="T174" s="28">
        <v>0.48263888888888901</v>
      </c>
      <c r="AL174" s="2"/>
      <c r="AM174" s="2"/>
    </row>
    <row r="175" spans="3:39">
      <c r="C175" s="32"/>
      <c r="T175" s="28">
        <v>0.48611111111111099</v>
      </c>
      <c r="AL175" s="2"/>
      <c r="AM175" s="2"/>
    </row>
    <row r="176" spans="3:39">
      <c r="C176" s="32"/>
      <c r="T176" s="28">
        <v>0.48958333333333298</v>
      </c>
      <c r="AL176" s="2"/>
      <c r="AM176" s="2"/>
    </row>
    <row r="177" spans="3:39">
      <c r="C177" s="32"/>
      <c r="T177" s="28">
        <v>0.49305555555555602</v>
      </c>
      <c r="AL177" s="2"/>
      <c r="AM177" s="2"/>
    </row>
    <row r="178" spans="3:39">
      <c r="C178" s="32"/>
      <c r="T178" s="28">
        <v>0.49652777777777801</v>
      </c>
      <c r="AL178" s="2"/>
      <c r="AM178" s="2"/>
    </row>
    <row r="179" spans="3:39">
      <c r="C179" s="32"/>
      <c r="T179" s="28">
        <v>0.5</v>
      </c>
      <c r="AL179" s="2"/>
      <c r="AM179" s="2"/>
    </row>
    <row r="180" spans="3:39">
      <c r="C180" s="32"/>
      <c r="T180" s="28">
        <v>0.50347222222222199</v>
      </c>
      <c r="AL180" s="2"/>
      <c r="AM180" s="2"/>
    </row>
    <row r="181" spans="3:39">
      <c r="C181" s="32"/>
      <c r="T181" s="28">
        <v>0.50694444444444398</v>
      </c>
      <c r="AL181" s="2"/>
      <c r="AM181" s="2"/>
    </row>
    <row r="182" spans="3:39">
      <c r="C182" s="32"/>
      <c r="T182" s="28">
        <v>0.51041666666666696</v>
      </c>
      <c r="AL182" s="2"/>
      <c r="AM182" s="2"/>
    </row>
    <row r="183" spans="3:39">
      <c r="C183" s="32"/>
      <c r="T183" s="28">
        <v>0.51388888888888895</v>
      </c>
      <c r="AL183" s="2"/>
      <c r="AM183" s="2"/>
    </row>
    <row r="184" spans="3:39">
      <c r="C184" s="32"/>
      <c r="T184" s="28">
        <v>0.51736111111111105</v>
      </c>
      <c r="AL184" s="2"/>
      <c r="AM184" s="2"/>
    </row>
    <row r="185" spans="3:39">
      <c r="C185" s="32"/>
      <c r="T185" s="28">
        <v>0.52083333333333304</v>
      </c>
      <c r="AL185" s="2"/>
      <c r="AM185" s="2"/>
    </row>
    <row r="186" spans="3:39">
      <c r="C186" s="32"/>
      <c r="T186" s="28">
        <v>0.52430555555555602</v>
      </c>
      <c r="AL186" s="2"/>
      <c r="AM186" s="2"/>
    </row>
    <row r="187" spans="3:39">
      <c r="C187" s="32"/>
      <c r="T187" s="28">
        <v>0.52777777777777801</v>
      </c>
      <c r="AL187" s="2"/>
      <c r="AM187" s="2"/>
    </row>
    <row r="188" spans="3:39">
      <c r="C188" s="32"/>
      <c r="T188" s="28">
        <v>0.53125</v>
      </c>
      <c r="AL188" s="2"/>
      <c r="AM188" s="2"/>
    </row>
    <row r="189" spans="3:39">
      <c r="C189" s="32"/>
      <c r="T189" s="28">
        <v>0.53472222222222199</v>
      </c>
      <c r="AL189" s="2"/>
      <c r="AM189" s="2"/>
    </row>
    <row r="190" spans="3:39">
      <c r="C190" s="32"/>
      <c r="T190" s="28">
        <v>0.53819444444444398</v>
      </c>
      <c r="AL190" s="2"/>
      <c r="AM190" s="2"/>
    </row>
    <row r="191" spans="3:39">
      <c r="C191" s="32"/>
      <c r="T191" s="28">
        <v>0.54166666666666696</v>
      </c>
      <c r="AL191" s="2"/>
      <c r="AM191" s="2"/>
    </row>
    <row r="192" spans="3:39">
      <c r="C192" s="32"/>
      <c r="T192" s="28">
        <v>0.54513888888888895</v>
      </c>
      <c r="AL192" s="2"/>
      <c r="AM192" s="2"/>
    </row>
    <row r="193" spans="3:39">
      <c r="C193" s="32"/>
      <c r="T193" s="28">
        <v>0.54861111111111105</v>
      </c>
      <c r="AL193" s="2"/>
      <c r="AM193" s="2"/>
    </row>
    <row r="194" spans="3:39">
      <c r="C194" s="32"/>
      <c r="T194" s="28">
        <v>0.55208333333333304</v>
      </c>
      <c r="AL194" s="2"/>
      <c r="AM194" s="2"/>
    </row>
    <row r="195" spans="3:39">
      <c r="C195" s="32"/>
      <c r="T195" s="28">
        <v>0.55555555555555602</v>
      </c>
      <c r="AL195" s="2"/>
      <c r="AM195" s="2"/>
    </row>
    <row r="196" spans="3:39">
      <c r="C196" s="32"/>
      <c r="T196" s="28">
        <v>0.55902777777777801</v>
      </c>
      <c r="AL196" s="2"/>
      <c r="AM196" s="2"/>
    </row>
    <row r="197" spans="3:39">
      <c r="C197" s="32"/>
      <c r="T197" s="28">
        <v>0.5625</v>
      </c>
      <c r="AL197" s="2"/>
      <c r="AM197" s="2"/>
    </row>
    <row r="198" spans="3:39">
      <c r="C198" s="32"/>
      <c r="T198" s="28">
        <v>0.56597222222222199</v>
      </c>
      <c r="AL198" s="2"/>
      <c r="AM198" s="2"/>
    </row>
    <row r="199" spans="3:39">
      <c r="C199" s="32"/>
      <c r="T199" s="28">
        <v>0.56944444444444398</v>
      </c>
      <c r="AL199" s="2"/>
      <c r="AM199" s="2"/>
    </row>
    <row r="200" spans="3:39">
      <c r="C200" s="32"/>
      <c r="T200" s="28">
        <v>0.57291666666666696</v>
      </c>
      <c r="AL200" s="2"/>
      <c r="AM200" s="2"/>
    </row>
    <row r="201" spans="3:39">
      <c r="C201" s="32"/>
      <c r="T201" s="28">
        <v>0.57638888888888895</v>
      </c>
      <c r="AL201" s="2"/>
      <c r="AM201" s="2"/>
    </row>
    <row r="202" spans="3:39">
      <c r="C202" s="32"/>
      <c r="T202" s="28">
        <v>0.57986111111111105</v>
      </c>
      <c r="AL202" s="2"/>
      <c r="AM202" s="2"/>
    </row>
    <row r="203" spans="3:39">
      <c r="C203" s="32"/>
      <c r="T203" s="28">
        <v>0.58333333333333304</v>
      </c>
      <c r="AL203" s="2"/>
      <c r="AM203" s="2"/>
    </row>
    <row r="204" spans="3:39">
      <c r="C204" s="32"/>
      <c r="T204" s="28">
        <v>0.58680555555555503</v>
      </c>
      <c r="AL204" s="2"/>
      <c r="AM204" s="2"/>
    </row>
    <row r="205" spans="3:39">
      <c r="C205" s="32"/>
      <c r="T205" s="28">
        <v>0.59027777777777801</v>
      </c>
      <c r="AL205" s="2"/>
      <c r="AM205" s="2"/>
    </row>
    <row r="206" spans="3:39">
      <c r="C206" s="32"/>
      <c r="T206" s="28">
        <v>0.59375</v>
      </c>
      <c r="AL206" s="2"/>
      <c r="AM206" s="2"/>
    </row>
    <row r="207" spans="3:39">
      <c r="C207" s="32"/>
      <c r="T207" s="28">
        <v>0.59722222222222199</v>
      </c>
      <c r="AL207" s="2"/>
      <c r="AM207" s="2"/>
    </row>
    <row r="208" spans="3:39">
      <c r="C208" s="32"/>
      <c r="T208" s="28">
        <v>0.60069444444444398</v>
      </c>
      <c r="AL208" s="2"/>
      <c r="AM208" s="2"/>
    </row>
    <row r="209" spans="3:39">
      <c r="C209" s="32"/>
      <c r="T209" s="28">
        <v>0.60416666666666696</v>
      </c>
      <c r="AL209" s="2"/>
      <c r="AM209" s="2"/>
    </row>
    <row r="210" spans="3:39">
      <c r="C210" s="32"/>
      <c r="T210" s="28">
        <v>0.60763888888888895</v>
      </c>
      <c r="AL210" s="2"/>
      <c r="AM210" s="2"/>
    </row>
    <row r="211" spans="3:39">
      <c r="C211" s="32"/>
      <c r="T211" s="28">
        <v>0.61111111111111105</v>
      </c>
      <c r="AL211" s="2"/>
      <c r="AM211" s="2"/>
    </row>
    <row r="212" spans="3:39">
      <c r="C212" s="32"/>
      <c r="T212" s="28">
        <v>0.61458333333333304</v>
      </c>
      <c r="AL212" s="2"/>
      <c r="AM212" s="2"/>
    </row>
    <row r="213" spans="3:39">
      <c r="C213" s="32"/>
      <c r="T213" s="28">
        <v>0.61805555555555503</v>
      </c>
      <c r="AL213" s="2"/>
      <c r="AM213" s="2"/>
    </row>
    <row r="214" spans="3:39">
      <c r="C214" s="32"/>
      <c r="T214" s="28">
        <v>0.62152777777777801</v>
      </c>
      <c r="AL214" s="2"/>
      <c r="AM214" s="2"/>
    </row>
    <row r="215" spans="3:39">
      <c r="C215" s="32"/>
      <c r="T215" s="28">
        <v>0.625</v>
      </c>
      <c r="AL215" s="2"/>
      <c r="AM215" s="2"/>
    </row>
    <row r="216" spans="3:39">
      <c r="C216" s="32"/>
      <c r="T216" s="28">
        <v>0.62847222222222199</v>
      </c>
      <c r="AL216" s="2"/>
      <c r="AM216" s="2"/>
    </row>
    <row r="217" spans="3:39">
      <c r="C217" s="32"/>
      <c r="T217" s="28">
        <v>0.63194444444444398</v>
      </c>
      <c r="AL217" s="2"/>
      <c r="AM217" s="2"/>
    </row>
    <row r="218" spans="3:39">
      <c r="C218" s="32"/>
      <c r="T218" s="28">
        <v>0.63541666666666696</v>
      </c>
      <c r="AL218" s="2"/>
      <c r="AM218" s="2"/>
    </row>
    <row r="219" spans="3:39">
      <c r="C219" s="32"/>
      <c r="T219" s="28">
        <v>0.63888888888888895</v>
      </c>
      <c r="AL219" s="2"/>
      <c r="AM219" s="2"/>
    </row>
    <row r="220" spans="3:39">
      <c r="C220" s="32"/>
      <c r="T220" s="28">
        <v>0.64236111111111105</v>
      </c>
      <c r="AL220" s="2"/>
      <c r="AM220" s="2"/>
    </row>
    <row r="221" spans="3:39">
      <c r="C221" s="32"/>
      <c r="T221" s="28">
        <v>0.64583333333333304</v>
      </c>
      <c r="AL221" s="2"/>
      <c r="AM221" s="2"/>
    </row>
    <row r="222" spans="3:39">
      <c r="C222" s="32"/>
      <c r="T222" s="28">
        <v>0.64930555555555503</v>
      </c>
      <c r="AL222" s="2"/>
      <c r="AM222" s="2"/>
    </row>
    <row r="223" spans="3:39">
      <c r="C223" s="32"/>
      <c r="T223" s="28">
        <v>0.65277777777777801</v>
      </c>
      <c r="AL223" s="2"/>
      <c r="AM223" s="2"/>
    </row>
    <row r="224" spans="3:39">
      <c r="C224" s="32"/>
      <c r="T224" s="28">
        <v>0.65625</v>
      </c>
      <c r="AL224" s="2"/>
      <c r="AM224" s="2"/>
    </row>
    <row r="225" spans="3:39">
      <c r="C225" s="32"/>
      <c r="T225" s="28">
        <v>0.65972222222222199</v>
      </c>
      <c r="AL225" s="2"/>
      <c r="AM225" s="2"/>
    </row>
    <row r="226" spans="3:39">
      <c r="C226" s="32"/>
      <c r="T226" s="28">
        <v>0.66319444444444398</v>
      </c>
      <c r="AL226" s="2"/>
      <c r="AM226" s="2"/>
    </row>
    <row r="227" spans="3:39">
      <c r="C227" s="32"/>
      <c r="T227" s="28">
        <v>0.66666666666666696</v>
      </c>
      <c r="AL227" s="2"/>
      <c r="AM227" s="2"/>
    </row>
    <row r="228" spans="3:39">
      <c r="C228" s="32"/>
      <c r="T228" s="28">
        <v>0.67013888888888895</v>
      </c>
      <c r="AL228" s="2"/>
      <c r="AM228" s="2"/>
    </row>
    <row r="229" spans="3:39">
      <c r="C229" s="32"/>
      <c r="T229" s="28">
        <v>0.67361111111111105</v>
      </c>
      <c r="AL229" s="2"/>
      <c r="AM229" s="2"/>
    </row>
    <row r="230" spans="3:39">
      <c r="C230" s="32"/>
      <c r="T230" s="28">
        <v>0.67708333333333304</v>
      </c>
      <c r="AL230" s="2"/>
      <c r="AM230" s="2"/>
    </row>
    <row r="231" spans="3:39">
      <c r="C231" s="32"/>
      <c r="T231" s="28">
        <v>0.68055555555555503</v>
      </c>
      <c r="AL231" s="2"/>
      <c r="AM231" s="2"/>
    </row>
    <row r="232" spans="3:39">
      <c r="C232" s="32"/>
      <c r="T232" s="28">
        <v>0.68402777777777801</v>
      </c>
      <c r="AL232" s="2"/>
      <c r="AM232" s="2"/>
    </row>
    <row r="233" spans="3:39">
      <c r="C233" s="32"/>
      <c r="T233" s="28">
        <v>0.6875</v>
      </c>
      <c r="AL233" s="2"/>
      <c r="AM233" s="2"/>
    </row>
    <row r="234" spans="3:39">
      <c r="C234" s="32"/>
      <c r="T234" s="28">
        <v>0.69097222222222199</v>
      </c>
      <c r="AL234" s="2"/>
      <c r="AM234" s="2"/>
    </row>
    <row r="235" spans="3:39">
      <c r="C235" s="32"/>
      <c r="T235" s="28">
        <v>0.69444444444444398</v>
      </c>
      <c r="AL235" s="2"/>
      <c r="AM235" s="2"/>
    </row>
    <row r="236" spans="3:39">
      <c r="C236" s="32"/>
      <c r="T236" s="28">
        <v>0.69791666666666696</v>
      </c>
      <c r="AL236" s="2"/>
      <c r="AM236" s="2"/>
    </row>
    <row r="237" spans="3:39">
      <c r="C237" s="32"/>
      <c r="T237" s="28">
        <v>0.70138888888888895</v>
      </c>
      <c r="AL237" s="2"/>
      <c r="AM237" s="2"/>
    </row>
    <row r="238" spans="3:39">
      <c r="C238" s="32"/>
      <c r="T238" s="28">
        <v>0.70486111111111105</v>
      </c>
      <c r="AL238" s="2"/>
      <c r="AM238" s="2"/>
    </row>
    <row r="239" spans="3:39">
      <c r="C239" s="32"/>
      <c r="T239" s="28">
        <v>0.70833333333333304</v>
      </c>
      <c r="AL239" s="2"/>
      <c r="AM239" s="2"/>
    </row>
    <row r="240" spans="3:39">
      <c r="C240" s="32"/>
      <c r="T240" s="28">
        <v>0.71180555555555503</v>
      </c>
      <c r="AL240" s="2"/>
      <c r="AM240" s="2"/>
    </row>
    <row r="241" spans="3:39">
      <c r="C241" s="32"/>
      <c r="T241" s="28">
        <v>0.71527777777777801</v>
      </c>
      <c r="AL241" s="2"/>
      <c r="AM241" s="2"/>
    </row>
    <row r="242" spans="3:39">
      <c r="C242" s="32"/>
      <c r="T242" s="28">
        <v>0.71875</v>
      </c>
      <c r="AL242" s="2"/>
      <c r="AM242" s="2"/>
    </row>
    <row r="243" spans="3:39">
      <c r="C243" s="32"/>
      <c r="T243" s="28">
        <v>0.72222222222222199</v>
      </c>
      <c r="AL243" s="2"/>
      <c r="AM243" s="2"/>
    </row>
    <row r="244" spans="3:39">
      <c r="C244" s="32"/>
      <c r="T244" s="28">
        <v>0.72569444444444398</v>
      </c>
      <c r="AL244" s="2"/>
      <c r="AM244" s="2"/>
    </row>
    <row r="245" spans="3:39">
      <c r="C245" s="32"/>
      <c r="T245" s="28">
        <v>0.72916666666666696</v>
      </c>
      <c r="AL245" s="2"/>
      <c r="AM245" s="2"/>
    </row>
    <row r="246" spans="3:39">
      <c r="C246" s="32"/>
      <c r="T246" s="28">
        <v>0.73263888888888895</v>
      </c>
      <c r="AL246" s="2"/>
      <c r="AM246" s="2"/>
    </row>
    <row r="247" spans="3:39">
      <c r="C247" s="32"/>
      <c r="T247" s="28">
        <v>0.73611111111111105</v>
      </c>
      <c r="AL247" s="2"/>
      <c r="AM247" s="2"/>
    </row>
    <row r="248" spans="3:39">
      <c r="C248" s="32"/>
      <c r="T248" s="28">
        <v>0.73958333333333304</v>
      </c>
      <c r="AL248" s="2"/>
      <c r="AM248" s="2"/>
    </row>
    <row r="249" spans="3:39">
      <c r="C249" s="32"/>
      <c r="T249" s="28">
        <v>0.74305555555555503</v>
      </c>
      <c r="AL249" s="2"/>
      <c r="AM249" s="2"/>
    </row>
    <row r="250" spans="3:39">
      <c r="C250" s="32"/>
      <c r="T250" s="28">
        <v>0.74652777777777801</v>
      </c>
      <c r="AL250" s="2"/>
      <c r="AM250" s="2"/>
    </row>
    <row r="251" spans="3:39">
      <c r="C251" s="32"/>
      <c r="T251" s="28">
        <v>0.75</v>
      </c>
      <c r="AL251" s="2"/>
      <c r="AM251" s="2"/>
    </row>
    <row r="252" spans="3:39">
      <c r="C252" s="32"/>
      <c r="T252" s="28">
        <v>0.75347222222222199</v>
      </c>
      <c r="AL252" s="2"/>
      <c r="AM252" s="2"/>
    </row>
    <row r="253" spans="3:39">
      <c r="C253" s="32"/>
      <c r="T253" s="28">
        <v>0.75694444444444398</v>
      </c>
      <c r="AL253" s="2"/>
      <c r="AM253" s="2"/>
    </row>
    <row r="254" spans="3:39">
      <c r="C254" s="32"/>
      <c r="T254" s="28">
        <v>0.76041666666666696</v>
      </c>
      <c r="AL254" s="2"/>
      <c r="AM254" s="2"/>
    </row>
    <row r="255" spans="3:39">
      <c r="C255" s="32"/>
      <c r="T255" s="28">
        <v>0.76388888888888895</v>
      </c>
      <c r="AL255" s="2"/>
      <c r="AM255" s="2"/>
    </row>
    <row r="256" spans="3:39">
      <c r="C256" s="32"/>
      <c r="T256" s="28">
        <v>0.76736111111111105</v>
      </c>
      <c r="AL256" s="2"/>
      <c r="AM256" s="2"/>
    </row>
    <row r="257" spans="3:39">
      <c r="C257" s="32"/>
      <c r="T257" s="28">
        <v>0.77083333333333304</v>
      </c>
      <c r="AL257" s="2"/>
      <c r="AM257" s="2"/>
    </row>
    <row r="258" spans="3:39">
      <c r="C258" s="32"/>
      <c r="T258" s="28">
        <v>0.77430555555555503</v>
      </c>
      <c r="AL258" s="2"/>
      <c r="AM258" s="2"/>
    </row>
    <row r="259" spans="3:39">
      <c r="C259" s="32"/>
      <c r="T259" s="28">
        <v>0.77777777777777801</v>
      </c>
      <c r="AL259" s="2"/>
      <c r="AM259" s="2"/>
    </row>
    <row r="260" spans="3:39">
      <c r="C260" s="32"/>
      <c r="T260" s="28">
        <v>0.78125</v>
      </c>
      <c r="AL260" s="2"/>
      <c r="AM260" s="2"/>
    </row>
    <row r="261" spans="3:39">
      <c r="C261" s="32"/>
      <c r="T261" s="28">
        <v>0.78472222222222199</v>
      </c>
      <c r="AL261" s="2"/>
      <c r="AM261" s="2"/>
    </row>
    <row r="262" spans="3:39">
      <c r="C262" s="32"/>
      <c r="T262" s="28">
        <v>0.78819444444444398</v>
      </c>
      <c r="AL262" s="2"/>
      <c r="AM262" s="2"/>
    </row>
    <row r="263" spans="3:39">
      <c r="C263" s="32"/>
      <c r="T263" s="28">
        <v>0.79166666666666696</v>
      </c>
      <c r="AL263" s="2"/>
      <c r="AM263" s="2"/>
    </row>
    <row r="264" spans="3:39">
      <c r="C264" s="32"/>
      <c r="T264" s="28">
        <v>0.79513888888888895</v>
      </c>
      <c r="AL264" s="2"/>
      <c r="AM264" s="2"/>
    </row>
    <row r="265" spans="3:39">
      <c r="C265" s="32"/>
      <c r="T265" s="28">
        <v>0.79861111111111105</v>
      </c>
      <c r="AL265" s="2"/>
      <c r="AM265" s="2"/>
    </row>
    <row r="266" spans="3:39">
      <c r="C266" s="32"/>
      <c r="T266" s="28">
        <v>0.80208333333333304</v>
      </c>
      <c r="AL266" s="2"/>
      <c r="AM266" s="2"/>
    </row>
    <row r="267" spans="3:39">
      <c r="C267" s="32"/>
      <c r="T267" s="28">
        <v>0.80555555555555503</v>
      </c>
      <c r="AL267" s="2"/>
      <c r="AM267" s="2"/>
    </row>
    <row r="268" spans="3:39">
      <c r="C268" s="32"/>
      <c r="T268" s="28">
        <v>0.80902777777777801</v>
      </c>
      <c r="AL268" s="2"/>
      <c r="AM268" s="2"/>
    </row>
    <row r="269" spans="3:39">
      <c r="C269" s="32"/>
      <c r="T269" s="28">
        <v>0.8125</v>
      </c>
      <c r="AL269" s="2"/>
      <c r="AM269" s="2"/>
    </row>
    <row r="270" spans="3:39">
      <c r="C270" s="32"/>
      <c r="T270" s="28">
        <v>0.81597222222222199</v>
      </c>
      <c r="AL270" s="2"/>
      <c r="AM270" s="2"/>
    </row>
    <row r="271" spans="3:39">
      <c r="C271" s="32"/>
      <c r="T271" s="28">
        <v>0.81944444444444398</v>
      </c>
      <c r="AL271" s="2"/>
      <c r="AM271" s="2"/>
    </row>
    <row r="272" spans="3:39">
      <c r="C272" s="32"/>
      <c r="T272" s="28">
        <v>0.82291666666666696</v>
      </c>
      <c r="AL272" s="2"/>
      <c r="AM272" s="2"/>
    </row>
    <row r="273" spans="3:39">
      <c r="C273" s="32"/>
      <c r="T273" s="28">
        <v>0.82638888888888895</v>
      </c>
      <c r="AL273" s="2"/>
      <c r="AM273" s="2"/>
    </row>
    <row r="274" spans="3:39">
      <c r="C274" s="32"/>
      <c r="T274" s="28">
        <v>0.82986111111111105</v>
      </c>
      <c r="AL274" s="2"/>
      <c r="AM274" s="2"/>
    </row>
    <row r="275" spans="3:39">
      <c r="C275" s="32"/>
      <c r="T275" s="28">
        <v>0.83333333333333304</v>
      </c>
      <c r="AL275" s="2"/>
      <c r="AM275" s="2"/>
    </row>
    <row r="276" spans="3:39">
      <c r="C276" s="32"/>
      <c r="T276" s="28">
        <v>0.83680555555555503</v>
      </c>
      <c r="AL276" s="2"/>
      <c r="AM276" s="2"/>
    </row>
    <row r="277" spans="3:39">
      <c r="C277" s="32"/>
      <c r="T277" s="28">
        <v>0.84027777777777801</v>
      </c>
      <c r="AL277" s="2"/>
      <c r="AM277" s="2"/>
    </row>
  </sheetData>
  <phoneticPr fontId="9"/>
  <conditionalFormatting sqref="A7:AN29">
    <cfRule type="expression" dxfId="83" priority="16">
      <formula>COUNTA($K7:$AN7)=0</formula>
    </cfRule>
  </conditionalFormatting>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290D-5DFA-477C-9044-DF2ED30D213D}">
  <dimension ref="A1:BI697"/>
  <sheetViews>
    <sheetView zoomScale="85" zoomScaleNormal="85" workbookViewId="0">
      <selection activeCell="G33" sqref="G33"/>
    </sheetView>
  </sheetViews>
  <sheetFormatPr defaultColWidth="9.375" defaultRowHeight="13.5"/>
  <cols>
    <col min="1" max="1" width="9.375" style="152"/>
    <col min="2" max="2" width="11.25" style="152" bestFit="1" customWidth="1"/>
    <col min="3" max="3" width="6.125" style="152" customWidth="1"/>
    <col min="4" max="4" width="30.75" style="152" customWidth="1"/>
    <col min="5" max="5" width="49.75" style="152" customWidth="1"/>
    <col min="6" max="6" width="74.5" style="152" customWidth="1"/>
    <col min="7" max="7" width="9.375" style="152"/>
    <col min="8" max="8" width="39.875" style="153" customWidth="1"/>
    <col min="9" max="13" width="9.375" style="138"/>
    <col min="14" max="14" width="9.375" style="138" customWidth="1"/>
    <col min="15" max="16384" width="9.375" style="138"/>
  </cols>
  <sheetData>
    <row r="1" spans="1:61">
      <c r="A1" s="136" t="s">
        <v>819</v>
      </c>
      <c r="B1" s="136" t="s">
        <v>820</v>
      </c>
      <c r="C1" s="136" t="s">
        <v>821</v>
      </c>
      <c r="D1" s="136" t="s">
        <v>822</v>
      </c>
      <c r="E1" s="136" t="s">
        <v>823</v>
      </c>
      <c r="F1" s="136" t="s">
        <v>824</v>
      </c>
      <c r="G1" s="136" t="s">
        <v>5</v>
      </c>
      <c r="H1" s="137" t="s">
        <v>825</v>
      </c>
      <c r="L1" s="138" t="s">
        <v>826</v>
      </c>
    </row>
    <row r="2" spans="1:61">
      <c r="A2" s="136" t="s">
        <v>187</v>
      </c>
      <c r="B2" s="136" t="s">
        <v>827</v>
      </c>
      <c r="C2" s="136" t="s">
        <v>828</v>
      </c>
      <c r="D2" s="136" t="s">
        <v>829</v>
      </c>
      <c r="E2" s="136" t="s">
        <v>830</v>
      </c>
      <c r="F2" s="136"/>
      <c r="G2" s="136" t="s">
        <v>831</v>
      </c>
      <c r="H2" s="136" t="str">
        <f>【概要】全体調査票!D6&amp;""</f>
        <v/>
      </c>
      <c r="J2" s="139"/>
      <c r="K2" s="139"/>
      <c r="L2" s="140" t="s">
        <v>832</v>
      </c>
      <c r="M2" s="141"/>
      <c r="N2" s="141"/>
      <c r="O2" s="141"/>
      <c r="P2" s="141"/>
      <c r="Q2" s="141"/>
      <c r="R2" s="141"/>
      <c r="S2" s="142"/>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row>
    <row r="3" spans="1:61">
      <c r="A3" s="136" t="s">
        <v>187</v>
      </c>
      <c r="B3" s="136" t="s">
        <v>827</v>
      </c>
      <c r="C3" s="136" t="s">
        <v>833</v>
      </c>
      <c r="D3" s="136" t="s">
        <v>829</v>
      </c>
      <c r="E3" s="136" t="s">
        <v>834</v>
      </c>
      <c r="F3" s="136"/>
      <c r="G3" s="136" t="s">
        <v>831</v>
      </c>
      <c r="H3" s="136" t="str">
        <f>【概要】全体調査票!D7&amp;""</f>
        <v/>
      </c>
      <c r="M3" s="139"/>
      <c r="N3" s="139"/>
      <c r="O3" s="139"/>
      <c r="P3" s="139"/>
      <c r="Q3" s="143"/>
      <c r="R3" s="139"/>
      <c r="S3" s="142"/>
      <c r="T3" s="139"/>
      <c r="U3" s="139"/>
      <c r="V3" s="139"/>
      <c r="W3" s="139"/>
      <c r="X3" s="139"/>
      <c r="Y3" s="139"/>
      <c r="Z3" s="139"/>
      <c r="AA3" s="139"/>
      <c r="AB3" s="139"/>
      <c r="AC3" s="139"/>
      <c r="AD3" s="139"/>
      <c r="AE3" s="139"/>
      <c r="AF3" s="139"/>
      <c r="AG3" s="139"/>
      <c r="AH3" s="139"/>
      <c r="AI3" s="143"/>
      <c r="AJ3" s="139"/>
      <c r="AK3" s="143"/>
      <c r="AL3" s="139"/>
      <c r="AM3" s="143"/>
      <c r="AN3" s="139"/>
      <c r="AO3" s="139"/>
      <c r="AP3" s="139"/>
      <c r="AQ3" s="139"/>
    </row>
    <row r="4" spans="1:61">
      <c r="A4" s="136" t="s">
        <v>187</v>
      </c>
      <c r="B4" s="136" t="s">
        <v>827</v>
      </c>
      <c r="C4" s="136" t="s">
        <v>835</v>
      </c>
      <c r="D4" s="136" t="s">
        <v>829</v>
      </c>
      <c r="E4" s="136" t="s">
        <v>836</v>
      </c>
      <c r="F4" s="136"/>
      <c r="G4" s="136" t="s">
        <v>831</v>
      </c>
      <c r="H4" s="136" t="str">
        <f>【概要】全体調査票!D8&amp;""</f>
        <v/>
      </c>
      <c r="J4" s="144"/>
      <c r="L4" s="138" t="s">
        <v>837</v>
      </c>
      <c r="S4" s="142"/>
    </row>
    <row r="5" spans="1:61">
      <c r="A5" s="136" t="s">
        <v>187</v>
      </c>
      <c r="B5" s="136" t="s">
        <v>827</v>
      </c>
      <c r="C5" s="136" t="s">
        <v>838</v>
      </c>
      <c r="D5" s="136" t="s">
        <v>829</v>
      </c>
      <c r="E5" s="136" t="s">
        <v>839</v>
      </c>
      <c r="F5" s="136"/>
      <c r="G5" s="136" t="s">
        <v>831</v>
      </c>
      <c r="H5" s="136" t="str">
        <f>【概要】全体調査票!D9&amp;""</f>
        <v/>
      </c>
      <c r="S5" s="142"/>
    </row>
    <row r="6" spans="1:61">
      <c r="A6" s="136" t="s">
        <v>187</v>
      </c>
      <c r="B6" s="136" t="s">
        <v>827</v>
      </c>
      <c r="C6" s="136" t="s">
        <v>840</v>
      </c>
      <c r="D6" s="136" t="s">
        <v>829</v>
      </c>
      <c r="E6" s="136" t="s">
        <v>841</v>
      </c>
      <c r="F6" s="136"/>
      <c r="G6" s="136" t="s">
        <v>831</v>
      </c>
      <c r="H6" s="136" t="str">
        <f>【概要】全体調査票!D10&amp;""</f>
        <v/>
      </c>
      <c r="L6" s="138" t="s">
        <v>842</v>
      </c>
      <c r="S6" s="142"/>
    </row>
    <row r="7" spans="1:61">
      <c r="A7" s="136" t="s">
        <v>187</v>
      </c>
      <c r="B7" s="136" t="s">
        <v>827</v>
      </c>
      <c r="C7" s="136" t="s">
        <v>843</v>
      </c>
      <c r="D7" s="136" t="s">
        <v>829</v>
      </c>
      <c r="E7" s="136" t="s">
        <v>844</v>
      </c>
      <c r="F7" s="136"/>
      <c r="G7" s="136" t="s">
        <v>831</v>
      </c>
      <c r="H7" s="136" t="str">
        <f>【概要】全体調査票!D11&amp;""</f>
        <v/>
      </c>
      <c r="S7" s="142"/>
    </row>
    <row r="8" spans="1:61">
      <c r="A8" s="136" t="s">
        <v>187</v>
      </c>
      <c r="B8" s="136" t="s">
        <v>827</v>
      </c>
      <c r="C8" s="136" t="s">
        <v>845</v>
      </c>
      <c r="D8" s="136" t="s">
        <v>829</v>
      </c>
      <c r="E8" s="136" t="s">
        <v>846</v>
      </c>
      <c r="F8" s="136"/>
      <c r="G8" s="136" t="s">
        <v>831</v>
      </c>
      <c r="H8" s="136" t="str">
        <f>【概要】全体調査票!D12&amp;""</f>
        <v/>
      </c>
      <c r="S8" s="142"/>
    </row>
    <row r="9" spans="1:61">
      <c r="A9" s="136" t="s">
        <v>187</v>
      </c>
      <c r="B9" s="136" t="s">
        <v>827</v>
      </c>
      <c r="C9" s="136" t="s">
        <v>847</v>
      </c>
      <c r="D9" s="136" t="s">
        <v>829</v>
      </c>
      <c r="E9" s="136" t="s">
        <v>848</v>
      </c>
      <c r="F9" s="136"/>
      <c r="G9" s="136" t="s">
        <v>831</v>
      </c>
      <c r="H9" s="136" t="str">
        <f>【概要】全体調査票!D13&amp;""</f>
        <v/>
      </c>
      <c r="S9" s="142"/>
    </row>
    <row r="10" spans="1:61">
      <c r="A10" s="136" t="s">
        <v>187</v>
      </c>
      <c r="B10" s="136" t="s">
        <v>827</v>
      </c>
      <c r="C10" s="136" t="s">
        <v>849</v>
      </c>
      <c r="D10" s="136" t="s">
        <v>829</v>
      </c>
      <c r="E10" s="136" t="s">
        <v>850</v>
      </c>
      <c r="F10" s="136" t="s">
        <v>851</v>
      </c>
      <c r="G10" s="136" t="s">
        <v>831</v>
      </c>
      <c r="H10" s="136" t="str">
        <f>【概要】全体調査票!D14&amp;""</f>
        <v/>
      </c>
      <c r="S10" s="142"/>
    </row>
    <row r="11" spans="1:61">
      <c r="A11" s="136" t="s">
        <v>187</v>
      </c>
      <c r="B11" s="136" t="s">
        <v>827</v>
      </c>
      <c r="C11" s="136" t="s">
        <v>852</v>
      </c>
      <c r="D11" s="136" t="s">
        <v>853</v>
      </c>
      <c r="E11" s="136" t="s">
        <v>854</v>
      </c>
      <c r="F11" s="136"/>
      <c r="G11" s="136" t="s">
        <v>831</v>
      </c>
      <c r="H11" s="136" t="str">
        <f>【概要】全体調査票!D16&amp;""</f>
        <v/>
      </c>
      <c r="S11" s="142"/>
    </row>
    <row r="12" spans="1:61">
      <c r="A12" s="136" t="s">
        <v>187</v>
      </c>
      <c r="B12" s="136" t="s">
        <v>827</v>
      </c>
      <c r="C12" s="136" t="s">
        <v>855</v>
      </c>
      <c r="D12" s="136" t="s">
        <v>853</v>
      </c>
      <c r="E12" s="136" t="s">
        <v>856</v>
      </c>
      <c r="F12" s="136"/>
      <c r="G12" s="136" t="s">
        <v>831</v>
      </c>
      <c r="H12" s="136" t="str">
        <f>【概要】全体調査票!D17&amp;""</f>
        <v/>
      </c>
      <c r="S12" s="142"/>
    </row>
    <row r="13" spans="1:61">
      <c r="A13" s="136" t="s">
        <v>187</v>
      </c>
      <c r="B13" s="136" t="s">
        <v>827</v>
      </c>
      <c r="C13" s="136" t="s">
        <v>857</v>
      </c>
      <c r="D13" s="136" t="s">
        <v>853</v>
      </c>
      <c r="E13" s="136" t="s">
        <v>858</v>
      </c>
      <c r="F13" s="136"/>
      <c r="G13" s="136" t="s">
        <v>831</v>
      </c>
      <c r="H13" s="136" t="str">
        <f>【概要】全体調査票!D18&amp;""</f>
        <v/>
      </c>
      <c r="S13" s="142"/>
    </row>
    <row r="14" spans="1:61">
      <c r="A14" s="136" t="s">
        <v>187</v>
      </c>
      <c r="B14" s="136" t="s">
        <v>827</v>
      </c>
      <c r="C14" s="136" t="s">
        <v>859</v>
      </c>
      <c r="D14" s="136" t="s">
        <v>853</v>
      </c>
      <c r="E14" s="136" t="s">
        <v>860</v>
      </c>
      <c r="F14" s="136"/>
      <c r="G14" s="136" t="s">
        <v>831</v>
      </c>
      <c r="H14" s="136" t="str">
        <f>【概要】全体調査票!D19&amp;""</f>
        <v/>
      </c>
      <c r="S14" s="142"/>
    </row>
    <row r="15" spans="1:61">
      <c r="A15" s="136" t="s">
        <v>187</v>
      </c>
      <c r="B15" s="136" t="s">
        <v>827</v>
      </c>
      <c r="C15" s="136" t="s">
        <v>861</v>
      </c>
      <c r="D15" s="136" t="s">
        <v>853</v>
      </c>
      <c r="E15" s="136" t="s">
        <v>862</v>
      </c>
      <c r="F15" s="136"/>
      <c r="G15" s="136" t="s">
        <v>831</v>
      </c>
      <c r="H15" s="136" t="str">
        <f>【概要】全体調査票!D20&amp;""</f>
        <v/>
      </c>
      <c r="S15" s="142"/>
    </row>
    <row r="16" spans="1:61">
      <c r="A16" s="136" t="s">
        <v>187</v>
      </c>
      <c r="B16" s="136" t="s">
        <v>827</v>
      </c>
      <c r="C16" s="136" t="s">
        <v>863</v>
      </c>
      <c r="D16" s="136" t="s">
        <v>853</v>
      </c>
      <c r="E16" s="136" t="s">
        <v>864</v>
      </c>
      <c r="F16" s="136"/>
      <c r="G16" s="136" t="s">
        <v>831</v>
      </c>
      <c r="H16" s="136" t="str">
        <f>【概要】全体調査票!D21&amp;""</f>
        <v/>
      </c>
      <c r="S16" s="142"/>
    </row>
    <row r="17" spans="1:19">
      <c r="A17" s="136" t="s">
        <v>187</v>
      </c>
      <c r="B17" s="136" t="s">
        <v>827</v>
      </c>
      <c r="C17" s="136" t="s">
        <v>865</v>
      </c>
      <c r="D17" s="136" t="s">
        <v>853</v>
      </c>
      <c r="E17" s="136" t="s">
        <v>866</v>
      </c>
      <c r="F17" s="136"/>
      <c r="G17" s="136" t="s">
        <v>831</v>
      </c>
      <c r="H17" s="136" t="str">
        <f>【概要】全体調査票!D22&amp;""</f>
        <v/>
      </c>
      <c r="S17" s="142"/>
    </row>
    <row r="18" spans="1:19">
      <c r="A18" s="136" t="s">
        <v>187</v>
      </c>
      <c r="B18" s="136" t="s">
        <v>827</v>
      </c>
      <c r="C18" s="136" t="s">
        <v>867</v>
      </c>
      <c r="D18" s="136" t="s">
        <v>853</v>
      </c>
      <c r="E18" s="136" t="s">
        <v>868</v>
      </c>
      <c r="F18" s="136"/>
      <c r="G18" s="136" t="s">
        <v>831</v>
      </c>
      <c r="H18" s="136" t="str">
        <f>【概要】全体調査票!D23&amp;""</f>
        <v/>
      </c>
      <c r="S18" s="142"/>
    </row>
    <row r="19" spans="1:19">
      <c r="A19" s="136" t="s">
        <v>187</v>
      </c>
      <c r="B19" s="136" t="s">
        <v>827</v>
      </c>
      <c r="C19" s="136" t="s">
        <v>869</v>
      </c>
      <c r="D19" s="136" t="s">
        <v>853</v>
      </c>
      <c r="E19" s="136" t="s">
        <v>870</v>
      </c>
      <c r="F19" s="136" t="s">
        <v>871</v>
      </c>
      <c r="G19" s="136" t="s">
        <v>831</v>
      </c>
      <c r="H19" s="136" t="str">
        <f>【概要】全体調査票!D24&amp;""</f>
        <v/>
      </c>
      <c r="S19" s="142"/>
    </row>
    <row r="20" spans="1:19">
      <c r="A20" s="136" t="s">
        <v>187</v>
      </c>
      <c r="B20" s="136" t="s">
        <v>827</v>
      </c>
      <c r="C20" s="136" t="s">
        <v>872</v>
      </c>
      <c r="D20" s="136" t="s">
        <v>873</v>
      </c>
      <c r="E20" s="136" t="s">
        <v>874</v>
      </c>
      <c r="F20" s="136"/>
      <c r="G20" s="136" t="s">
        <v>831</v>
      </c>
      <c r="H20" s="136" t="str">
        <f>【概要】全体調査票!D26&amp;""</f>
        <v/>
      </c>
      <c r="S20" s="142"/>
    </row>
    <row r="21" spans="1:19">
      <c r="A21" s="136" t="s">
        <v>187</v>
      </c>
      <c r="B21" s="136" t="s">
        <v>827</v>
      </c>
      <c r="C21" s="136" t="s">
        <v>875</v>
      </c>
      <c r="D21" s="136" t="s">
        <v>873</v>
      </c>
      <c r="E21" s="136" t="s">
        <v>876</v>
      </c>
      <c r="F21" s="136" t="s">
        <v>877</v>
      </c>
      <c r="G21" s="136" t="s">
        <v>831</v>
      </c>
      <c r="H21" s="136" t="str">
        <f>【概要】全体調査票!D27&amp;""</f>
        <v/>
      </c>
      <c r="S21" s="142"/>
    </row>
    <row r="22" spans="1:19">
      <c r="A22" s="136" t="s">
        <v>187</v>
      </c>
      <c r="B22" s="136" t="s">
        <v>827</v>
      </c>
      <c r="C22" s="136" t="s">
        <v>878</v>
      </c>
      <c r="D22" s="136" t="s">
        <v>873</v>
      </c>
      <c r="E22" s="136" t="s">
        <v>876</v>
      </c>
      <c r="F22" s="136" t="s">
        <v>879</v>
      </c>
      <c r="G22" s="136" t="s">
        <v>831</v>
      </c>
      <c r="H22" s="136" t="str">
        <f>【概要】全体調査票!D28&amp;""</f>
        <v/>
      </c>
      <c r="S22" s="142"/>
    </row>
    <row r="23" spans="1:19">
      <c r="A23" s="136" t="s">
        <v>187</v>
      </c>
      <c r="B23" s="136" t="s">
        <v>827</v>
      </c>
      <c r="C23" s="136" t="s">
        <v>880</v>
      </c>
      <c r="D23" s="136" t="s">
        <v>873</v>
      </c>
      <c r="E23" s="136" t="s">
        <v>876</v>
      </c>
      <c r="F23" s="136" t="s">
        <v>881</v>
      </c>
      <c r="G23" s="136" t="s">
        <v>831</v>
      </c>
      <c r="H23" s="136" t="str">
        <f>【概要】全体調査票!D29&amp;""</f>
        <v/>
      </c>
      <c r="S23" s="142"/>
    </row>
    <row r="24" spans="1:19">
      <c r="A24" s="136" t="s">
        <v>187</v>
      </c>
      <c r="B24" s="136" t="s">
        <v>827</v>
      </c>
      <c r="C24" s="136" t="s">
        <v>882</v>
      </c>
      <c r="D24" s="136" t="s">
        <v>873</v>
      </c>
      <c r="E24" s="136" t="s">
        <v>883</v>
      </c>
      <c r="F24" s="136" t="s">
        <v>877</v>
      </c>
      <c r="G24" s="136" t="s">
        <v>831</v>
      </c>
      <c r="H24" s="136" t="str">
        <f>【概要】全体調査票!D30&amp;""</f>
        <v/>
      </c>
      <c r="S24" s="142"/>
    </row>
    <row r="25" spans="1:19">
      <c r="A25" s="136" t="s">
        <v>187</v>
      </c>
      <c r="B25" s="136" t="s">
        <v>827</v>
      </c>
      <c r="C25" s="136" t="s">
        <v>884</v>
      </c>
      <c r="D25" s="136" t="s">
        <v>873</v>
      </c>
      <c r="E25" s="136" t="s">
        <v>883</v>
      </c>
      <c r="F25" s="136" t="s">
        <v>879</v>
      </c>
      <c r="G25" s="136" t="s">
        <v>831</v>
      </c>
      <c r="H25" s="136" t="str">
        <f>【概要】全体調査票!D31&amp;""</f>
        <v/>
      </c>
      <c r="S25" s="142"/>
    </row>
    <row r="26" spans="1:19">
      <c r="A26" s="136" t="s">
        <v>187</v>
      </c>
      <c r="B26" s="136" t="s">
        <v>827</v>
      </c>
      <c r="C26" s="136" t="s">
        <v>885</v>
      </c>
      <c r="D26" s="136" t="s">
        <v>873</v>
      </c>
      <c r="E26" s="136" t="s">
        <v>883</v>
      </c>
      <c r="F26" s="136" t="s">
        <v>881</v>
      </c>
      <c r="G26" s="136" t="s">
        <v>831</v>
      </c>
      <c r="H26" s="136" t="str">
        <f>【概要】全体調査票!D32&amp;""</f>
        <v/>
      </c>
      <c r="S26" s="142"/>
    </row>
    <row r="27" spans="1:19">
      <c r="A27" s="136" t="s">
        <v>187</v>
      </c>
      <c r="B27" s="136" t="s">
        <v>827</v>
      </c>
      <c r="C27" s="136" t="s">
        <v>886</v>
      </c>
      <c r="D27" s="136" t="s">
        <v>887</v>
      </c>
      <c r="E27" s="136" t="s">
        <v>888</v>
      </c>
      <c r="F27" s="136"/>
      <c r="G27" s="136" t="s">
        <v>831</v>
      </c>
      <c r="H27" s="136" t="str">
        <f>【概要】全体調査票!D34&amp;""</f>
        <v/>
      </c>
      <c r="S27" s="142"/>
    </row>
    <row r="28" spans="1:19">
      <c r="A28" s="136" t="s">
        <v>187</v>
      </c>
      <c r="B28" s="136" t="s">
        <v>827</v>
      </c>
      <c r="C28" s="136" t="s">
        <v>889</v>
      </c>
      <c r="D28" s="136" t="s">
        <v>887</v>
      </c>
      <c r="E28" s="136" t="s">
        <v>890</v>
      </c>
      <c r="F28" s="136"/>
      <c r="G28" s="136" t="s">
        <v>831</v>
      </c>
      <c r="H28" s="136" t="str">
        <f>【概要】全体調査票!D35&amp;""</f>
        <v/>
      </c>
      <c r="S28" s="142"/>
    </row>
    <row r="29" spans="1:19">
      <c r="A29" s="136" t="s">
        <v>187</v>
      </c>
      <c r="B29" s="136" t="s">
        <v>827</v>
      </c>
      <c r="C29" s="136" t="s">
        <v>891</v>
      </c>
      <c r="D29" s="136" t="s">
        <v>887</v>
      </c>
      <c r="E29" s="136" t="s">
        <v>892</v>
      </c>
      <c r="F29" s="136"/>
      <c r="G29" s="136" t="s">
        <v>831</v>
      </c>
      <c r="H29" s="136" t="str">
        <f>【概要】全体調査票!D36&amp;""</f>
        <v/>
      </c>
      <c r="S29" s="142"/>
    </row>
    <row r="30" spans="1:19">
      <c r="A30" s="136" t="s">
        <v>187</v>
      </c>
      <c r="B30" s="136" t="s">
        <v>827</v>
      </c>
      <c r="C30" s="136" t="s">
        <v>893</v>
      </c>
      <c r="D30" s="136" t="s">
        <v>887</v>
      </c>
      <c r="E30" s="136" t="s">
        <v>890</v>
      </c>
      <c r="F30" s="136"/>
      <c r="G30" s="136" t="s">
        <v>831</v>
      </c>
      <c r="H30" s="136" t="str">
        <f>【概要】全体調査票!D37&amp;""</f>
        <v/>
      </c>
      <c r="S30" s="142"/>
    </row>
    <row r="31" spans="1:19">
      <c r="A31" s="136" t="s">
        <v>187</v>
      </c>
      <c r="B31" s="136" t="s">
        <v>827</v>
      </c>
      <c r="C31" s="136" t="s">
        <v>894</v>
      </c>
      <c r="D31" s="136" t="s">
        <v>887</v>
      </c>
      <c r="E31" s="136" t="s">
        <v>895</v>
      </c>
      <c r="F31" s="136"/>
      <c r="G31" s="136" t="s">
        <v>831</v>
      </c>
      <c r="H31" s="136" t="str">
        <f>【概要】全体調査票!D38&amp;""</f>
        <v/>
      </c>
      <c r="S31" s="142"/>
    </row>
    <row r="32" spans="1:19">
      <c r="A32" s="136" t="s">
        <v>187</v>
      </c>
      <c r="B32" s="136" t="s">
        <v>827</v>
      </c>
      <c r="C32" s="136" t="s">
        <v>896</v>
      </c>
      <c r="D32" s="136" t="s">
        <v>887</v>
      </c>
      <c r="E32" s="136" t="s">
        <v>890</v>
      </c>
      <c r="F32" s="136"/>
      <c r="G32" s="136" t="s">
        <v>831</v>
      </c>
      <c r="H32" s="136" t="str">
        <f>【概要】全体調査票!D39&amp;""</f>
        <v/>
      </c>
      <c r="S32" s="142"/>
    </row>
    <row r="33" spans="1:19">
      <c r="A33" s="136" t="s">
        <v>187</v>
      </c>
      <c r="B33" s="136" t="s">
        <v>827</v>
      </c>
      <c r="C33" s="136" t="s">
        <v>897</v>
      </c>
      <c r="D33" s="136" t="s">
        <v>887</v>
      </c>
      <c r="E33" s="136" t="s">
        <v>898</v>
      </c>
      <c r="F33" s="136"/>
      <c r="G33" s="136" t="s">
        <v>831</v>
      </c>
      <c r="H33" s="136" t="str">
        <f>【概要】全体調査票!D40&amp;""</f>
        <v/>
      </c>
      <c r="S33" s="142"/>
    </row>
    <row r="34" spans="1:19">
      <c r="A34" s="136" t="s">
        <v>187</v>
      </c>
      <c r="B34" s="136" t="s">
        <v>827</v>
      </c>
      <c r="C34" s="136" t="s">
        <v>899</v>
      </c>
      <c r="D34" s="136" t="s">
        <v>887</v>
      </c>
      <c r="E34" s="136" t="s">
        <v>900</v>
      </c>
      <c r="F34" s="136"/>
      <c r="G34" s="136" t="s">
        <v>831</v>
      </c>
      <c r="H34" s="136" t="str">
        <f>【概要】全体調査票!D41&amp;""</f>
        <v/>
      </c>
      <c r="S34" s="142"/>
    </row>
    <row r="35" spans="1:19">
      <c r="A35" s="136" t="s">
        <v>187</v>
      </c>
      <c r="B35" s="136" t="s">
        <v>827</v>
      </c>
      <c r="C35" s="136" t="s">
        <v>901</v>
      </c>
      <c r="D35" s="136" t="s">
        <v>887</v>
      </c>
      <c r="E35" s="136" t="s">
        <v>902</v>
      </c>
      <c r="F35" s="136"/>
      <c r="G35" s="136" t="s">
        <v>831</v>
      </c>
      <c r="H35" s="136" t="str">
        <f>【概要】全体調査票!D42&amp;""</f>
        <v/>
      </c>
    </row>
    <row r="36" spans="1:19">
      <c r="A36" s="136" t="s">
        <v>903</v>
      </c>
      <c r="B36" s="136" t="s">
        <v>904</v>
      </c>
      <c r="C36" s="136" t="s">
        <v>905</v>
      </c>
      <c r="D36" s="136" t="s">
        <v>906</v>
      </c>
      <c r="E36" s="136" t="s">
        <v>907</v>
      </c>
      <c r="F36" s="136"/>
      <c r="G36" s="136" t="s">
        <v>831</v>
      </c>
      <c r="H36" s="136" t="str">
        <f>'様式1-1_施工箇所別概要'!B8&amp;""</f>
        <v/>
      </c>
    </row>
    <row r="37" spans="1:19">
      <c r="A37" s="136" t="s">
        <v>903</v>
      </c>
      <c r="B37" s="136" t="s">
        <v>904</v>
      </c>
      <c r="C37" s="136" t="s">
        <v>908</v>
      </c>
      <c r="D37" s="136" t="s">
        <v>909</v>
      </c>
      <c r="E37" s="136" t="s">
        <v>910</v>
      </c>
      <c r="F37" s="136" t="s">
        <v>580</v>
      </c>
      <c r="G37" s="136" t="s">
        <v>27</v>
      </c>
      <c r="H37" s="136" t="str">
        <f>'様式1-1_施工箇所別概要'!H12&amp;""</f>
        <v/>
      </c>
    </row>
    <row r="38" spans="1:19">
      <c r="A38" s="136" t="s">
        <v>903</v>
      </c>
      <c r="B38" s="136" t="s">
        <v>904</v>
      </c>
      <c r="C38" s="136" t="s">
        <v>911</v>
      </c>
      <c r="D38" s="136" t="s">
        <v>909</v>
      </c>
      <c r="E38" s="136" t="s">
        <v>910</v>
      </c>
      <c r="F38" s="136" t="s">
        <v>581</v>
      </c>
      <c r="G38" s="136" t="s">
        <v>912</v>
      </c>
      <c r="H38" s="136" t="str">
        <f>'様式1-1_施工箇所別概要'!H13&amp;""</f>
        <v/>
      </c>
    </row>
    <row r="39" spans="1:19">
      <c r="A39" s="136" t="s">
        <v>903</v>
      </c>
      <c r="B39" s="136" t="s">
        <v>904</v>
      </c>
      <c r="C39" s="136" t="s">
        <v>913</v>
      </c>
      <c r="D39" s="136" t="s">
        <v>909</v>
      </c>
      <c r="E39" s="136" t="s">
        <v>910</v>
      </c>
      <c r="F39" s="136" t="s">
        <v>807</v>
      </c>
      <c r="G39" s="136" t="s">
        <v>765</v>
      </c>
      <c r="H39" s="136" t="str">
        <f>'様式1-1_施工箇所別概要'!H14&amp;""</f>
        <v/>
      </c>
    </row>
    <row r="40" spans="1:19">
      <c r="A40" s="136" t="s">
        <v>903</v>
      </c>
      <c r="B40" s="136" t="s">
        <v>904</v>
      </c>
      <c r="C40" s="136" t="s">
        <v>914</v>
      </c>
      <c r="D40" s="136" t="s">
        <v>909</v>
      </c>
      <c r="E40" s="136" t="s">
        <v>910</v>
      </c>
      <c r="F40" s="136" t="s">
        <v>809</v>
      </c>
      <c r="G40" s="136" t="s">
        <v>804</v>
      </c>
      <c r="H40" s="136" t="str">
        <f>'様式1-1_施工箇所別概要'!H15&amp;""</f>
        <v/>
      </c>
    </row>
    <row r="41" spans="1:19">
      <c r="A41" s="136" t="s">
        <v>903</v>
      </c>
      <c r="B41" s="136" t="s">
        <v>904</v>
      </c>
      <c r="C41" s="136" t="s">
        <v>915</v>
      </c>
      <c r="D41" s="136" t="s">
        <v>909</v>
      </c>
      <c r="E41" s="136" t="s">
        <v>910</v>
      </c>
      <c r="F41" s="136" t="s">
        <v>808</v>
      </c>
      <c r="G41" s="136" t="s">
        <v>804</v>
      </c>
      <c r="H41" s="136" t="str">
        <f>'様式1-1_施工箇所別概要'!H16&amp;""</f>
        <v/>
      </c>
    </row>
    <row r="42" spans="1:19">
      <c r="A42" s="136" t="s">
        <v>903</v>
      </c>
      <c r="B42" s="136" t="s">
        <v>904</v>
      </c>
      <c r="C42" s="136" t="s">
        <v>916</v>
      </c>
      <c r="D42" s="136" t="s">
        <v>909</v>
      </c>
      <c r="E42" s="136" t="s">
        <v>910</v>
      </c>
      <c r="F42" s="136" t="s">
        <v>755</v>
      </c>
      <c r="G42" s="136" t="s">
        <v>28</v>
      </c>
      <c r="H42" s="136" t="str">
        <f>'様式1-1_施工箇所別概要'!H17&amp;""</f>
        <v/>
      </c>
    </row>
    <row r="43" spans="1:19">
      <c r="A43" s="136" t="s">
        <v>903</v>
      </c>
      <c r="B43" s="136" t="s">
        <v>904</v>
      </c>
      <c r="C43" s="136" t="s">
        <v>917</v>
      </c>
      <c r="D43" s="136" t="s">
        <v>909</v>
      </c>
      <c r="E43" s="136" t="s">
        <v>24</v>
      </c>
      <c r="F43" s="136" t="s">
        <v>918</v>
      </c>
      <c r="G43" s="136" t="s">
        <v>33</v>
      </c>
      <c r="H43" s="136" t="str">
        <f>'様式1-1_施工箇所別概要'!H18&amp;""</f>
        <v/>
      </c>
    </row>
    <row r="44" spans="1:19">
      <c r="A44" s="136" t="s">
        <v>903</v>
      </c>
      <c r="B44" s="136" t="s">
        <v>904</v>
      </c>
      <c r="C44" s="136" t="s">
        <v>919</v>
      </c>
      <c r="D44" s="136" t="s">
        <v>909</v>
      </c>
      <c r="E44" s="136" t="s">
        <v>24</v>
      </c>
      <c r="F44" s="136" t="s">
        <v>920</v>
      </c>
      <c r="G44" s="136" t="s">
        <v>921</v>
      </c>
      <c r="H44" s="155" t="str">
        <f>'様式1-1_施工箇所別概要'!H19&amp;""</f>
        <v/>
      </c>
    </row>
    <row r="45" spans="1:19">
      <c r="A45" s="136" t="s">
        <v>903</v>
      </c>
      <c r="B45" s="136" t="s">
        <v>904</v>
      </c>
      <c r="C45" s="136" t="s">
        <v>922</v>
      </c>
      <c r="D45" s="136" t="s">
        <v>909</v>
      </c>
      <c r="E45" s="136" t="s">
        <v>288</v>
      </c>
      <c r="F45" s="136" t="s">
        <v>923</v>
      </c>
      <c r="G45" s="136" t="s">
        <v>33</v>
      </c>
      <c r="H45" s="155" t="str">
        <f>'様式1-1_施工箇所別概要'!H20&amp;""</f>
        <v/>
      </c>
    </row>
    <row r="46" spans="1:19">
      <c r="A46" s="136" t="s">
        <v>903</v>
      </c>
      <c r="B46" s="136" t="s">
        <v>904</v>
      </c>
      <c r="C46" s="136" t="s">
        <v>924</v>
      </c>
      <c r="D46" s="136" t="s">
        <v>909</v>
      </c>
      <c r="E46" s="136" t="s">
        <v>288</v>
      </c>
      <c r="F46" s="136" t="s">
        <v>923</v>
      </c>
      <c r="G46" s="136" t="s">
        <v>921</v>
      </c>
      <c r="H46" s="155" t="str">
        <f>'様式1-1_施工箇所別概要'!H21&amp;""</f>
        <v/>
      </c>
    </row>
    <row r="47" spans="1:19">
      <c r="A47" s="136" t="s">
        <v>903</v>
      </c>
      <c r="B47" s="136" t="s">
        <v>904</v>
      </c>
      <c r="C47" s="136" t="s">
        <v>925</v>
      </c>
      <c r="D47" s="136" t="s">
        <v>909</v>
      </c>
      <c r="E47" s="136" t="s">
        <v>926</v>
      </c>
      <c r="F47" s="136" t="s">
        <v>582</v>
      </c>
      <c r="G47" s="136" t="s">
        <v>27</v>
      </c>
      <c r="H47" s="155" t="str">
        <f>'様式1-1_施工箇所別概要'!H22&amp;""</f>
        <v/>
      </c>
    </row>
    <row r="48" spans="1:19">
      <c r="A48" s="136" t="s">
        <v>903</v>
      </c>
      <c r="B48" s="136" t="s">
        <v>904</v>
      </c>
      <c r="C48" s="136" t="s">
        <v>927</v>
      </c>
      <c r="D48" s="136" t="s">
        <v>909</v>
      </c>
      <c r="E48" s="136" t="s">
        <v>926</v>
      </c>
      <c r="F48" s="136" t="s">
        <v>583</v>
      </c>
      <c r="G48" s="136" t="s">
        <v>912</v>
      </c>
      <c r="H48" s="155" t="str">
        <f>'様式1-1_施工箇所別概要'!H23&amp;""</f>
        <v/>
      </c>
    </row>
    <row r="49" spans="1:8">
      <c r="A49" s="136" t="s">
        <v>903</v>
      </c>
      <c r="B49" s="136" t="s">
        <v>904</v>
      </c>
      <c r="C49" s="136" t="s">
        <v>928</v>
      </c>
      <c r="D49" s="136" t="s">
        <v>909</v>
      </c>
      <c r="E49" s="136" t="s">
        <v>926</v>
      </c>
      <c r="F49" s="136" t="s">
        <v>807</v>
      </c>
      <c r="G49" s="136" t="s">
        <v>765</v>
      </c>
      <c r="H49" s="155" t="str">
        <f>'様式1-1_施工箇所別概要'!H24&amp;""</f>
        <v/>
      </c>
    </row>
    <row r="50" spans="1:8">
      <c r="A50" s="136" t="s">
        <v>903</v>
      </c>
      <c r="B50" s="136" t="s">
        <v>904</v>
      </c>
      <c r="C50" s="136" t="s">
        <v>929</v>
      </c>
      <c r="D50" s="136" t="s">
        <v>909</v>
      </c>
      <c r="E50" s="136" t="s">
        <v>926</v>
      </c>
      <c r="F50" s="136" t="s">
        <v>809</v>
      </c>
      <c r="G50" s="136" t="s">
        <v>804</v>
      </c>
      <c r="H50" s="155" t="str">
        <f>'様式1-1_施工箇所別概要'!H25&amp;""</f>
        <v/>
      </c>
    </row>
    <row r="51" spans="1:8">
      <c r="A51" s="136" t="s">
        <v>903</v>
      </c>
      <c r="B51" s="136" t="s">
        <v>904</v>
      </c>
      <c r="C51" s="136" t="s">
        <v>930</v>
      </c>
      <c r="D51" s="136" t="s">
        <v>909</v>
      </c>
      <c r="E51" s="136" t="s">
        <v>926</v>
      </c>
      <c r="F51" s="136" t="s">
        <v>808</v>
      </c>
      <c r="G51" s="136" t="s">
        <v>804</v>
      </c>
      <c r="H51" s="155" t="str">
        <f>'様式1-1_施工箇所別概要'!H26&amp;""</f>
        <v/>
      </c>
    </row>
    <row r="52" spans="1:8">
      <c r="A52" s="136" t="s">
        <v>903</v>
      </c>
      <c r="B52" s="136" t="s">
        <v>904</v>
      </c>
      <c r="C52" s="136" t="s">
        <v>931</v>
      </c>
      <c r="D52" s="136" t="s">
        <v>909</v>
      </c>
      <c r="E52" s="136" t="s">
        <v>926</v>
      </c>
      <c r="F52" s="136" t="s">
        <v>755</v>
      </c>
      <c r="G52" s="136" t="s">
        <v>28</v>
      </c>
      <c r="H52" s="155" t="str">
        <f>'様式1-1_施工箇所別概要'!H27&amp;""</f>
        <v/>
      </c>
    </row>
    <row r="53" spans="1:8">
      <c r="A53" s="136" t="s">
        <v>903</v>
      </c>
      <c r="B53" s="136" t="s">
        <v>904</v>
      </c>
      <c r="C53" s="136" t="s">
        <v>932</v>
      </c>
      <c r="D53" s="136" t="s">
        <v>909</v>
      </c>
      <c r="E53" s="136" t="s">
        <v>24</v>
      </c>
      <c r="F53" s="136" t="s">
        <v>918</v>
      </c>
      <c r="G53" s="136" t="s">
        <v>33</v>
      </c>
      <c r="H53" s="155" t="str">
        <f>'様式1-1_施工箇所別概要'!H28&amp;""</f>
        <v/>
      </c>
    </row>
    <row r="54" spans="1:8">
      <c r="A54" s="136" t="s">
        <v>903</v>
      </c>
      <c r="B54" s="136" t="s">
        <v>904</v>
      </c>
      <c r="C54" s="136" t="s">
        <v>933</v>
      </c>
      <c r="D54" s="136" t="s">
        <v>909</v>
      </c>
      <c r="E54" s="136" t="s">
        <v>24</v>
      </c>
      <c r="F54" s="136" t="s">
        <v>920</v>
      </c>
      <c r="G54" s="136" t="s">
        <v>921</v>
      </c>
      <c r="H54" s="155" t="str">
        <f>'様式1-1_施工箇所別概要'!H29&amp;""</f>
        <v/>
      </c>
    </row>
    <row r="55" spans="1:8">
      <c r="A55" s="136" t="s">
        <v>903</v>
      </c>
      <c r="B55" s="136" t="s">
        <v>904</v>
      </c>
      <c r="C55" s="136" t="s">
        <v>934</v>
      </c>
      <c r="D55" s="136" t="s">
        <v>909</v>
      </c>
      <c r="E55" s="136" t="s">
        <v>288</v>
      </c>
      <c r="F55" s="136" t="s">
        <v>923</v>
      </c>
      <c r="G55" s="136" t="s">
        <v>33</v>
      </c>
      <c r="H55" s="155" t="str">
        <f>'様式1-1_施工箇所別概要'!H30&amp;""</f>
        <v/>
      </c>
    </row>
    <row r="56" spans="1:8">
      <c r="A56" s="136" t="s">
        <v>903</v>
      </c>
      <c r="B56" s="136" t="s">
        <v>904</v>
      </c>
      <c r="C56" s="136" t="s">
        <v>935</v>
      </c>
      <c r="D56" s="136" t="s">
        <v>909</v>
      </c>
      <c r="E56" s="136" t="s">
        <v>288</v>
      </c>
      <c r="F56" s="136" t="s">
        <v>923</v>
      </c>
      <c r="G56" s="136" t="s">
        <v>921</v>
      </c>
      <c r="H56" s="155" t="str">
        <f>'様式1-1_施工箇所別概要'!H31&amp;""</f>
        <v/>
      </c>
    </row>
    <row r="57" spans="1:8">
      <c r="A57" s="136" t="s">
        <v>903</v>
      </c>
      <c r="B57" s="136" t="s">
        <v>904</v>
      </c>
      <c r="C57" s="136" t="s">
        <v>936</v>
      </c>
      <c r="D57" s="136" t="s">
        <v>909</v>
      </c>
      <c r="E57" s="136" t="s">
        <v>937</v>
      </c>
      <c r="F57" s="136" t="s">
        <v>584</v>
      </c>
      <c r="G57" s="136" t="s">
        <v>27</v>
      </c>
      <c r="H57" s="155" t="str">
        <f>'様式1-1_施工箇所別概要'!H32&amp;""</f>
        <v/>
      </c>
    </row>
    <row r="58" spans="1:8">
      <c r="A58" s="136" t="s">
        <v>903</v>
      </c>
      <c r="B58" s="136" t="s">
        <v>904</v>
      </c>
      <c r="C58" s="136" t="s">
        <v>938</v>
      </c>
      <c r="D58" s="136" t="s">
        <v>909</v>
      </c>
      <c r="E58" s="136" t="s">
        <v>937</v>
      </c>
      <c r="F58" s="136" t="s">
        <v>585</v>
      </c>
      <c r="G58" s="136" t="s">
        <v>939</v>
      </c>
      <c r="H58" s="155" t="str">
        <f>'様式1-1_施工箇所別概要'!H33&amp;""</f>
        <v/>
      </c>
    </row>
    <row r="59" spans="1:8">
      <c r="A59" s="136" t="s">
        <v>903</v>
      </c>
      <c r="B59" s="136" t="s">
        <v>904</v>
      </c>
      <c r="C59" s="136" t="s">
        <v>940</v>
      </c>
      <c r="D59" s="136" t="s">
        <v>909</v>
      </c>
      <c r="E59" s="136" t="s">
        <v>937</v>
      </c>
      <c r="F59" s="136" t="s">
        <v>807</v>
      </c>
      <c r="G59" s="136" t="s">
        <v>765</v>
      </c>
      <c r="H59" s="155" t="str">
        <f>'様式1-1_施工箇所別概要'!H34&amp;""</f>
        <v/>
      </c>
    </row>
    <row r="60" spans="1:8">
      <c r="A60" s="136" t="s">
        <v>903</v>
      </c>
      <c r="B60" s="136" t="s">
        <v>904</v>
      </c>
      <c r="C60" s="136" t="s">
        <v>941</v>
      </c>
      <c r="D60" s="136" t="s">
        <v>909</v>
      </c>
      <c r="E60" s="136" t="s">
        <v>937</v>
      </c>
      <c r="F60" s="136" t="s">
        <v>809</v>
      </c>
      <c r="G60" s="136" t="s">
        <v>804</v>
      </c>
      <c r="H60" s="155" t="str">
        <f>'様式1-1_施工箇所別概要'!H35&amp;""</f>
        <v/>
      </c>
    </row>
    <row r="61" spans="1:8">
      <c r="A61" s="136" t="s">
        <v>903</v>
      </c>
      <c r="B61" s="136" t="s">
        <v>904</v>
      </c>
      <c r="C61" s="136" t="s">
        <v>942</v>
      </c>
      <c r="D61" s="136" t="s">
        <v>909</v>
      </c>
      <c r="E61" s="136" t="s">
        <v>937</v>
      </c>
      <c r="F61" s="136" t="s">
        <v>808</v>
      </c>
      <c r="G61" s="136" t="s">
        <v>804</v>
      </c>
      <c r="H61" s="155" t="str">
        <f>'様式1-1_施工箇所別概要'!H36&amp;""</f>
        <v/>
      </c>
    </row>
    <row r="62" spans="1:8">
      <c r="A62" s="136" t="s">
        <v>903</v>
      </c>
      <c r="B62" s="136" t="s">
        <v>904</v>
      </c>
      <c r="C62" s="136" t="s">
        <v>943</v>
      </c>
      <c r="D62" s="136" t="s">
        <v>909</v>
      </c>
      <c r="E62" s="136" t="s">
        <v>937</v>
      </c>
      <c r="F62" s="136" t="s">
        <v>755</v>
      </c>
      <c r="G62" s="136" t="s">
        <v>28</v>
      </c>
      <c r="H62" s="155" t="str">
        <f>'様式1-1_施工箇所別概要'!H37&amp;""</f>
        <v/>
      </c>
    </row>
    <row r="63" spans="1:8">
      <c r="A63" s="136" t="s">
        <v>903</v>
      </c>
      <c r="B63" s="136" t="s">
        <v>904</v>
      </c>
      <c r="C63" s="136" t="s">
        <v>944</v>
      </c>
      <c r="D63" s="136" t="s">
        <v>909</v>
      </c>
      <c r="E63" s="136" t="s">
        <v>24</v>
      </c>
      <c r="F63" s="136" t="s">
        <v>945</v>
      </c>
      <c r="G63" s="136" t="s">
        <v>33</v>
      </c>
      <c r="H63" s="155" t="str">
        <f>'様式1-1_施工箇所別概要'!H38&amp;""</f>
        <v/>
      </c>
    </row>
    <row r="64" spans="1:8">
      <c r="A64" s="136" t="s">
        <v>903</v>
      </c>
      <c r="B64" s="136" t="s">
        <v>904</v>
      </c>
      <c r="C64" s="136" t="s">
        <v>946</v>
      </c>
      <c r="D64" s="136" t="s">
        <v>909</v>
      </c>
      <c r="E64" s="136" t="s">
        <v>24</v>
      </c>
      <c r="F64" s="136" t="s">
        <v>947</v>
      </c>
      <c r="G64" s="136" t="s">
        <v>921</v>
      </c>
      <c r="H64" s="155" t="str">
        <f>'様式1-1_施工箇所別概要'!H39&amp;""</f>
        <v/>
      </c>
    </row>
    <row r="65" spans="1:8">
      <c r="A65" s="136" t="s">
        <v>903</v>
      </c>
      <c r="B65" s="136" t="s">
        <v>904</v>
      </c>
      <c r="C65" s="136" t="s">
        <v>948</v>
      </c>
      <c r="D65" s="136" t="s">
        <v>909</v>
      </c>
      <c r="E65" s="136" t="s">
        <v>288</v>
      </c>
      <c r="F65" s="136" t="s">
        <v>949</v>
      </c>
      <c r="G65" s="136" t="s">
        <v>33</v>
      </c>
      <c r="H65" s="155" t="str">
        <f>'様式1-1_施工箇所別概要'!H40&amp;""</f>
        <v/>
      </c>
    </row>
    <row r="66" spans="1:8">
      <c r="A66" s="136" t="s">
        <v>903</v>
      </c>
      <c r="B66" s="136" t="s">
        <v>904</v>
      </c>
      <c r="C66" s="136" t="s">
        <v>950</v>
      </c>
      <c r="D66" s="136" t="s">
        <v>909</v>
      </c>
      <c r="E66" s="136" t="s">
        <v>288</v>
      </c>
      <c r="F66" s="136" t="s">
        <v>949</v>
      </c>
      <c r="G66" s="136" t="s">
        <v>921</v>
      </c>
      <c r="H66" s="155" t="str">
        <f>'様式1-1_施工箇所別概要'!H41&amp;""</f>
        <v/>
      </c>
    </row>
    <row r="67" spans="1:8">
      <c r="A67" s="136" t="s">
        <v>951</v>
      </c>
      <c r="B67" s="136" t="s">
        <v>952</v>
      </c>
      <c r="C67" s="136" t="s">
        <v>953</v>
      </c>
      <c r="D67" s="136" t="s">
        <v>954</v>
      </c>
      <c r="E67" s="136" t="s">
        <v>955</v>
      </c>
      <c r="F67" s="145" t="s">
        <v>956</v>
      </c>
      <c r="G67" s="136" t="s">
        <v>921</v>
      </c>
      <c r="H67" s="155" t="str">
        <f>'様式1-2_諸経費率'!D7&amp;""</f>
        <v/>
      </c>
    </row>
    <row r="68" spans="1:8">
      <c r="A68" s="136" t="s">
        <v>951</v>
      </c>
      <c r="B68" s="136" t="s">
        <v>952</v>
      </c>
      <c r="C68" s="136" t="s">
        <v>957</v>
      </c>
      <c r="D68" s="136" t="s">
        <v>958</v>
      </c>
      <c r="E68" s="136" t="s">
        <v>955</v>
      </c>
      <c r="F68" s="136" t="s">
        <v>959</v>
      </c>
      <c r="G68" s="136" t="s">
        <v>921</v>
      </c>
      <c r="H68" s="136" t="str">
        <f>'様式1-2_諸経費率'!D8&amp;""</f>
        <v/>
      </c>
    </row>
    <row r="69" spans="1:8">
      <c r="A69" s="136" t="s">
        <v>951</v>
      </c>
      <c r="B69" s="136" t="s">
        <v>952</v>
      </c>
      <c r="C69" s="136" t="s">
        <v>960</v>
      </c>
      <c r="D69" s="136" t="s">
        <v>961</v>
      </c>
      <c r="E69" s="136" t="s">
        <v>962</v>
      </c>
      <c r="F69" s="136"/>
      <c r="G69" s="136" t="s">
        <v>831</v>
      </c>
      <c r="H69" s="136" t="str">
        <f>'様式1-2_諸経費率'!D10&amp;""</f>
        <v/>
      </c>
    </row>
    <row r="70" spans="1:8">
      <c r="A70" s="136" t="s">
        <v>951</v>
      </c>
      <c r="B70" s="136" t="s">
        <v>952</v>
      </c>
      <c r="C70" s="136" t="s">
        <v>963</v>
      </c>
      <c r="D70" s="136" t="s">
        <v>961</v>
      </c>
      <c r="E70" s="136" t="s">
        <v>964</v>
      </c>
      <c r="F70" s="136"/>
      <c r="G70" s="136" t="s">
        <v>831</v>
      </c>
      <c r="H70" s="136" t="str">
        <f>'様式1-2_諸経費率'!D11&amp;""</f>
        <v/>
      </c>
    </row>
    <row r="71" spans="1:8">
      <c r="A71" s="136" t="s">
        <v>951</v>
      </c>
      <c r="B71" s="136" t="s">
        <v>952</v>
      </c>
      <c r="C71" s="136" t="s">
        <v>965</v>
      </c>
      <c r="D71" s="136" t="s">
        <v>961</v>
      </c>
      <c r="E71" s="136" t="s">
        <v>966</v>
      </c>
      <c r="F71" s="136"/>
      <c r="G71" s="136" t="s">
        <v>831</v>
      </c>
      <c r="H71" s="136" t="str">
        <f>'様式1-2_諸経費率'!D12&amp;""</f>
        <v/>
      </c>
    </row>
    <row r="72" spans="1:8">
      <c r="A72" s="136" t="s">
        <v>951</v>
      </c>
      <c r="B72" s="136" t="s">
        <v>952</v>
      </c>
      <c r="C72" s="136" t="s">
        <v>967</v>
      </c>
      <c r="D72" s="136" t="s">
        <v>961</v>
      </c>
      <c r="E72" s="136" t="s">
        <v>968</v>
      </c>
      <c r="F72" s="136"/>
      <c r="G72" s="136" t="s">
        <v>831</v>
      </c>
      <c r="H72" s="136" t="str">
        <f>'様式1-2_諸経費率'!D13&amp;""</f>
        <v/>
      </c>
    </row>
    <row r="73" spans="1:8">
      <c r="A73" s="136" t="s">
        <v>951</v>
      </c>
      <c r="B73" s="136" t="s">
        <v>952</v>
      </c>
      <c r="C73" s="136" t="s">
        <v>969</v>
      </c>
      <c r="D73" s="136" t="s">
        <v>961</v>
      </c>
      <c r="E73" s="136" t="s">
        <v>970</v>
      </c>
      <c r="F73" s="136"/>
      <c r="G73" s="136" t="s">
        <v>831</v>
      </c>
      <c r="H73" s="136" t="str">
        <f>'様式1-2_諸経費率'!D14&amp;""</f>
        <v/>
      </c>
    </row>
    <row r="74" spans="1:8">
      <c r="A74" s="136" t="s">
        <v>951</v>
      </c>
      <c r="B74" s="136" t="s">
        <v>952</v>
      </c>
      <c r="C74" s="136" t="s">
        <v>971</v>
      </c>
      <c r="D74" s="136" t="s">
        <v>961</v>
      </c>
      <c r="E74" s="136" t="s">
        <v>972</v>
      </c>
      <c r="F74" s="136"/>
      <c r="G74" s="136" t="s">
        <v>831</v>
      </c>
      <c r="H74" s="136" t="str">
        <f>'様式1-2_諸経費率'!D15&amp;""</f>
        <v/>
      </c>
    </row>
    <row r="75" spans="1:8">
      <c r="A75" s="136" t="s">
        <v>951</v>
      </c>
      <c r="B75" s="136" t="s">
        <v>952</v>
      </c>
      <c r="C75" s="136" t="s">
        <v>973</v>
      </c>
      <c r="D75" s="136" t="s">
        <v>974</v>
      </c>
      <c r="E75" s="136" t="s">
        <v>975</v>
      </c>
      <c r="F75" s="136"/>
      <c r="G75" s="136" t="s">
        <v>831</v>
      </c>
      <c r="H75" s="136" t="str">
        <f>'様式1-2_諸経費率'!D16&amp;""</f>
        <v/>
      </c>
    </row>
    <row r="76" spans="1:8">
      <c r="A76" s="136" t="s">
        <v>951</v>
      </c>
      <c r="B76" s="136" t="s">
        <v>952</v>
      </c>
      <c r="C76" s="136" t="s">
        <v>976</v>
      </c>
      <c r="D76" s="136" t="s">
        <v>974</v>
      </c>
      <c r="E76" s="136" t="s">
        <v>977</v>
      </c>
      <c r="F76" s="136"/>
      <c r="G76" s="136" t="s">
        <v>831</v>
      </c>
      <c r="H76" s="136" t="str">
        <f>'様式1-2_諸経費率'!D17&amp;""</f>
        <v/>
      </c>
    </row>
    <row r="77" spans="1:8">
      <c r="A77" s="136" t="s">
        <v>951</v>
      </c>
      <c r="B77" s="136" t="s">
        <v>952</v>
      </c>
      <c r="C77" s="136" t="s">
        <v>978</v>
      </c>
      <c r="D77" s="136" t="s">
        <v>974</v>
      </c>
      <c r="E77" s="136" t="s">
        <v>979</v>
      </c>
      <c r="F77" s="136"/>
      <c r="G77" s="136" t="s">
        <v>831</v>
      </c>
      <c r="H77" s="136" t="str">
        <f>'様式1-2_諸経費率'!D18&amp;""</f>
        <v/>
      </c>
    </row>
    <row r="78" spans="1:8">
      <c r="A78" s="136" t="s">
        <v>951</v>
      </c>
      <c r="B78" s="136" t="s">
        <v>952</v>
      </c>
      <c r="C78" s="136" t="s">
        <v>980</v>
      </c>
      <c r="D78" s="136" t="s">
        <v>974</v>
      </c>
      <c r="E78" s="136" t="s">
        <v>981</v>
      </c>
      <c r="F78" s="136"/>
      <c r="G78" s="136" t="s">
        <v>831</v>
      </c>
      <c r="H78" s="136" t="str">
        <f>'様式1-2_諸経費率'!D19&amp;""</f>
        <v/>
      </c>
    </row>
    <row r="79" spans="1:8">
      <c r="A79" s="136" t="s">
        <v>951</v>
      </c>
      <c r="B79" s="136" t="s">
        <v>952</v>
      </c>
      <c r="C79" s="136" t="s">
        <v>982</v>
      </c>
      <c r="D79" s="136" t="s">
        <v>974</v>
      </c>
      <c r="E79" s="136" t="s">
        <v>983</v>
      </c>
      <c r="F79" s="136"/>
      <c r="G79" s="136" t="s">
        <v>831</v>
      </c>
      <c r="H79" s="136" t="str">
        <f>'様式1-2_諸経費率'!D20&amp;""</f>
        <v/>
      </c>
    </row>
    <row r="80" spans="1:8">
      <c r="A80" s="136" t="s">
        <v>951</v>
      </c>
      <c r="B80" s="136" t="s">
        <v>952</v>
      </c>
      <c r="C80" s="136" t="s">
        <v>984</v>
      </c>
      <c r="D80" s="136" t="s">
        <v>974</v>
      </c>
      <c r="E80" s="136" t="s">
        <v>985</v>
      </c>
      <c r="F80" s="136"/>
      <c r="G80" s="136" t="s">
        <v>831</v>
      </c>
      <c r="H80" s="136" t="str">
        <f>'様式1-2_諸経費率'!D21&amp;""</f>
        <v/>
      </c>
    </row>
    <row r="81" spans="1:15">
      <c r="A81" s="136" t="s">
        <v>951</v>
      </c>
      <c r="B81" s="136" t="s">
        <v>952</v>
      </c>
      <c r="C81" s="136" t="s">
        <v>986</v>
      </c>
      <c r="D81" s="136" t="s">
        <v>987</v>
      </c>
      <c r="E81" s="136" t="s">
        <v>988</v>
      </c>
      <c r="F81" s="136"/>
      <c r="G81" s="136" t="s">
        <v>831</v>
      </c>
      <c r="H81" s="136" t="str">
        <f>'様式1-2_諸経費率'!D24&amp;""</f>
        <v/>
      </c>
    </row>
    <row r="82" spans="1:15">
      <c r="A82" s="136" t="s">
        <v>951</v>
      </c>
      <c r="B82" s="136" t="s">
        <v>952</v>
      </c>
      <c r="C82" s="136" t="s">
        <v>989</v>
      </c>
      <c r="D82" s="136" t="s">
        <v>987</v>
      </c>
      <c r="E82" s="136" t="s">
        <v>990</v>
      </c>
      <c r="F82" s="136"/>
      <c r="G82" s="136" t="s">
        <v>831</v>
      </c>
      <c r="H82" s="136" t="str">
        <f>'様式1-2_諸経費率'!D25&amp;""</f>
        <v/>
      </c>
      <c r="J82" s="143"/>
      <c r="K82" s="143"/>
      <c r="L82" s="143"/>
      <c r="M82" s="143"/>
      <c r="N82" s="143"/>
      <c r="O82" s="143"/>
    </row>
    <row r="83" spans="1:15">
      <c r="A83" s="136" t="s">
        <v>951</v>
      </c>
      <c r="B83" s="136" t="s">
        <v>952</v>
      </c>
      <c r="C83" s="136" t="s">
        <v>991</v>
      </c>
      <c r="D83" s="136" t="s">
        <v>987</v>
      </c>
      <c r="E83" s="136" t="s">
        <v>972</v>
      </c>
      <c r="F83" s="136"/>
      <c r="G83" s="136" t="s">
        <v>831</v>
      </c>
      <c r="H83" s="136" t="str">
        <f>'様式1-2_諸経費率'!D26&amp;""</f>
        <v/>
      </c>
    </row>
    <row r="84" spans="1:15">
      <c r="A84" s="136" t="s">
        <v>951</v>
      </c>
      <c r="B84" s="136" t="s">
        <v>952</v>
      </c>
      <c r="C84" s="136" t="s">
        <v>992</v>
      </c>
      <c r="D84" s="136" t="s">
        <v>987</v>
      </c>
      <c r="E84" s="136" t="s">
        <v>975</v>
      </c>
      <c r="F84" s="136"/>
      <c r="G84" s="136" t="s">
        <v>831</v>
      </c>
      <c r="H84" s="136" t="str">
        <f>'様式1-2_諸経費率'!D27&amp;""</f>
        <v/>
      </c>
    </row>
    <row r="85" spans="1:15">
      <c r="A85" s="136" t="s">
        <v>951</v>
      </c>
      <c r="B85" s="136" t="s">
        <v>952</v>
      </c>
      <c r="C85" s="136" t="s">
        <v>993</v>
      </c>
      <c r="D85" s="136" t="s">
        <v>987</v>
      </c>
      <c r="E85" s="136" t="s">
        <v>977</v>
      </c>
      <c r="F85" s="136"/>
      <c r="G85" s="136" t="s">
        <v>831</v>
      </c>
      <c r="H85" s="136" t="str">
        <f>'様式1-2_諸経費率'!D28&amp;""</f>
        <v/>
      </c>
    </row>
    <row r="86" spans="1:15">
      <c r="A86" s="136" t="s">
        <v>951</v>
      </c>
      <c r="B86" s="136" t="s">
        <v>952</v>
      </c>
      <c r="C86" s="136" t="s">
        <v>994</v>
      </c>
      <c r="D86" s="136" t="s">
        <v>987</v>
      </c>
      <c r="E86" s="136" t="s">
        <v>995</v>
      </c>
      <c r="F86" s="136"/>
      <c r="G86" s="136" t="s">
        <v>831</v>
      </c>
      <c r="H86" s="136" t="str">
        <f>'様式1-2_諸経費率'!D29&amp;""</f>
        <v/>
      </c>
    </row>
    <row r="87" spans="1:15">
      <c r="A87" s="136" t="s">
        <v>951</v>
      </c>
      <c r="B87" s="136" t="s">
        <v>952</v>
      </c>
      <c r="C87" s="136" t="s">
        <v>996</v>
      </c>
      <c r="D87" s="136" t="s">
        <v>987</v>
      </c>
      <c r="E87" s="136" t="s">
        <v>979</v>
      </c>
      <c r="F87" s="136"/>
      <c r="G87" s="136" t="s">
        <v>831</v>
      </c>
      <c r="H87" s="136" t="str">
        <f>'様式1-2_諸経費率'!D30&amp;""</f>
        <v/>
      </c>
    </row>
    <row r="88" spans="1:15">
      <c r="A88" s="136" t="s">
        <v>951</v>
      </c>
      <c r="B88" s="136" t="s">
        <v>952</v>
      </c>
      <c r="C88" s="136" t="s">
        <v>997</v>
      </c>
      <c r="D88" s="136" t="s">
        <v>987</v>
      </c>
      <c r="E88" s="136" t="s">
        <v>981</v>
      </c>
      <c r="F88" s="136"/>
      <c r="G88" s="136" t="s">
        <v>831</v>
      </c>
      <c r="H88" s="136" t="str">
        <f>'様式1-2_諸経費率'!D31&amp;""</f>
        <v/>
      </c>
    </row>
    <row r="89" spans="1:15">
      <c r="A89" s="136" t="s">
        <v>951</v>
      </c>
      <c r="B89" s="136" t="s">
        <v>952</v>
      </c>
      <c r="C89" s="136" t="s">
        <v>998</v>
      </c>
      <c r="D89" s="136" t="s">
        <v>987</v>
      </c>
      <c r="E89" s="136" t="s">
        <v>999</v>
      </c>
      <c r="F89" s="136"/>
      <c r="G89" s="136" t="s">
        <v>831</v>
      </c>
      <c r="H89" s="136" t="str">
        <f>'様式1-2_諸経費率'!D32&amp;""</f>
        <v/>
      </c>
    </row>
    <row r="90" spans="1:15">
      <c r="A90" s="136" t="s">
        <v>951</v>
      </c>
      <c r="B90" s="136" t="s">
        <v>952</v>
      </c>
      <c r="C90" s="136" t="s">
        <v>1000</v>
      </c>
      <c r="D90" s="136" t="s">
        <v>987</v>
      </c>
      <c r="E90" s="136" t="s">
        <v>1001</v>
      </c>
      <c r="F90" s="136"/>
      <c r="G90" s="136" t="s">
        <v>831</v>
      </c>
      <c r="H90" s="136" t="str">
        <f>'様式1-2_諸経費率'!D33&amp;""</f>
        <v/>
      </c>
    </row>
    <row r="91" spans="1:15">
      <c r="A91" s="136" t="s">
        <v>951</v>
      </c>
      <c r="B91" s="136" t="s">
        <v>952</v>
      </c>
      <c r="C91" s="136" t="s">
        <v>1002</v>
      </c>
      <c r="D91" s="136" t="s">
        <v>987</v>
      </c>
      <c r="E91" s="136" t="s">
        <v>1003</v>
      </c>
      <c r="F91" s="136"/>
      <c r="G91" s="136" t="s">
        <v>831</v>
      </c>
      <c r="H91" s="136" t="str">
        <f>'様式1-2_諸経費率'!D34&amp;""</f>
        <v/>
      </c>
    </row>
    <row r="92" spans="1:15">
      <c r="A92" s="136" t="s">
        <v>951</v>
      </c>
      <c r="B92" s="136" t="s">
        <v>952</v>
      </c>
      <c r="C92" s="136" t="s">
        <v>1004</v>
      </c>
      <c r="D92" s="136" t="s">
        <v>987</v>
      </c>
      <c r="E92" s="136" t="s">
        <v>1005</v>
      </c>
      <c r="F92" s="136"/>
      <c r="G92" s="136" t="s">
        <v>831</v>
      </c>
      <c r="H92" s="136" t="str">
        <f>'様式1-2_諸経費率'!D35&amp;""</f>
        <v/>
      </c>
    </row>
    <row r="93" spans="1:15">
      <c r="A93" s="136" t="s">
        <v>951</v>
      </c>
      <c r="B93" s="136" t="s">
        <v>952</v>
      </c>
      <c r="C93" s="136" t="s">
        <v>1006</v>
      </c>
      <c r="D93" s="136" t="s">
        <v>987</v>
      </c>
      <c r="E93" s="136" t="s">
        <v>565</v>
      </c>
      <c r="F93" s="136"/>
      <c r="G93" s="136" t="s">
        <v>831</v>
      </c>
      <c r="H93" s="136" t="str">
        <f>'様式1-2_諸経費率'!D36&amp;""</f>
        <v/>
      </c>
    </row>
    <row r="94" spans="1:15">
      <c r="A94" s="136" t="s">
        <v>951</v>
      </c>
      <c r="B94" s="136" t="s">
        <v>952</v>
      </c>
      <c r="C94" s="136" t="s">
        <v>1007</v>
      </c>
      <c r="D94" s="136" t="s">
        <v>987</v>
      </c>
      <c r="E94" s="136" t="s">
        <v>1008</v>
      </c>
      <c r="F94" s="136"/>
      <c r="G94" s="136" t="s">
        <v>831</v>
      </c>
      <c r="H94" s="136" t="str">
        <f>'様式1-2_諸経費率'!D37&amp;""</f>
        <v/>
      </c>
    </row>
    <row r="95" spans="1:15">
      <c r="A95" s="136" t="s">
        <v>951</v>
      </c>
      <c r="B95" s="136" t="s">
        <v>952</v>
      </c>
      <c r="C95" s="136" t="s">
        <v>1009</v>
      </c>
      <c r="D95" s="136" t="s">
        <v>987</v>
      </c>
      <c r="E95" s="136" t="s">
        <v>1010</v>
      </c>
      <c r="F95" s="136"/>
      <c r="G95" s="136" t="s">
        <v>831</v>
      </c>
      <c r="H95" s="136" t="str">
        <f>'様式1-2_諸経費率'!D38&amp;""</f>
        <v/>
      </c>
    </row>
    <row r="96" spans="1:15">
      <c r="A96" s="136" t="s">
        <v>951</v>
      </c>
      <c r="B96" s="136" t="s">
        <v>952</v>
      </c>
      <c r="C96" s="136" t="s">
        <v>1011</v>
      </c>
      <c r="D96" s="136" t="s">
        <v>987</v>
      </c>
      <c r="E96" s="136" t="s">
        <v>1012</v>
      </c>
      <c r="F96" s="136"/>
      <c r="G96" s="136" t="s">
        <v>831</v>
      </c>
      <c r="H96" s="136" t="str">
        <f>'様式1-2_諸経費率'!D39&amp;""</f>
        <v/>
      </c>
    </row>
    <row r="97" spans="1:14">
      <c r="A97" s="136" t="s">
        <v>951</v>
      </c>
      <c r="B97" s="136" t="s">
        <v>952</v>
      </c>
      <c r="C97" s="136" t="s">
        <v>1013</v>
      </c>
      <c r="D97" s="136" t="s">
        <v>987</v>
      </c>
      <c r="E97" s="136" t="s">
        <v>571</v>
      </c>
      <c r="F97" s="136"/>
      <c r="G97" s="136" t="s">
        <v>831</v>
      </c>
      <c r="H97" s="136" t="str">
        <f>'様式1-2_諸経費率'!D40&amp;""</f>
        <v/>
      </c>
    </row>
    <row r="98" spans="1:14">
      <c r="A98" s="136" t="s">
        <v>951</v>
      </c>
      <c r="B98" s="136" t="s">
        <v>952</v>
      </c>
      <c r="C98" s="136" t="s">
        <v>1014</v>
      </c>
      <c r="D98" s="136" t="s">
        <v>987</v>
      </c>
      <c r="E98" s="136" t="s">
        <v>964</v>
      </c>
      <c r="F98" s="136"/>
      <c r="G98" s="136" t="s">
        <v>831</v>
      </c>
      <c r="H98" s="136" t="str">
        <f>'様式1-2_諸経費率'!D41&amp;""</f>
        <v/>
      </c>
    </row>
    <row r="99" spans="1:14">
      <c r="A99" s="136" t="s">
        <v>951</v>
      </c>
      <c r="B99" s="136" t="s">
        <v>952</v>
      </c>
      <c r="C99" s="136" t="s">
        <v>1015</v>
      </c>
      <c r="D99" s="136" t="s">
        <v>987</v>
      </c>
      <c r="E99" s="136" t="s">
        <v>966</v>
      </c>
      <c r="F99" s="136"/>
      <c r="G99" s="136" t="s">
        <v>831</v>
      </c>
      <c r="H99" s="136" t="str">
        <f>'様式1-2_諸経費率'!D42&amp;""</f>
        <v/>
      </c>
    </row>
    <row r="100" spans="1:14">
      <c r="A100" s="136" t="s">
        <v>951</v>
      </c>
      <c r="B100" s="136" t="s">
        <v>952</v>
      </c>
      <c r="C100" s="136" t="s">
        <v>1016</v>
      </c>
      <c r="D100" s="136" t="s">
        <v>987</v>
      </c>
      <c r="E100" s="136" t="s">
        <v>575</v>
      </c>
      <c r="F100" s="136"/>
      <c r="G100" s="136" t="s">
        <v>831</v>
      </c>
      <c r="H100" s="136" t="str">
        <f>'様式1-2_諸経費率'!D43&amp;""</f>
        <v/>
      </c>
    </row>
    <row r="101" spans="1:14">
      <c r="A101" s="136" t="s">
        <v>951</v>
      </c>
      <c r="B101" s="136" t="s">
        <v>952</v>
      </c>
      <c r="C101" s="136" t="s">
        <v>1017</v>
      </c>
      <c r="D101" s="136" t="s">
        <v>987</v>
      </c>
      <c r="E101" s="136" t="s">
        <v>1018</v>
      </c>
      <c r="F101" s="136"/>
      <c r="G101" s="136" t="s">
        <v>831</v>
      </c>
      <c r="H101" s="136" t="str">
        <f>'様式1-2_諸経費率'!D44&amp;""</f>
        <v/>
      </c>
    </row>
    <row r="102" spans="1:14">
      <c r="A102" s="136" t="s">
        <v>951</v>
      </c>
      <c r="B102" s="136" t="s">
        <v>952</v>
      </c>
      <c r="C102" s="136" t="s">
        <v>1019</v>
      </c>
      <c r="D102" s="136" t="s">
        <v>987</v>
      </c>
      <c r="E102" s="136" t="s">
        <v>1020</v>
      </c>
      <c r="F102" s="136"/>
      <c r="G102" s="136" t="s">
        <v>831</v>
      </c>
      <c r="H102" s="136" t="str">
        <f>'様式1-2_諸経費率'!D45&amp;""</f>
        <v/>
      </c>
    </row>
    <row r="103" spans="1:14">
      <c r="A103" s="136" t="s">
        <v>1021</v>
      </c>
      <c r="B103" s="136" t="s">
        <v>1022</v>
      </c>
      <c r="C103" s="136" t="s">
        <v>1023</v>
      </c>
      <c r="D103" s="136" t="s">
        <v>926</v>
      </c>
      <c r="E103" s="136" t="s">
        <v>1024</v>
      </c>
      <c r="F103" s="136" t="s">
        <v>816</v>
      </c>
      <c r="G103" s="146" t="s">
        <v>600</v>
      </c>
      <c r="H103" s="136" t="str">
        <f>'様式1-3_使用材料等調査票'!G21&amp;""</f>
        <v/>
      </c>
      <c r="I103" s="147"/>
      <c r="J103" s="147"/>
      <c r="K103" s="147"/>
      <c r="M103" s="147"/>
      <c r="N103" s="147"/>
    </row>
    <row r="104" spans="1:14">
      <c r="A104" s="136" t="s">
        <v>1021</v>
      </c>
      <c r="B104" s="136" t="s">
        <v>1022</v>
      </c>
      <c r="C104" s="136" t="s">
        <v>1025</v>
      </c>
      <c r="D104" s="136" t="s">
        <v>926</v>
      </c>
      <c r="E104" s="136" t="s">
        <v>1024</v>
      </c>
      <c r="F104" s="136" t="s">
        <v>675</v>
      </c>
      <c r="G104" s="146" t="s">
        <v>600</v>
      </c>
      <c r="H104" s="136" t="str">
        <f>'様式1-3_使用材料等調査票'!I21&amp;""</f>
        <v/>
      </c>
      <c r="I104" s="147"/>
      <c r="J104" s="147"/>
      <c r="K104" s="147"/>
      <c r="M104" s="147"/>
      <c r="N104" s="147"/>
    </row>
    <row r="105" spans="1:14">
      <c r="A105" s="136" t="s">
        <v>1021</v>
      </c>
      <c r="B105" s="136" t="s">
        <v>1022</v>
      </c>
      <c r="C105" s="136" t="s">
        <v>1026</v>
      </c>
      <c r="D105" s="136" t="s">
        <v>1027</v>
      </c>
      <c r="E105" s="136" t="s">
        <v>1024</v>
      </c>
      <c r="F105" s="136" t="s">
        <v>593</v>
      </c>
      <c r="G105" s="146" t="s">
        <v>600</v>
      </c>
      <c r="H105" s="136" t="str">
        <f>'様式1-3_使用材料等調査票'!J21&amp;""</f>
        <v/>
      </c>
      <c r="I105" s="147"/>
      <c r="J105" s="147"/>
      <c r="K105" s="147"/>
      <c r="M105" s="147"/>
      <c r="N105" s="147"/>
    </row>
    <row r="106" spans="1:14">
      <c r="A106" s="136" t="s">
        <v>1021</v>
      </c>
      <c r="B106" s="136" t="s">
        <v>1022</v>
      </c>
      <c r="C106" s="136" t="s">
        <v>1028</v>
      </c>
      <c r="D106" s="136" t="s">
        <v>1027</v>
      </c>
      <c r="E106" s="136" t="s">
        <v>1024</v>
      </c>
      <c r="F106" s="136" t="s">
        <v>594</v>
      </c>
      <c r="G106" s="146" t="s">
        <v>600</v>
      </c>
      <c r="H106" s="136" t="str">
        <f>'様式1-3_使用材料等調査票'!K21&amp;""</f>
        <v/>
      </c>
      <c r="I106" s="147"/>
      <c r="J106" s="147"/>
      <c r="K106" s="147"/>
      <c r="M106" s="147"/>
      <c r="N106" s="147"/>
    </row>
    <row r="107" spans="1:14">
      <c r="A107" s="136" t="s">
        <v>1021</v>
      </c>
      <c r="B107" s="136" t="s">
        <v>1022</v>
      </c>
      <c r="C107" s="136" t="s">
        <v>1029</v>
      </c>
      <c r="D107" s="136" t="s">
        <v>1027</v>
      </c>
      <c r="E107" s="136" t="s">
        <v>1030</v>
      </c>
      <c r="F107" s="136" t="s">
        <v>298</v>
      </c>
      <c r="G107" s="146" t="s">
        <v>315</v>
      </c>
      <c r="H107" s="136" t="str">
        <f>'様式1-3_使用材料等調査票'!F22&amp;""</f>
        <v/>
      </c>
      <c r="I107" s="147"/>
      <c r="J107" s="147"/>
      <c r="K107" s="147"/>
      <c r="M107" s="147"/>
      <c r="N107" s="147"/>
    </row>
    <row r="108" spans="1:14">
      <c r="A108" s="136" t="s">
        <v>1021</v>
      </c>
      <c r="B108" s="136" t="s">
        <v>1022</v>
      </c>
      <c r="C108" s="136" t="s">
        <v>1031</v>
      </c>
      <c r="D108" s="136" t="s">
        <v>1027</v>
      </c>
      <c r="E108" s="136" t="s">
        <v>1030</v>
      </c>
      <c r="F108" s="136" t="s">
        <v>816</v>
      </c>
      <c r="G108" s="146" t="s">
        <v>315</v>
      </c>
      <c r="H108" s="136" t="str">
        <f>'様式1-3_使用材料等調査票'!G22&amp;""</f>
        <v/>
      </c>
      <c r="I108" s="147"/>
      <c r="J108" s="147"/>
      <c r="K108" s="147"/>
      <c r="M108" s="147"/>
      <c r="N108" s="147"/>
    </row>
    <row r="109" spans="1:14">
      <c r="A109" s="136" t="s">
        <v>1021</v>
      </c>
      <c r="B109" s="136" t="s">
        <v>1022</v>
      </c>
      <c r="C109" s="136" t="s">
        <v>1032</v>
      </c>
      <c r="D109" s="136" t="s">
        <v>1027</v>
      </c>
      <c r="E109" s="136" t="s">
        <v>1030</v>
      </c>
      <c r="F109" s="136" t="s">
        <v>675</v>
      </c>
      <c r="G109" s="146" t="s">
        <v>315</v>
      </c>
      <c r="H109" s="136" t="str">
        <f>'様式1-3_使用材料等調査票'!I22&amp;""</f>
        <v/>
      </c>
      <c r="I109" s="147"/>
      <c r="J109" s="147"/>
      <c r="K109" s="147"/>
      <c r="M109" s="147"/>
      <c r="N109" s="147"/>
    </row>
    <row r="110" spans="1:14">
      <c r="A110" s="136" t="s">
        <v>1021</v>
      </c>
      <c r="B110" s="136" t="s">
        <v>1022</v>
      </c>
      <c r="C110" s="136" t="s">
        <v>1033</v>
      </c>
      <c r="D110" s="136" t="s">
        <v>1027</v>
      </c>
      <c r="E110" s="136" t="s">
        <v>1030</v>
      </c>
      <c r="F110" s="136" t="s">
        <v>593</v>
      </c>
      <c r="G110" s="146" t="s">
        <v>315</v>
      </c>
      <c r="H110" s="136" t="str">
        <f>'様式1-3_使用材料等調査票'!J22&amp;""</f>
        <v/>
      </c>
      <c r="I110" s="147"/>
      <c r="J110" s="147"/>
      <c r="K110" s="147"/>
      <c r="M110" s="147"/>
      <c r="N110" s="147"/>
    </row>
    <row r="111" spans="1:14">
      <c r="A111" s="136" t="s">
        <v>1021</v>
      </c>
      <c r="B111" s="136" t="s">
        <v>1022</v>
      </c>
      <c r="C111" s="136" t="s">
        <v>1034</v>
      </c>
      <c r="D111" s="136" t="s">
        <v>1027</v>
      </c>
      <c r="E111" s="136" t="s">
        <v>1030</v>
      </c>
      <c r="F111" s="136" t="s">
        <v>594</v>
      </c>
      <c r="G111" s="146" t="s">
        <v>315</v>
      </c>
      <c r="H111" s="136" t="str">
        <f>'様式1-3_使用材料等調査票'!K22&amp;""</f>
        <v/>
      </c>
      <c r="I111" s="147"/>
      <c r="J111" s="147"/>
      <c r="K111" s="147"/>
      <c r="M111" s="147"/>
      <c r="N111" s="147"/>
    </row>
    <row r="112" spans="1:14">
      <c r="A112" s="136" t="s">
        <v>1021</v>
      </c>
      <c r="B112" s="136" t="s">
        <v>1022</v>
      </c>
      <c r="C112" s="136" t="s">
        <v>1035</v>
      </c>
      <c r="D112" s="136" t="s">
        <v>1027</v>
      </c>
      <c r="E112" s="136" t="s">
        <v>1036</v>
      </c>
      <c r="F112" s="136" t="s">
        <v>298</v>
      </c>
      <c r="G112" s="146" t="s">
        <v>315</v>
      </c>
      <c r="H112" s="136" t="str">
        <f>'様式1-3_使用材料等調査票'!F23&amp;""</f>
        <v/>
      </c>
      <c r="I112" s="147"/>
      <c r="J112" s="147"/>
      <c r="K112" s="147"/>
      <c r="M112" s="147"/>
      <c r="N112" s="147"/>
    </row>
    <row r="113" spans="1:14">
      <c r="A113" s="136" t="s">
        <v>1021</v>
      </c>
      <c r="B113" s="136" t="s">
        <v>1022</v>
      </c>
      <c r="C113" s="136" t="s">
        <v>1037</v>
      </c>
      <c r="D113" s="136" t="s">
        <v>1027</v>
      </c>
      <c r="E113" s="136" t="s">
        <v>1036</v>
      </c>
      <c r="F113" s="136" t="s">
        <v>816</v>
      </c>
      <c r="G113" s="146" t="s">
        <v>315</v>
      </c>
      <c r="H113" s="136" t="str">
        <f>'様式1-3_使用材料等調査票'!G23&amp;""</f>
        <v/>
      </c>
      <c r="I113" s="147"/>
      <c r="J113" s="147"/>
      <c r="K113" s="147"/>
      <c r="M113" s="147"/>
      <c r="N113" s="147"/>
    </row>
    <row r="114" spans="1:14">
      <c r="A114" s="136" t="s">
        <v>1021</v>
      </c>
      <c r="B114" s="136" t="s">
        <v>1022</v>
      </c>
      <c r="C114" s="136" t="s">
        <v>1038</v>
      </c>
      <c r="D114" s="136" t="s">
        <v>1027</v>
      </c>
      <c r="E114" s="136" t="s">
        <v>1036</v>
      </c>
      <c r="F114" s="136" t="s">
        <v>675</v>
      </c>
      <c r="G114" s="146" t="s">
        <v>315</v>
      </c>
      <c r="H114" s="136" t="str">
        <f>'様式1-3_使用材料等調査票'!I23&amp;""</f>
        <v/>
      </c>
      <c r="I114" s="147"/>
      <c r="J114" s="147"/>
      <c r="K114" s="147"/>
      <c r="M114" s="147"/>
      <c r="N114" s="147"/>
    </row>
    <row r="115" spans="1:14">
      <c r="A115" s="136" t="s">
        <v>1021</v>
      </c>
      <c r="B115" s="136" t="s">
        <v>1022</v>
      </c>
      <c r="C115" s="136" t="s">
        <v>1039</v>
      </c>
      <c r="D115" s="136" t="s">
        <v>1027</v>
      </c>
      <c r="E115" s="136" t="s">
        <v>1036</v>
      </c>
      <c r="F115" s="136" t="s">
        <v>593</v>
      </c>
      <c r="G115" s="146" t="s">
        <v>315</v>
      </c>
      <c r="H115" s="136" t="str">
        <f>'様式1-3_使用材料等調査票'!J23&amp;""</f>
        <v/>
      </c>
      <c r="I115" s="147"/>
      <c r="J115" s="147"/>
      <c r="K115" s="147"/>
      <c r="M115" s="147"/>
      <c r="N115" s="147"/>
    </row>
    <row r="116" spans="1:14">
      <c r="A116" s="136" t="s">
        <v>1021</v>
      </c>
      <c r="B116" s="136" t="s">
        <v>1022</v>
      </c>
      <c r="C116" s="136" t="s">
        <v>1040</v>
      </c>
      <c r="D116" s="136" t="s">
        <v>1027</v>
      </c>
      <c r="E116" s="136" t="s">
        <v>1036</v>
      </c>
      <c r="F116" s="136" t="s">
        <v>594</v>
      </c>
      <c r="G116" s="146" t="s">
        <v>315</v>
      </c>
      <c r="H116" s="136" t="str">
        <f>'様式1-3_使用材料等調査票'!K23&amp;""</f>
        <v/>
      </c>
      <c r="I116" s="147"/>
      <c r="J116" s="147"/>
      <c r="K116" s="147"/>
      <c r="M116" s="147"/>
      <c r="N116" s="147"/>
    </row>
    <row r="117" spans="1:14">
      <c r="A117" s="136" t="s">
        <v>1021</v>
      </c>
      <c r="B117" s="136" t="s">
        <v>1022</v>
      </c>
      <c r="C117" s="136" t="s">
        <v>1041</v>
      </c>
      <c r="D117" s="136" t="s">
        <v>1027</v>
      </c>
      <c r="E117" s="136" t="s">
        <v>1042</v>
      </c>
      <c r="F117" s="136" t="s">
        <v>816</v>
      </c>
      <c r="G117" s="146" t="s">
        <v>605</v>
      </c>
      <c r="H117" s="136" t="str">
        <f>'様式1-3_使用材料等調査票'!G24&amp;""</f>
        <v/>
      </c>
      <c r="I117" s="147"/>
      <c r="J117" s="147"/>
      <c r="K117" s="147"/>
      <c r="M117" s="147"/>
      <c r="N117" s="147"/>
    </row>
    <row r="118" spans="1:14">
      <c r="A118" s="136" t="s">
        <v>1021</v>
      </c>
      <c r="B118" s="136" t="s">
        <v>1022</v>
      </c>
      <c r="C118" s="136" t="s">
        <v>1043</v>
      </c>
      <c r="D118" s="136" t="s">
        <v>1027</v>
      </c>
      <c r="E118" s="136" t="s">
        <v>1042</v>
      </c>
      <c r="F118" s="136" t="s">
        <v>675</v>
      </c>
      <c r="G118" s="146" t="s">
        <v>605</v>
      </c>
      <c r="H118" s="136" t="str">
        <f>'様式1-3_使用材料等調査票'!I24&amp;""</f>
        <v/>
      </c>
      <c r="I118" s="147"/>
      <c r="J118" s="147"/>
      <c r="K118" s="147"/>
      <c r="M118" s="147"/>
      <c r="N118" s="147"/>
    </row>
    <row r="119" spans="1:14">
      <c r="A119" s="136" t="s">
        <v>1021</v>
      </c>
      <c r="B119" s="136" t="s">
        <v>1022</v>
      </c>
      <c r="C119" s="136" t="s">
        <v>1044</v>
      </c>
      <c r="D119" s="136" t="s">
        <v>1027</v>
      </c>
      <c r="E119" s="136" t="s">
        <v>1042</v>
      </c>
      <c r="F119" s="136" t="s">
        <v>593</v>
      </c>
      <c r="G119" s="146" t="s">
        <v>605</v>
      </c>
      <c r="H119" s="136" t="str">
        <f>'様式1-3_使用材料等調査票'!J24&amp;""</f>
        <v/>
      </c>
      <c r="I119" s="147"/>
      <c r="J119" s="147"/>
      <c r="K119" s="147"/>
      <c r="M119" s="147"/>
      <c r="N119" s="147"/>
    </row>
    <row r="120" spans="1:14">
      <c r="A120" s="136" t="s">
        <v>1021</v>
      </c>
      <c r="B120" s="136" t="s">
        <v>1022</v>
      </c>
      <c r="C120" s="136" t="s">
        <v>1045</v>
      </c>
      <c r="D120" s="136" t="s">
        <v>1027</v>
      </c>
      <c r="E120" s="136" t="s">
        <v>1042</v>
      </c>
      <c r="F120" s="136" t="s">
        <v>594</v>
      </c>
      <c r="G120" s="146" t="s">
        <v>605</v>
      </c>
      <c r="H120" s="136" t="str">
        <f>'様式1-3_使用材料等調査票'!K24&amp;""</f>
        <v/>
      </c>
      <c r="I120" s="147"/>
      <c r="J120" s="147"/>
      <c r="K120" s="147"/>
      <c r="M120" s="147"/>
      <c r="N120" s="147"/>
    </row>
    <row r="121" spans="1:14">
      <c r="A121" s="136" t="s">
        <v>1021</v>
      </c>
      <c r="B121" s="136" t="s">
        <v>1022</v>
      </c>
      <c r="C121" s="136" t="s">
        <v>1046</v>
      </c>
      <c r="D121" s="136" t="s">
        <v>1027</v>
      </c>
      <c r="E121" s="136" t="s">
        <v>1047</v>
      </c>
      <c r="F121" s="136" t="s">
        <v>298</v>
      </c>
      <c r="G121" s="146" t="s">
        <v>315</v>
      </c>
      <c r="H121" s="136" t="str">
        <f>'様式1-3_使用材料等調査票'!F25&amp;""</f>
        <v/>
      </c>
      <c r="I121" s="147"/>
      <c r="J121" s="147"/>
      <c r="K121" s="147"/>
      <c r="M121" s="147"/>
      <c r="N121" s="147"/>
    </row>
    <row r="122" spans="1:14">
      <c r="A122" s="136" t="s">
        <v>1021</v>
      </c>
      <c r="B122" s="136" t="s">
        <v>1022</v>
      </c>
      <c r="C122" s="136" t="s">
        <v>1048</v>
      </c>
      <c r="D122" s="136" t="s">
        <v>1027</v>
      </c>
      <c r="E122" s="136" t="s">
        <v>1047</v>
      </c>
      <c r="F122" s="136" t="s">
        <v>816</v>
      </c>
      <c r="G122" s="146" t="s">
        <v>315</v>
      </c>
      <c r="H122" s="136" t="str">
        <f>'様式1-3_使用材料等調査票'!G25&amp;""</f>
        <v/>
      </c>
      <c r="I122" s="147"/>
      <c r="J122" s="147"/>
      <c r="K122" s="147"/>
      <c r="M122" s="147"/>
      <c r="N122" s="147"/>
    </row>
    <row r="123" spans="1:14">
      <c r="A123" s="136" t="s">
        <v>1021</v>
      </c>
      <c r="B123" s="136" t="s">
        <v>1022</v>
      </c>
      <c r="C123" s="136" t="s">
        <v>1049</v>
      </c>
      <c r="D123" s="136" t="s">
        <v>1027</v>
      </c>
      <c r="E123" s="136" t="s">
        <v>1047</v>
      </c>
      <c r="F123" s="136" t="s">
        <v>675</v>
      </c>
      <c r="G123" s="146" t="s">
        <v>315</v>
      </c>
      <c r="H123" s="136" t="str">
        <f>'様式1-3_使用材料等調査票'!I25&amp;""</f>
        <v/>
      </c>
      <c r="I123" s="147"/>
      <c r="J123" s="147"/>
      <c r="K123" s="147"/>
      <c r="M123" s="147"/>
      <c r="N123" s="147"/>
    </row>
    <row r="124" spans="1:14">
      <c r="A124" s="136" t="s">
        <v>1021</v>
      </c>
      <c r="B124" s="136" t="s">
        <v>1022</v>
      </c>
      <c r="C124" s="136" t="s">
        <v>1050</v>
      </c>
      <c r="D124" s="136" t="s">
        <v>1027</v>
      </c>
      <c r="E124" s="136" t="s">
        <v>1047</v>
      </c>
      <c r="F124" s="136" t="s">
        <v>593</v>
      </c>
      <c r="G124" s="146" t="s">
        <v>315</v>
      </c>
      <c r="H124" s="136" t="str">
        <f>'様式1-3_使用材料等調査票'!J25&amp;""</f>
        <v/>
      </c>
      <c r="I124" s="147"/>
      <c r="J124" s="147"/>
      <c r="K124" s="147"/>
      <c r="M124" s="147"/>
      <c r="N124" s="147"/>
    </row>
    <row r="125" spans="1:14">
      <c r="A125" s="136" t="s">
        <v>1021</v>
      </c>
      <c r="B125" s="136" t="s">
        <v>1022</v>
      </c>
      <c r="C125" s="136" t="s">
        <v>1051</v>
      </c>
      <c r="D125" s="136" t="s">
        <v>1027</v>
      </c>
      <c r="E125" s="136" t="s">
        <v>1047</v>
      </c>
      <c r="F125" s="136" t="s">
        <v>594</v>
      </c>
      <c r="G125" s="146" t="s">
        <v>315</v>
      </c>
      <c r="H125" s="136" t="str">
        <f>'様式1-3_使用材料等調査票'!K25&amp;""</f>
        <v/>
      </c>
      <c r="I125" s="147"/>
      <c r="J125" s="147"/>
      <c r="K125" s="147"/>
      <c r="M125" s="147"/>
      <c r="N125" s="147"/>
    </row>
    <row r="126" spans="1:14">
      <c r="A126" s="136" t="s">
        <v>1021</v>
      </c>
      <c r="B126" s="136" t="s">
        <v>1022</v>
      </c>
      <c r="C126" s="136" t="s">
        <v>1052</v>
      </c>
      <c r="D126" s="136" t="s">
        <v>1027</v>
      </c>
      <c r="E126" s="136" t="s">
        <v>1053</v>
      </c>
      <c r="F126" s="136" t="s">
        <v>1054</v>
      </c>
      <c r="G126" s="136" t="s">
        <v>831</v>
      </c>
      <c r="H126" s="136" t="str">
        <f>'様式1-3_使用材料等調査票'!D26&amp;""</f>
        <v/>
      </c>
      <c r="I126" s="147"/>
      <c r="J126" s="147"/>
      <c r="K126" s="147"/>
      <c r="M126" s="147"/>
      <c r="N126" s="147"/>
    </row>
    <row r="127" spans="1:14">
      <c r="A127" s="136" t="s">
        <v>1021</v>
      </c>
      <c r="B127" s="136" t="s">
        <v>1022</v>
      </c>
      <c r="C127" s="136" t="s">
        <v>1055</v>
      </c>
      <c r="D127" s="136" t="s">
        <v>1027</v>
      </c>
      <c r="E127" s="136" t="s">
        <v>1053</v>
      </c>
      <c r="F127" s="136" t="s">
        <v>1056</v>
      </c>
      <c r="G127" s="136" t="s">
        <v>831</v>
      </c>
      <c r="H127" s="136" t="str">
        <f>'様式1-3_使用材料等調査票'!F26&amp;""</f>
        <v/>
      </c>
      <c r="I127" s="147"/>
      <c r="J127" s="147"/>
      <c r="K127" s="147"/>
      <c r="M127" s="147"/>
      <c r="N127" s="147"/>
    </row>
    <row r="128" spans="1:14">
      <c r="A128" s="136" t="s">
        <v>1021</v>
      </c>
      <c r="B128" s="136" t="s">
        <v>1022</v>
      </c>
      <c r="C128" s="136" t="s">
        <v>1057</v>
      </c>
      <c r="D128" s="136" t="s">
        <v>1027</v>
      </c>
      <c r="E128" s="136" t="s">
        <v>1053</v>
      </c>
      <c r="F128" s="136" t="s">
        <v>816</v>
      </c>
      <c r="G128" s="136" t="s">
        <v>831</v>
      </c>
      <c r="H128" s="136" t="str">
        <f>'様式1-3_使用材料等調査票'!G26&amp;""</f>
        <v/>
      </c>
      <c r="I128" s="147"/>
      <c r="J128" s="147"/>
      <c r="K128" s="147"/>
      <c r="M128" s="147"/>
      <c r="N128" s="147"/>
    </row>
    <row r="129" spans="1:14">
      <c r="A129" s="136" t="s">
        <v>1021</v>
      </c>
      <c r="B129" s="136" t="s">
        <v>1022</v>
      </c>
      <c r="C129" s="136" t="s">
        <v>1058</v>
      </c>
      <c r="D129" s="136" t="s">
        <v>1027</v>
      </c>
      <c r="E129" s="136" t="s">
        <v>1053</v>
      </c>
      <c r="F129" s="136" t="s">
        <v>5</v>
      </c>
      <c r="G129" s="136" t="s">
        <v>831</v>
      </c>
      <c r="H129" s="136" t="str">
        <f>'様式1-3_使用材料等調査票'!H26&amp;""</f>
        <v/>
      </c>
      <c r="I129" s="147"/>
      <c r="J129" s="147"/>
      <c r="K129" s="147"/>
      <c r="M129" s="147"/>
      <c r="N129" s="147"/>
    </row>
    <row r="130" spans="1:14">
      <c r="A130" s="136" t="s">
        <v>1021</v>
      </c>
      <c r="B130" s="136" t="s">
        <v>1022</v>
      </c>
      <c r="C130" s="136" t="s">
        <v>1059</v>
      </c>
      <c r="D130" s="136" t="s">
        <v>1027</v>
      </c>
      <c r="E130" s="136" t="s">
        <v>1053</v>
      </c>
      <c r="F130" s="136" t="s">
        <v>675</v>
      </c>
      <c r="G130" s="136" t="s">
        <v>831</v>
      </c>
      <c r="H130" s="136" t="str">
        <f>'様式1-3_使用材料等調査票'!I26&amp;""</f>
        <v/>
      </c>
      <c r="I130" s="147"/>
      <c r="J130" s="147"/>
      <c r="K130" s="147"/>
      <c r="L130" s="147"/>
      <c r="M130" s="147"/>
      <c r="N130" s="147"/>
    </row>
    <row r="131" spans="1:14">
      <c r="A131" s="136" t="s">
        <v>1021</v>
      </c>
      <c r="B131" s="136" t="s">
        <v>1022</v>
      </c>
      <c r="C131" s="136" t="s">
        <v>1060</v>
      </c>
      <c r="D131" s="136" t="s">
        <v>1027</v>
      </c>
      <c r="E131" s="136" t="s">
        <v>1053</v>
      </c>
      <c r="F131" s="136" t="s">
        <v>593</v>
      </c>
      <c r="G131" s="136" t="s">
        <v>831</v>
      </c>
      <c r="H131" s="136" t="str">
        <f>'様式1-3_使用材料等調査票'!J26&amp;""</f>
        <v/>
      </c>
      <c r="I131" s="147"/>
      <c r="J131" s="147"/>
      <c r="K131" s="147"/>
      <c r="L131" s="147"/>
      <c r="M131" s="147"/>
      <c r="N131" s="147"/>
    </row>
    <row r="132" spans="1:14">
      <c r="A132" s="136" t="s">
        <v>1021</v>
      </c>
      <c r="B132" s="136" t="s">
        <v>1022</v>
      </c>
      <c r="C132" s="136" t="s">
        <v>1061</v>
      </c>
      <c r="D132" s="136" t="s">
        <v>1027</v>
      </c>
      <c r="E132" s="136" t="s">
        <v>1053</v>
      </c>
      <c r="F132" s="136" t="s">
        <v>594</v>
      </c>
      <c r="G132" s="136" t="s">
        <v>831</v>
      </c>
      <c r="H132" s="136" t="str">
        <f>'様式1-3_使用材料等調査票'!K26&amp;""</f>
        <v/>
      </c>
      <c r="I132" s="147"/>
      <c r="J132" s="147"/>
      <c r="K132" s="147"/>
      <c r="L132" s="147"/>
      <c r="M132" s="147"/>
      <c r="N132" s="147"/>
    </row>
    <row r="133" spans="1:14">
      <c r="A133" s="136" t="s">
        <v>1021</v>
      </c>
      <c r="B133" s="136" t="s">
        <v>1022</v>
      </c>
      <c r="C133" s="136" t="s">
        <v>1062</v>
      </c>
      <c r="D133" s="136" t="s">
        <v>1027</v>
      </c>
      <c r="E133" s="136" t="s">
        <v>1063</v>
      </c>
      <c r="F133" s="136" t="s">
        <v>1054</v>
      </c>
      <c r="G133" s="136" t="s">
        <v>831</v>
      </c>
      <c r="H133" s="136" t="str">
        <f>'様式1-3_使用材料等調査票'!D27&amp;""</f>
        <v/>
      </c>
    </row>
    <row r="134" spans="1:14">
      <c r="A134" s="136" t="s">
        <v>1021</v>
      </c>
      <c r="B134" s="136" t="s">
        <v>1022</v>
      </c>
      <c r="C134" s="136" t="s">
        <v>1064</v>
      </c>
      <c r="D134" s="136" t="s">
        <v>1027</v>
      </c>
      <c r="E134" s="136" t="s">
        <v>1063</v>
      </c>
      <c r="F134" s="136" t="s">
        <v>1056</v>
      </c>
      <c r="G134" s="136" t="s">
        <v>831</v>
      </c>
      <c r="H134" s="136" t="str">
        <f>'様式1-3_使用材料等調査票'!F27&amp;""</f>
        <v/>
      </c>
    </row>
    <row r="135" spans="1:14">
      <c r="A135" s="136" t="s">
        <v>1021</v>
      </c>
      <c r="B135" s="136" t="s">
        <v>1022</v>
      </c>
      <c r="C135" s="136" t="s">
        <v>1065</v>
      </c>
      <c r="D135" s="136" t="s">
        <v>1027</v>
      </c>
      <c r="E135" s="136" t="s">
        <v>1063</v>
      </c>
      <c r="F135" s="136" t="s">
        <v>816</v>
      </c>
      <c r="G135" s="136" t="s">
        <v>831</v>
      </c>
      <c r="H135" s="136" t="str">
        <f>'様式1-3_使用材料等調査票'!G27&amp;""</f>
        <v/>
      </c>
    </row>
    <row r="136" spans="1:14">
      <c r="A136" s="136" t="s">
        <v>1021</v>
      </c>
      <c r="B136" s="136" t="s">
        <v>1022</v>
      </c>
      <c r="C136" s="136" t="s">
        <v>1066</v>
      </c>
      <c r="D136" s="136" t="s">
        <v>1027</v>
      </c>
      <c r="E136" s="136" t="s">
        <v>1063</v>
      </c>
      <c r="F136" s="136" t="s">
        <v>5</v>
      </c>
      <c r="G136" s="136" t="s">
        <v>831</v>
      </c>
      <c r="H136" s="136" t="str">
        <f>'様式1-3_使用材料等調査票'!H27&amp;""</f>
        <v/>
      </c>
    </row>
    <row r="137" spans="1:14">
      <c r="A137" s="136" t="s">
        <v>1021</v>
      </c>
      <c r="B137" s="136" t="s">
        <v>1022</v>
      </c>
      <c r="C137" s="136" t="s">
        <v>1067</v>
      </c>
      <c r="D137" s="136" t="s">
        <v>1027</v>
      </c>
      <c r="E137" s="136" t="s">
        <v>1063</v>
      </c>
      <c r="F137" s="136" t="s">
        <v>675</v>
      </c>
      <c r="G137" s="136" t="s">
        <v>831</v>
      </c>
      <c r="H137" s="136" t="str">
        <f>'様式1-3_使用材料等調査票'!I27&amp;""</f>
        <v/>
      </c>
    </row>
    <row r="138" spans="1:14">
      <c r="A138" s="136" t="s">
        <v>1021</v>
      </c>
      <c r="B138" s="136" t="s">
        <v>1022</v>
      </c>
      <c r="C138" s="136" t="s">
        <v>1068</v>
      </c>
      <c r="D138" s="136" t="s">
        <v>1027</v>
      </c>
      <c r="E138" s="136" t="s">
        <v>1063</v>
      </c>
      <c r="F138" s="136" t="s">
        <v>593</v>
      </c>
      <c r="G138" s="136" t="s">
        <v>831</v>
      </c>
      <c r="H138" s="136" t="str">
        <f>'様式1-3_使用材料等調査票'!J27&amp;""</f>
        <v/>
      </c>
    </row>
    <row r="139" spans="1:14">
      <c r="A139" s="136" t="s">
        <v>1021</v>
      </c>
      <c r="B139" s="136" t="s">
        <v>1022</v>
      </c>
      <c r="C139" s="136" t="s">
        <v>1069</v>
      </c>
      <c r="D139" s="136" t="s">
        <v>1027</v>
      </c>
      <c r="E139" s="136" t="s">
        <v>1063</v>
      </c>
      <c r="F139" s="136" t="s">
        <v>594</v>
      </c>
      <c r="G139" s="136" t="s">
        <v>831</v>
      </c>
      <c r="H139" s="136" t="str">
        <f>'様式1-3_使用材料等調査票'!K27&amp;""</f>
        <v/>
      </c>
    </row>
    <row r="140" spans="1:14">
      <c r="A140" s="136" t="s">
        <v>1021</v>
      </c>
      <c r="B140" s="136" t="s">
        <v>1022</v>
      </c>
      <c r="C140" s="136" t="s">
        <v>1070</v>
      </c>
      <c r="D140" s="136" t="s">
        <v>1027</v>
      </c>
      <c r="E140" s="136" t="s">
        <v>1071</v>
      </c>
      <c r="F140" s="136" t="s">
        <v>1054</v>
      </c>
      <c r="G140" s="136" t="s">
        <v>831</v>
      </c>
      <c r="H140" s="136" t="str">
        <f>'様式1-3_使用材料等調査票'!D28&amp;""</f>
        <v/>
      </c>
    </row>
    <row r="141" spans="1:14">
      <c r="A141" s="136" t="s">
        <v>1021</v>
      </c>
      <c r="B141" s="136" t="s">
        <v>1022</v>
      </c>
      <c r="C141" s="136" t="s">
        <v>1072</v>
      </c>
      <c r="D141" s="136" t="s">
        <v>1027</v>
      </c>
      <c r="E141" s="136" t="s">
        <v>1071</v>
      </c>
      <c r="F141" s="136" t="s">
        <v>1056</v>
      </c>
      <c r="G141" s="136" t="s">
        <v>831</v>
      </c>
      <c r="H141" s="136" t="str">
        <f>'様式1-3_使用材料等調査票'!F28&amp;""</f>
        <v/>
      </c>
    </row>
    <row r="142" spans="1:14">
      <c r="A142" s="136" t="s">
        <v>1021</v>
      </c>
      <c r="B142" s="136" t="s">
        <v>1022</v>
      </c>
      <c r="C142" s="136" t="s">
        <v>1073</v>
      </c>
      <c r="D142" s="136" t="s">
        <v>1027</v>
      </c>
      <c r="E142" s="136" t="s">
        <v>1071</v>
      </c>
      <c r="F142" s="136" t="s">
        <v>816</v>
      </c>
      <c r="G142" s="136" t="s">
        <v>831</v>
      </c>
      <c r="H142" s="136" t="str">
        <f>'様式1-3_使用材料等調査票'!G28&amp;""</f>
        <v/>
      </c>
    </row>
    <row r="143" spans="1:14">
      <c r="A143" s="136" t="s">
        <v>1021</v>
      </c>
      <c r="B143" s="136" t="s">
        <v>1022</v>
      </c>
      <c r="C143" s="136" t="s">
        <v>1074</v>
      </c>
      <c r="D143" s="136" t="s">
        <v>1027</v>
      </c>
      <c r="E143" s="136" t="s">
        <v>1071</v>
      </c>
      <c r="F143" s="136" t="s">
        <v>5</v>
      </c>
      <c r="G143" s="136" t="s">
        <v>831</v>
      </c>
      <c r="H143" s="136" t="str">
        <f>'様式1-3_使用材料等調査票'!H28&amp;""</f>
        <v/>
      </c>
    </row>
    <row r="144" spans="1:14">
      <c r="A144" s="136" t="s">
        <v>1021</v>
      </c>
      <c r="B144" s="136" t="s">
        <v>1022</v>
      </c>
      <c r="C144" s="136" t="s">
        <v>1075</v>
      </c>
      <c r="D144" s="136" t="s">
        <v>1027</v>
      </c>
      <c r="E144" s="136" t="s">
        <v>1071</v>
      </c>
      <c r="F144" s="136" t="s">
        <v>675</v>
      </c>
      <c r="G144" s="136" t="s">
        <v>831</v>
      </c>
      <c r="H144" s="136" t="str">
        <f>'様式1-3_使用材料等調査票'!I28&amp;""</f>
        <v/>
      </c>
    </row>
    <row r="145" spans="1:8">
      <c r="A145" s="136" t="s">
        <v>1021</v>
      </c>
      <c r="B145" s="136" t="s">
        <v>1022</v>
      </c>
      <c r="C145" s="136" t="s">
        <v>1076</v>
      </c>
      <c r="D145" s="136" t="s">
        <v>1027</v>
      </c>
      <c r="E145" s="136" t="s">
        <v>1071</v>
      </c>
      <c r="F145" s="136" t="s">
        <v>593</v>
      </c>
      <c r="G145" s="136" t="s">
        <v>831</v>
      </c>
      <c r="H145" s="136" t="str">
        <f>'様式1-3_使用材料等調査票'!J28&amp;""</f>
        <v/>
      </c>
    </row>
    <row r="146" spans="1:8">
      <c r="A146" s="136" t="s">
        <v>1021</v>
      </c>
      <c r="B146" s="136" t="s">
        <v>1022</v>
      </c>
      <c r="C146" s="136" t="s">
        <v>1077</v>
      </c>
      <c r="D146" s="136" t="s">
        <v>1027</v>
      </c>
      <c r="E146" s="136" t="s">
        <v>1071</v>
      </c>
      <c r="F146" s="136" t="s">
        <v>594</v>
      </c>
      <c r="G146" s="136" t="s">
        <v>831</v>
      </c>
      <c r="H146" s="136" t="str">
        <f>'様式1-3_使用材料等調査票'!K28&amp;""</f>
        <v/>
      </c>
    </row>
    <row r="147" spans="1:8">
      <c r="A147" s="136" t="s">
        <v>1021</v>
      </c>
      <c r="B147" s="136" t="s">
        <v>1022</v>
      </c>
      <c r="C147" s="136" t="s">
        <v>1078</v>
      </c>
      <c r="D147" s="136" t="s">
        <v>1027</v>
      </c>
      <c r="E147" s="136" t="s">
        <v>1079</v>
      </c>
      <c r="F147" s="136" t="s">
        <v>1054</v>
      </c>
      <c r="G147" s="136" t="s">
        <v>831</v>
      </c>
      <c r="H147" s="136" t="str">
        <f>'様式1-3_使用材料等調査票'!D29&amp;""</f>
        <v/>
      </c>
    </row>
    <row r="148" spans="1:8">
      <c r="A148" s="136" t="s">
        <v>1021</v>
      </c>
      <c r="B148" s="136" t="s">
        <v>1022</v>
      </c>
      <c r="C148" s="136" t="s">
        <v>1080</v>
      </c>
      <c r="D148" s="136" t="s">
        <v>1027</v>
      </c>
      <c r="E148" s="136" t="s">
        <v>1079</v>
      </c>
      <c r="F148" s="136" t="s">
        <v>1056</v>
      </c>
      <c r="G148" s="136" t="s">
        <v>831</v>
      </c>
      <c r="H148" s="136" t="str">
        <f>'様式1-3_使用材料等調査票'!F29&amp;""</f>
        <v/>
      </c>
    </row>
    <row r="149" spans="1:8">
      <c r="A149" s="136" t="s">
        <v>1021</v>
      </c>
      <c r="B149" s="136" t="s">
        <v>1022</v>
      </c>
      <c r="C149" s="136" t="s">
        <v>1081</v>
      </c>
      <c r="D149" s="136" t="s">
        <v>1027</v>
      </c>
      <c r="E149" s="136" t="s">
        <v>1079</v>
      </c>
      <c r="F149" s="136" t="s">
        <v>816</v>
      </c>
      <c r="G149" s="136" t="s">
        <v>831</v>
      </c>
      <c r="H149" s="136" t="str">
        <f>'様式1-3_使用材料等調査票'!G29&amp;""</f>
        <v/>
      </c>
    </row>
    <row r="150" spans="1:8">
      <c r="A150" s="136" t="s">
        <v>1021</v>
      </c>
      <c r="B150" s="136" t="s">
        <v>1022</v>
      </c>
      <c r="C150" s="136" t="s">
        <v>1082</v>
      </c>
      <c r="D150" s="136" t="s">
        <v>1027</v>
      </c>
      <c r="E150" s="136" t="s">
        <v>1079</v>
      </c>
      <c r="F150" s="136" t="s">
        <v>5</v>
      </c>
      <c r="G150" s="136" t="s">
        <v>831</v>
      </c>
      <c r="H150" s="136" t="str">
        <f>'様式1-3_使用材料等調査票'!H29&amp;""</f>
        <v/>
      </c>
    </row>
    <row r="151" spans="1:8">
      <c r="A151" s="136" t="s">
        <v>1021</v>
      </c>
      <c r="B151" s="136" t="s">
        <v>1022</v>
      </c>
      <c r="C151" s="136" t="s">
        <v>1083</v>
      </c>
      <c r="D151" s="136" t="s">
        <v>1027</v>
      </c>
      <c r="E151" s="136" t="s">
        <v>1079</v>
      </c>
      <c r="F151" s="136" t="s">
        <v>675</v>
      </c>
      <c r="G151" s="136" t="s">
        <v>831</v>
      </c>
      <c r="H151" s="136" t="str">
        <f>'様式1-3_使用材料等調査票'!I29&amp;""</f>
        <v/>
      </c>
    </row>
    <row r="152" spans="1:8">
      <c r="A152" s="136" t="s">
        <v>1021</v>
      </c>
      <c r="B152" s="136" t="s">
        <v>1022</v>
      </c>
      <c r="C152" s="136" t="s">
        <v>1084</v>
      </c>
      <c r="D152" s="136" t="s">
        <v>1027</v>
      </c>
      <c r="E152" s="136" t="s">
        <v>1079</v>
      </c>
      <c r="F152" s="136" t="s">
        <v>593</v>
      </c>
      <c r="G152" s="136" t="s">
        <v>831</v>
      </c>
      <c r="H152" s="136" t="str">
        <f>'様式1-3_使用材料等調査票'!J29&amp;""</f>
        <v/>
      </c>
    </row>
    <row r="153" spans="1:8">
      <c r="A153" s="136" t="s">
        <v>1021</v>
      </c>
      <c r="B153" s="136" t="s">
        <v>1022</v>
      </c>
      <c r="C153" s="136" t="s">
        <v>1085</v>
      </c>
      <c r="D153" s="136" t="s">
        <v>1027</v>
      </c>
      <c r="E153" s="136" t="s">
        <v>1079</v>
      </c>
      <c r="F153" s="136" t="s">
        <v>594</v>
      </c>
      <c r="G153" s="136" t="s">
        <v>831</v>
      </c>
      <c r="H153" s="136" t="str">
        <f>'様式1-3_使用材料等調査票'!K29&amp;""</f>
        <v/>
      </c>
    </row>
    <row r="154" spans="1:8">
      <c r="A154" s="136" t="s">
        <v>1021</v>
      </c>
      <c r="B154" s="136" t="s">
        <v>1022</v>
      </c>
      <c r="C154" s="136" t="s">
        <v>1086</v>
      </c>
      <c r="D154" s="136" t="s">
        <v>1027</v>
      </c>
      <c r="E154" s="136" t="s">
        <v>1087</v>
      </c>
      <c r="F154" s="136"/>
      <c r="G154" s="146" t="s">
        <v>6</v>
      </c>
      <c r="H154" s="136" t="str">
        <f>'様式1-3_使用材料等調査票'!J30&amp;""</f>
        <v/>
      </c>
    </row>
    <row r="155" spans="1:8">
      <c r="A155" s="136" t="s">
        <v>1021</v>
      </c>
      <c r="B155" s="136" t="s">
        <v>1022</v>
      </c>
      <c r="C155" s="136" t="s">
        <v>1088</v>
      </c>
      <c r="D155" s="136" t="s">
        <v>1089</v>
      </c>
      <c r="E155" s="136" t="s">
        <v>1090</v>
      </c>
      <c r="F155" s="136" t="s">
        <v>816</v>
      </c>
      <c r="G155" s="146" t="s">
        <v>600</v>
      </c>
      <c r="H155" s="136" t="str">
        <f>'様式1-3_使用材料等調査票'!G35&amp;""</f>
        <v/>
      </c>
    </row>
    <row r="156" spans="1:8">
      <c r="A156" s="136" t="s">
        <v>1021</v>
      </c>
      <c r="B156" s="136" t="s">
        <v>1022</v>
      </c>
      <c r="C156" s="136" t="s">
        <v>1091</v>
      </c>
      <c r="D156" s="136" t="s">
        <v>1089</v>
      </c>
      <c r="E156" s="136" t="s">
        <v>1090</v>
      </c>
      <c r="F156" s="136" t="s">
        <v>675</v>
      </c>
      <c r="G156" s="146" t="s">
        <v>600</v>
      </c>
      <c r="H156" s="136" t="str">
        <f>'様式1-3_使用材料等調査票'!I35&amp;""</f>
        <v/>
      </c>
    </row>
    <row r="157" spans="1:8">
      <c r="A157" s="136" t="s">
        <v>1021</v>
      </c>
      <c r="B157" s="136" t="s">
        <v>1022</v>
      </c>
      <c r="C157" s="136" t="s">
        <v>1092</v>
      </c>
      <c r="D157" s="136" t="s">
        <v>1089</v>
      </c>
      <c r="E157" s="136" t="s">
        <v>1090</v>
      </c>
      <c r="F157" s="136" t="s">
        <v>593</v>
      </c>
      <c r="G157" s="146" t="s">
        <v>600</v>
      </c>
      <c r="H157" s="136" t="str">
        <f>'様式1-3_使用材料等調査票'!J35&amp;""</f>
        <v/>
      </c>
    </row>
    <row r="158" spans="1:8">
      <c r="A158" s="136" t="s">
        <v>1021</v>
      </c>
      <c r="B158" s="136" t="s">
        <v>1022</v>
      </c>
      <c r="C158" s="136" t="s">
        <v>1093</v>
      </c>
      <c r="D158" s="136" t="s">
        <v>1089</v>
      </c>
      <c r="E158" s="136" t="s">
        <v>1090</v>
      </c>
      <c r="F158" s="136" t="s">
        <v>594</v>
      </c>
      <c r="G158" s="146" t="s">
        <v>600</v>
      </c>
      <c r="H158" s="136" t="str">
        <f>'様式1-3_使用材料等調査票'!K35&amp;""</f>
        <v/>
      </c>
    </row>
    <row r="159" spans="1:8">
      <c r="A159" s="136" t="s">
        <v>1021</v>
      </c>
      <c r="B159" s="136" t="s">
        <v>1022</v>
      </c>
      <c r="C159" s="136" t="s">
        <v>1094</v>
      </c>
      <c r="D159" s="136" t="s">
        <v>1089</v>
      </c>
      <c r="E159" s="136" t="s">
        <v>1095</v>
      </c>
      <c r="F159" s="136" t="s">
        <v>298</v>
      </c>
      <c r="G159" s="146" t="s">
        <v>315</v>
      </c>
      <c r="H159" s="136" t="str">
        <f>'様式1-3_使用材料等調査票'!F36&amp;""</f>
        <v/>
      </c>
    </row>
    <row r="160" spans="1:8">
      <c r="A160" s="136" t="s">
        <v>1021</v>
      </c>
      <c r="B160" s="136" t="s">
        <v>1022</v>
      </c>
      <c r="C160" s="136" t="s">
        <v>1096</v>
      </c>
      <c r="D160" s="136" t="s">
        <v>1089</v>
      </c>
      <c r="E160" s="136" t="s">
        <v>1095</v>
      </c>
      <c r="F160" s="136" t="s">
        <v>816</v>
      </c>
      <c r="G160" s="146" t="s">
        <v>315</v>
      </c>
      <c r="H160" s="136" t="str">
        <f>'様式1-3_使用材料等調査票'!G36&amp;""</f>
        <v/>
      </c>
    </row>
    <row r="161" spans="1:8">
      <c r="A161" s="136" t="s">
        <v>1021</v>
      </c>
      <c r="B161" s="136" t="s">
        <v>1022</v>
      </c>
      <c r="C161" s="136" t="s">
        <v>1097</v>
      </c>
      <c r="D161" s="136" t="s">
        <v>1089</v>
      </c>
      <c r="E161" s="136" t="s">
        <v>1095</v>
      </c>
      <c r="F161" s="136" t="s">
        <v>675</v>
      </c>
      <c r="G161" s="146" t="s">
        <v>315</v>
      </c>
      <c r="H161" s="136" t="str">
        <f>'様式1-3_使用材料等調査票'!I36&amp;""</f>
        <v/>
      </c>
    </row>
    <row r="162" spans="1:8">
      <c r="A162" s="136" t="s">
        <v>1021</v>
      </c>
      <c r="B162" s="136" t="s">
        <v>1022</v>
      </c>
      <c r="C162" s="136" t="s">
        <v>1098</v>
      </c>
      <c r="D162" s="136" t="s">
        <v>1089</v>
      </c>
      <c r="E162" s="136" t="s">
        <v>1095</v>
      </c>
      <c r="F162" s="136" t="s">
        <v>593</v>
      </c>
      <c r="G162" s="146" t="s">
        <v>315</v>
      </c>
      <c r="H162" s="136" t="str">
        <f>'様式1-3_使用材料等調査票'!J36&amp;""</f>
        <v/>
      </c>
    </row>
    <row r="163" spans="1:8">
      <c r="A163" s="136" t="s">
        <v>1021</v>
      </c>
      <c r="B163" s="136" t="s">
        <v>1022</v>
      </c>
      <c r="C163" s="136" t="s">
        <v>1099</v>
      </c>
      <c r="D163" s="136" t="s">
        <v>1089</v>
      </c>
      <c r="E163" s="136" t="s">
        <v>1095</v>
      </c>
      <c r="F163" s="136" t="s">
        <v>594</v>
      </c>
      <c r="G163" s="146" t="s">
        <v>315</v>
      </c>
      <c r="H163" s="136" t="str">
        <f>'様式1-3_使用材料等調査票'!K36&amp;""</f>
        <v/>
      </c>
    </row>
    <row r="164" spans="1:8">
      <c r="A164" s="136" t="s">
        <v>1021</v>
      </c>
      <c r="B164" s="136" t="s">
        <v>1022</v>
      </c>
      <c r="C164" s="136" t="s">
        <v>1100</v>
      </c>
      <c r="D164" s="136" t="s">
        <v>1089</v>
      </c>
      <c r="E164" s="136" t="s">
        <v>1101</v>
      </c>
      <c r="F164" s="136" t="s">
        <v>298</v>
      </c>
      <c r="G164" s="146" t="s">
        <v>315</v>
      </c>
      <c r="H164" s="136" t="str">
        <f>'様式1-3_使用材料等調査票'!F37&amp;""</f>
        <v/>
      </c>
    </row>
    <row r="165" spans="1:8">
      <c r="A165" s="136" t="s">
        <v>1021</v>
      </c>
      <c r="B165" s="136" t="s">
        <v>1022</v>
      </c>
      <c r="C165" s="136" t="s">
        <v>1102</v>
      </c>
      <c r="D165" s="136" t="s">
        <v>1089</v>
      </c>
      <c r="E165" s="136" t="s">
        <v>1101</v>
      </c>
      <c r="F165" s="136" t="s">
        <v>816</v>
      </c>
      <c r="G165" s="146" t="s">
        <v>315</v>
      </c>
      <c r="H165" s="136" t="str">
        <f>'様式1-3_使用材料等調査票'!G37&amp;""</f>
        <v/>
      </c>
    </row>
    <row r="166" spans="1:8">
      <c r="A166" s="136" t="s">
        <v>1021</v>
      </c>
      <c r="B166" s="136" t="s">
        <v>1022</v>
      </c>
      <c r="C166" s="136" t="s">
        <v>1103</v>
      </c>
      <c r="D166" s="136" t="s">
        <v>1089</v>
      </c>
      <c r="E166" s="136" t="s">
        <v>1101</v>
      </c>
      <c r="F166" s="136" t="s">
        <v>675</v>
      </c>
      <c r="G166" s="146" t="s">
        <v>315</v>
      </c>
      <c r="H166" s="136" t="str">
        <f>'様式1-3_使用材料等調査票'!I37&amp;""</f>
        <v/>
      </c>
    </row>
    <row r="167" spans="1:8">
      <c r="A167" s="136" t="s">
        <v>1021</v>
      </c>
      <c r="B167" s="136" t="s">
        <v>1022</v>
      </c>
      <c r="C167" s="136" t="s">
        <v>1104</v>
      </c>
      <c r="D167" s="136" t="s">
        <v>1089</v>
      </c>
      <c r="E167" s="136" t="s">
        <v>1101</v>
      </c>
      <c r="F167" s="136" t="s">
        <v>593</v>
      </c>
      <c r="G167" s="146" t="s">
        <v>315</v>
      </c>
      <c r="H167" s="136" t="str">
        <f>'様式1-3_使用材料等調査票'!J37&amp;""</f>
        <v/>
      </c>
    </row>
    <row r="168" spans="1:8">
      <c r="A168" s="136" t="s">
        <v>1021</v>
      </c>
      <c r="B168" s="136" t="s">
        <v>1022</v>
      </c>
      <c r="C168" s="136" t="s">
        <v>1105</v>
      </c>
      <c r="D168" s="136" t="s">
        <v>1089</v>
      </c>
      <c r="E168" s="136" t="s">
        <v>1101</v>
      </c>
      <c r="F168" s="136" t="s">
        <v>594</v>
      </c>
      <c r="G168" s="146" t="s">
        <v>315</v>
      </c>
      <c r="H168" s="136" t="str">
        <f>'様式1-3_使用材料等調査票'!K37&amp;""</f>
        <v/>
      </c>
    </row>
    <row r="169" spans="1:8">
      <c r="A169" s="136" t="s">
        <v>1021</v>
      </c>
      <c r="B169" s="136" t="s">
        <v>1022</v>
      </c>
      <c r="C169" s="136" t="s">
        <v>1106</v>
      </c>
      <c r="D169" s="136" t="s">
        <v>1089</v>
      </c>
      <c r="E169" s="136" t="s">
        <v>1107</v>
      </c>
      <c r="F169" s="136" t="s">
        <v>816</v>
      </c>
      <c r="G169" s="146" t="s">
        <v>605</v>
      </c>
      <c r="H169" s="136" t="str">
        <f>'様式1-3_使用材料等調査票'!G38&amp;""</f>
        <v/>
      </c>
    </row>
    <row r="170" spans="1:8">
      <c r="A170" s="136" t="s">
        <v>1021</v>
      </c>
      <c r="B170" s="136" t="s">
        <v>1022</v>
      </c>
      <c r="C170" s="136" t="s">
        <v>1108</v>
      </c>
      <c r="D170" s="136" t="s">
        <v>1089</v>
      </c>
      <c r="E170" s="136" t="s">
        <v>1107</v>
      </c>
      <c r="F170" s="136" t="s">
        <v>675</v>
      </c>
      <c r="G170" s="146" t="s">
        <v>605</v>
      </c>
      <c r="H170" s="136" t="str">
        <f>'様式1-3_使用材料等調査票'!I38&amp;""</f>
        <v/>
      </c>
    </row>
    <row r="171" spans="1:8">
      <c r="A171" s="136" t="s">
        <v>1021</v>
      </c>
      <c r="B171" s="136" t="s">
        <v>1022</v>
      </c>
      <c r="C171" s="136" t="s">
        <v>1109</v>
      </c>
      <c r="D171" s="136" t="s">
        <v>1089</v>
      </c>
      <c r="E171" s="136" t="s">
        <v>1107</v>
      </c>
      <c r="F171" s="136" t="s">
        <v>593</v>
      </c>
      <c r="G171" s="146" t="s">
        <v>605</v>
      </c>
      <c r="H171" s="136" t="str">
        <f>'様式1-3_使用材料等調査票'!J38&amp;""</f>
        <v/>
      </c>
    </row>
    <row r="172" spans="1:8">
      <c r="A172" s="136" t="s">
        <v>1021</v>
      </c>
      <c r="B172" s="136" t="s">
        <v>1022</v>
      </c>
      <c r="C172" s="136" t="s">
        <v>1110</v>
      </c>
      <c r="D172" s="136" t="s">
        <v>1089</v>
      </c>
      <c r="E172" s="136" t="s">
        <v>1107</v>
      </c>
      <c r="F172" s="136" t="s">
        <v>594</v>
      </c>
      <c r="G172" s="146" t="s">
        <v>605</v>
      </c>
      <c r="H172" s="136" t="str">
        <f>'様式1-3_使用材料等調査票'!K38&amp;""</f>
        <v/>
      </c>
    </row>
    <row r="173" spans="1:8">
      <c r="A173" s="136" t="s">
        <v>1021</v>
      </c>
      <c r="B173" s="136" t="s">
        <v>1022</v>
      </c>
      <c r="C173" s="136" t="s">
        <v>1111</v>
      </c>
      <c r="D173" s="136" t="s">
        <v>1089</v>
      </c>
      <c r="E173" s="136" t="s">
        <v>1112</v>
      </c>
      <c r="F173" s="136" t="s">
        <v>1054</v>
      </c>
      <c r="G173" s="136" t="s">
        <v>831</v>
      </c>
      <c r="H173" s="136" t="str">
        <f>'様式1-3_使用材料等調査票'!D39&amp;""</f>
        <v/>
      </c>
    </row>
    <row r="174" spans="1:8">
      <c r="A174" s="136" t="s">
        <v>1021</v>
      </c>
      <c r="B174" s="136" t="s">
        <v>1022</v>
      </c>
      <c r="C174" s="136" t="s">
        <v>1113</v>
      </c>
      <c r="D174" s="136" t="s">
        <v>1089</v>
      </c>
      <c r="E174" s="136" t="s">
        <v>1112</v>
      </c>
      <c r="F174" s="136" t="s">
        <v>1056</v>
      </c>
      <c r="G174" s="136" t="s">
        <v>831</v>
      </c>
      <c r="H174" s="136" t="str">
        <f>'様式1-3_使用材料等調査票'!F39&amp;""</f>
        <v/>
      </c>
    </row>
    <row r="175" spans="1:8">
      <c r="A175" s="136" t="s">
        <v>1021</v>
      </c>
      <c r="B175" s="136" t="s">
        <v>1022</v>
      </c>
      <c r="C175" s="136" t="s">
        <v>1114</v>
      </c>
      <c r="D175" s="136" t="s">
        <v>1089</v>
      </c>
      <c r="E175" s="136" t="s">
        <v>1112</v>
      </c>
      <c r="F175" s="136" t="s">
        <v>816</v>
      </c>
      <c r="G175" s="136" t="s">
        <v>831</v>
      </c>
      <c r="H175" s="136" t="str">
        <f>'様式1-3_使用材料等調査票'!G39&amp;""</f>
        <v/>
      </c>
    </row>
    <row r="176" spans="1:8">
      <c r="A176" s="136" t="s">
        <v>1021</v>
      </c>
      <c r="B176" s="136" t="s">
        <v>1022</v>
      </c>
      <c r="C176" s="136" t="s">
        <v>1115</v>
      </c>
      <c r="D176" s="136" t="s">
        <v>1089</v>
      </c>
      <c r="E176" s="136" t="s">
        <v>1112</v>
      </c>
      <c r="F176" s="136" t="s">
        <v>5</v>
      </c>
      <c r="G176" s="136" t="s">
        <v>831</v>
      </c>
      <c r="H176" s="136" t="str">
        <f>'様式1-3_使用材料等調査票'!H39&amp;""</f>
        <v/>
      </c>
    </row>
    <row r="177" spans="1:8">
      <c r="A177" s="136" t="s">
        <v>1021</v>
      </c>
      <c r="B177" s="136" t="s">
        <v>1022</v>
      </c>
      <c r="C177" s="136" t="s">
        <v>1116</v>
      </c>
      <c r="D177" s="136" t="s">
        <v>1089</v>
      </c>
      <c r="E177" s="136" t="s">
        <v>1112</v>
      </c>
      <c r="F177" s="136" t="s">
        <v>675</v>
      </c>
      <c r="G177" s="136" t="s">
        <v>831</v>
      </c>
      <c r="H177" s="136" t="str">
        <f>'様式1-3_使用材料等調査票'!I39&amp;""</f>
        <v/>
      </c>
    </row>
    <row r="178" spans="1:8">
      <c r="A178" s="136" t="s">
        <v>1021</v>
      </c>
      <c r="B178" s="136" t="s">
        <v>1022</v>
      </c>
      <c r="C178" s="136" t="s">
        <v>1117</v>
      </c>
      <c r="D178" s="136" t="s">
        <v>1089</v>
      </c>
      <c r="E178" s="136" t="s">
        <v>1112</v>
      </c>
      <c r="F178" s="136" t="s">
        <v>593</v>
      </c>
      <c r="G178" s="136" t="s">
        <v>831</v>
      </c>
      <c r="H178" s="136" t="str">
        <f>'様式1-3_使用材料等調査票'!J39&amp;""</f>
        <v/>
      </c>
    </row>
    <row r="179" spans="1:8">
      <c r="A179" s="136" t="s">
        <v>1021</v>
      </c>
      <c r="B179" s="136" t="s">
        <v>1022</v>
      </c>
      <c r="C179" s="136" t="s">
        <v>1118</v>
      </c>
      <c r="D179" s="136" t="s">
        <v>1089</v>
      </c>
      <c r="E179" s="136" t="s">
        <v>1112</v>
      </c>
      <c r="F179" s="136" t="s">
        <v>594</v>
      </c>
      <c r="G179" s="136" t="s">
        <v>831</v>
      </c>
      <c r="H179" s="136" t="str">
        <f>'様式1-3_使用材料等調査票'!K39&amp;""</f>
        <v/>
      </c>
    </row>
    <row r="180" spans="1:8">
      <c r="A180" s="136" t="s">
        <v>1021</v>
      </c>
      <c r="B180" s="136" t="s">
        <v>1022</v>
      </c>
      <c r="C180" s="136" t="s">
        <v>1119</v>
      </c>
      <c r="D180" s="136" t="s">
        <v>1089</v>
      </c>
      <c r="E180" s="136" t="s">
        <v>1120</v>
      </c>
      <c r="F180" s="136" t="s">
        <v>1054</v>
      </c>
      <c r="G180" s="136" t="s">
        <v>831</v>
      </c>
      <c r="H180" s="136" t="str">
        <f>'様式1-3_使用材料等調査票'!D40&amp;""</f>
        <v/>
      </c>
    </row>
    <row r="181" spans="1:8">
      <c r="A181" s="136" t="s">
        <v>1021</v>
      </c>
      <c r="B181" s="136" t="s">
        <v>1022</v>
      </c>
      <c r="C181" s="136" t="s">
        <v>1121</v>
      </c>
      <c r="D181" s="136" t="s">
        <v>1089</v>
      </c>
      <c r="E181" s="136" t="s">
        <v>1120</v>
      </c>
      <c r="F181" s="136" t="s">
        <v>1056</v>
      </c>
      <c r="G181" s="136" t="s">
        <v>831</v>
      </c>
      <c r="H181" s="136" t="str">
        <f>'様式1-3_使用材料等調査票'!F40&amp;""</f>
        <v/>
      </c>
    </row>
    <row r="182" spans="1:8">
      <c r="A182" s="136" t="s">
        <v>1021</v>
      </c>
      <c r="B182" s="136" t="s">
        <v>1022</v>
      </c>
      <c r="C182" s="136" t="s">
        <v>1122</v>
      </c>
      <c r="D182" s="136" t="s">
        <v>1089</v>
      </c>
      <c r="E182" s="136" t="s">
        <v>1120</v>
      </c>
      <c r="F182" s="136" t="s">
        <v>816</v>
      </c>
      <c r="G182" s="136" t="s">
        <v>831</v>
      </c>
      <c r="H182" s="136" t="str">
        <f>'様式1-3_使用材料等調査票'!G40&amp;""</f>
        <v/>
      </c>
    </row>
    <row r="183" spans="1:8">
      <c r="A183" s="136" t="s">
        <v>1021</v>
      </c>
      <c r="B183" s="136" t="s">
        <v>1022</v>
      </c>
      <c r="C183" s="136" t="s">
        <v>1123</v>
      </c>
      <c r="D183" s="136" t="s">
        <v>1089</v>
      </c>
      <c r="E183" s="136" t="s">
        <v>1120</v>
      </c>
      <c r="F183" s="136" t="s">
        <v>5</v>
      </c>
      <c r="G183" s="136" t="s">
        <v>831</v>
      </c>
      <c r="H183" s="136" t="str">
        <f>'様式1-3_使用材料等調査票'!H40&amp;""</f>
        <v/>
      </c>
    </row>
    <row r="184" spans="1:8">
      <c r="A184" s="136" t="s">
        <v>1021</v>
      </c>
      <c r="B184" s="136" t="s">
        <v>1022</v>
      </c>
      <c r="C184" s="136" t="s">
        <v>1124</v>
      </c>
      <c r="D184" s="136" t="s">
        <v>1089</v>
      </c>
      <c r="E184" s="136" t="s">
        <v>1120</v>
      </c>
      <c r="F184" s="136" t="s">
        <v>675</v>
      </c>
      <c r="G184" s="136" t="s">
        <v>831</v>
      </c>
      <c r="H184" s="136" t="str">
        <f>'様式1-3_使用材料等調査票'!I40&amp;""</f>
        <v/>
      </c>
    </row>
    <row r="185" spans="1:8">
      <c r="A185" s="136" t="s">
        <v>1021</v>
      </c>
      <c r="B185" s="136" t="s">
        <v>1022</v>
      </c>
      <c r="C185" s="136" t="s">
        <v>1125</v>
      </c>
      <c r="D185" s="136" t="s">
        <v>1089</v>
      </c>
      <c r="E185" s="136" t="s">
        <v>1120</v>
      </c>
      <c r="F185" s="136" t="s">
        <v>593</v>
      </c>
      <c r="G185" s="136" t="s">
        <v>831</v>
      </c>
      <c r="H185" s="136" t="str">
        <f>'様式1-3_使用材料等調査票'!J40&amp;""</f>
        <v/>
      </c>
    </row>
    <row r="186" spans="1:8">
      <c r="A186" s="136" t="s">
        <v>1021</v>
      </c>
      <c r="B186" s="136" t="s">
        <v>1022</v>
      </c>
      <c r="C186" s="136" t="s">
        <v>1126</v>
      </c>
      <c r="D186" s="136" t="s">
        <v>1089</v>
      </c>
      <c r="E186" s="136" t="s">
        <v>1120</v>
      </c>
      <c r="F186" s="136" t="s">
        <v>594</v>
      </c>
      <c r="G186" s="136" t="s">
        <v>831</v>
      </c>
      <c r="H186" s="136" t="str">
        <f>'様式1-3_使用材料等調査票'!K40&amp;""</f>
        <v/>
      </c>
    </row>
    <row r="187" spans="1:8">
      <c r="A187" s="136" t="s">
        <v>1021</v>
      </c>
      <c r="B187" s="136" t="s">
        <v>1022</v>
      </c>
      <c r="C187" s="136" t="s">
        <v>1127</v>
      </c>
      <c r="D187" s="136" t="s">
        <v>1089</v>
      </c>
      <c r="E187" s="136" t="s">
        <v>1128</v>
      </c>
      <c r="F187" s="136" t="s">
        <v>1054</v>
      </c>
      <c r="G187" s="136" t="s">
        <v>831</v>
      </c>
      <c r="H187" s="136" t="str">
        <f>'様式1-3_使用材料等調査票'!D41&amp;""</f>
        <v/>
      </c>
    </row>
    <row r="188" spans="1:8">
      <c r="A188" s="136" t="s">
        <v>1021</v>
      </c>
      <c r="B188" s="136" t="s">
        <v>1022</v>
      </c>
      <c r="C188" s="136" t="s">
        <v>1129</v>
      </c>
      <c r="D188" s="136" t="s">
        <v>1089</v>
      </c>
      <c r="E188" s="136" t="s">
        <v>1128</v>
      </c>
      <c r="F188" s="136" t="s">
        <v>1056</v>
      </c>
      <c r="G188" s="136" t="s">
        <v>831</v>
      </c>
      <c r="H188" s="136" t="str">
        <f>'様式1-3_使用材料等調査票'!F41&amp;""</f>
        <v/>
      </c>
    </row>
    <row r="189" spans="1:8">
      <c r="A189" s="136" t="s">
        <v>1021</v>
      </c>
      <c r="B189" s="136" t="s">
        <v>1022</v>
      </c>
      <c r="C189" s="136" t="s">
        <v>1130</v>
      </c>
      <c r="D189" s="136" t="s">
        <v>1089</v>
      </c>
      <c r="E189" s="136" t="s">
        <v>1128</v>
      </c>
      <c r="F189" s="136" t="s">
        <v>816</v>
      </c>
      <c r="G189" s="136" t="s">
        <v>831</v>
      </c>
      <c r="H189" s="136" t="str">
        <f>'様式1-3_使用材料等調査票'!G41&amp;""</f>
        <v/>
      </c>
    </row>
    <row r="190" spans="1:8">
      <c r="A190" s="136" t="s">
        <v>1021</v>
      </c>
      <c r="B190" s="136" t="s">
        <v>1022</v>
      </c>
      <c r="C190" s="136" t="s">
        <v>1131</v>
      </c>
      <c r="D190" s="136" t="s">
        <v>1089</v>
      </c>
      <c r="E190" s="136" t="s">
        <v>1128</v>
      </c>
      <c r="F190" s="136" t="s">
        <v>5</v>
      </c>
      <c r="G190" s="136" t="s">
        <v>831</v>
      </c>
      <c r="H190" s="136" t="str">
        <f>'様式1-3_使用材料等調査票'!H41&amp;""</f>
        <v/>
      </c>
    </row>
    <row r="191" spans="1:8">
      <c r="A191" s="136" t="s">
        <v>1021</v>
      </c>
      <c r="B191" s="136" t="s">
        <v>1022</v>
      </c>
      <c r="C191" s="136" t="s">
        <v>1132</v>
      </c>
      <c r="D191" s="136" t="s">
        <v>1089</v>
      </c>
      <c r="E191" s="136" t="s">
        <v>1128</v>
      </c>
      <c r="F191" s="136" t="s">
        <v>675</v>
      </c>
      <c r="G191" s="136" t="s">
        <v>831</v>
      </c>
      <c r="H191" s="136" t="str">
        <f>'様式1-3_使用材料等調査票'!I41&amp;""</f>
        <v/>
      </c>
    </row>
    <row r="192" spans="1:8">
      <c r="A192" s="136" t="s">
        <v>1021</v>
      </c>
      <c r="B192" s="136" t="s">
        <v>1022</v>
      </c>
      <c r="C192" s="136" t="s">
        <v>1133</v>
      </c>
      <c r="D192" s="136" t="s">
        <v>1089</v>
      </c>
      <c r="E192" s="136" t="s">
        <v>1128</v>
      </c>
      <c r="F192" s="136" t="s">
        <v>593</v>
      </c>
      <c r="G192" s="136" t="s">
        <v>831</v>
      </c>
      <c r="H192" s="136" t="str">
        <f>'様式1-3_使用材料等調査票'!J41&amp;""</f>
        <v/>
      </c>
    </row>
    <row r="193" spans="1:8">
      <c r="A193" s="136" t="s">
        <v>1021</v>
      </c>
      <c r="B193" s="136" t="s">
        <v>1022</v>
      </c>
      <c r="C193" s="136" t="s">
        <v>1134</v>
      </c>
      <c r="D193" s="136" t="s">
        <v>1089</v>
      </c>
      <c r="E193" s="136" t="s">
        <v>1128</v>
      </c>
      <c r="F193" s="136" t="s">
        <v>594</v>
      </c>
      <c r="G193" s="136" t="s">
        <v>831</v>
      </c>
      <c r="H193" s="136" t="str">
        <f>'様式1-3_使用材料等調査票'!K41&amp;""</f>
        <v/>
      </c>
    </row>
    <row r="194" spans="1:8">
      <c r="A194" s="136" t="s">
        <v>1021</v>
      </c>
      <c r="B194" s="136" t="s">
        <v>1022</v>
      </c>
      <c r="C194" s="136" t="s">
        <v>1135</v>
      </c>
      <c r="D194" s="136" t="s">
        <v>1089</v>
      </c>
      <c r="E194" s="136" t="s">
        <v>1136</v>
      </c>
      <c r="F194" s="136" t="s">
        <v>1054</v>
      </c>
      <c r="G194" s="136" t="s">
        <v>831</v>
      </c>
      <c r="H194" s="136" t="str">
        <f>'様式1-3_使用材料等調査票'!D42&amp;""</f>
        <v/>
      </c>
    </row>
    <row r="195" spans="1:8">
      <c r="A195" s="136" t="s">
        <v>1021</v>
      </c>
      <c r="B195" s="136" t="s">
        <v>1022</v>
      </c>
      <c r="C195" s="136" t="s">
        <v>1137</v>
      </c>
      <c r="D195" s="136" t="s">
        <v>1089</v>
      </c>
      <c r="E195" s="136" t="s">
        <v>1136</v>
      </c>
      <c r="F195" s="136" t="s">
        <v>1056</v>
      </c>
      <c r="G195" s="136" t="s">
        <v>831</v>
      </c>
      <c r="H195" s="136" t="str">
        <f>'様式1-3_使用材料等調査票'!F42&amp;""</f>
        <v/>
      </c>
    </row>
    <row r="196" spans="1:8">
      <c r="A196" s="136" t="s">
        <v>1021</v>
      </c>
      <c r="B196" s="136" t="s">
        <v>1022</v>
      </c>
      <c r="C196" s="136" t="s">
        <v>1138</v>
      </c>
      <c r="D196" s="136" t="s">
        <v>1089</v>
      </c>
      <c r="E196" s="136" t="s">
        <v>1136</v>
      </c>
      <c r="F196" s="136" t="s">
        <v>816</v>
      </c>
      <c r="G196" s="136" t="s">
        <v>831</v>
      </c>
      <c r="H196" s="136" t="str">
        <f>'様式1-3_使用材料等調査票'!G42&amp;""</f>
        <v/>
      </c>
    </row>
    <row r="197" spans="1:8">
      <c r="A197" s="136" t="s">
        <v>1021</v>
      </c>
      <c r="B197" s="136" t="s">
        <v>1022</v>
      </c>
      <c r="C197" s="136" t="s">
        <v>1139</v>
      </c>
      <c r="D197" s="136" t="s">
        <v>1089</v>
      </c>
      <c r="E197" s="136" t="s">
        <v>1136</v>
      </c>
      <c r="F197" s="136" t="s">
        <v>5</v>
      </c>
      <c r="G197" s="136" t="s">
        <v>831</v>
      </c>
      <c r="H197" s="136" t="str">
        <f>'様式1-3_使用材料等調査票'!H42&amp;""</f>
        <v/>
      </c>
    </row>
    <row r="198" spans="1:8">
      <c r="A198" s="136" t="s">
        <v>1021</v>
      </c>
      <c r="B198" s="136" t="s">
        <v>1022</v>
      </c>
      <c r="C198" s="136" t="s">
        <v>1140</v>
      </c>
      <c r="D198" s="136" t="s">
        <v>1089</v>
      </c>
      <c r="E198" s="136" t="s">
        <v>1136</v>
      </c>
      <c r="F198" s="136" t="s">
        <v>675</v>
      </c>
      <c r="G198" s="136" t="s">
        <v>831</v>
      </c>
      <c r="H198" s="136" t="str">
        <f>'様式1-3_使用材料等調査票'!I42&amp;""</f>
        <v/>
      </c>
    </row>
    <row r="199" spans="1:8">
      <c r="A199" s="136" t="s">
        <v>1021</v>
      </c>
      <c r="B199" s="136" t="s">
        <v>1022</v>
      </c>
      <c r="C199" s="136" t="s">
        <v>1141</v>
      </c>
      <c r="D199" s="136" t="s">
        <v>1089</v>
      </c>
      <c r="E199" s="136" t="s">
        <v>1136</v>
      </c>
      <c r="F199" s="136" t="s">
        <v>593</v>
      </c>
      <c r="G199" s="136" t="s">
        <v>831</v>
      </c>
      <c r="H199" s="136" t="str">
        <f>'様式1-3_使用材料等調査票'!J42&amp;""</f>
        <v/>
      </c>
    </row>
    <row r="200" spans="1:8">
      <c r="A200" s="136" t="s">
        <v>1021</v>
      </c>
      <c r="B200" s="136" t="s">
        <v>1022</v>
      </c>
      <c r="C200" s="136" t="s">
        <v>1142</v>
      </c>
      <c r="D200" s="136" t="s">
        <v>1089</v>
      </c>
      <c r="E200" s="136" t="s">
        <v>1136</v>
      </c>
      <c r="F200" s="136" t="s">
        <v>594</v>
      </c>
      <c r="G200" s="136" t="s">
        <v>831</v>
      </c>
      <c r="H200" s="136" t="str">
        <f>'様式1-3_使用材料等調査票'!K42&amp;""</f>
        <v/>
      </c>
    </row>
    <row r="201" spans="1:8">
      <c r="A201" s="136" t="s">
        <v>1021</v>
      </c>
      <c r="B201" s="136" t="s">
        <v>1022</v>
      </c>
      <c r="C201" s="136" t="s">
        <v>1143</v>
      </c>
      <c r="D201" s="136" t="s">
        <v>1089</v>
      </c>
      <c r="E201" s="136" t="s">
        <v>1144</v>
      </c>
      <c r="F201" s="136" t="s">
        <v>1054</v>
      </c>
      <c r="G201" s="136" t="s">
        <v>831</v>
      </c>
      <c r="H201" s="136" t="str">
        <f>'様式1-3_使用材料等調査票'!D43&amp;""</f>
        <v/>
      </c>
    </row>
    <row r="202" spans="1:8">
      <c r="A202" s="136" t="s">
        <v>1021</v>
      </c>
      <c r="B202" s="136" t="s">
        <v>1022</v>
      </c>
      <c r="C202" s="136" t="s">
        <v>1145</v>
      </c>
      <c r="D202" s="136" t="s">
        <v>1089</v>
      </c>
      <c r="E202" s="136" t="s">
        <v>1144</v>
      </c>
      <c r="F202" s="136" t="s">
        <v>1056</v>
      </c>
      <c r="G202" s="136" t="s">
        <v>831</v>
      </c>
      <c r="H202" s="136" t="str">
        <f>'様式1-3_使用材料等調査票'!F43&amp;""</f>
        <v/>
      </c>
    </row>
    <row r="203" spans="1:8">
      <c r="A203" s="136" t="s">
        <v>1021</v>
      </c>
      <c r="B203" s="136" t="s">
        <v>1022</v>
      </c>
      <c r="C203" s="136" t="s">
        <v>1146</v>
      </c>
      <c r="D203" s="136" t="s">
        <v>1089</v>
      </c>
      <c r="E203" s="136" t="s">
        <v>1144</v>
      </c>
      <c r="F203" s="136" t="s">
        <v>816</v>
      </c>
      <c r="G203" s="136" t="s">
        <v>831</v>
      </c>
      <c r="H203" s="136" t="str">
        <f>'様式1-3_使用材料等調査票'!G43&amp;""</f>
        <v/>
      </c>
    </row>
    <row r="204" spans="1:8">
      <c r="A204" s="136" t="s">
        <v>1021</v>
      </c>
      <c r="B204" s="136" t="s">
        <v>1022</v>
      </c>
      <c r="C204" s="136" t="s">
        <v>1147</v>
      </c>
      <c r="D204" s="136" t="s">
        <v>1089</v>
      </c>
      <c r="E204" s="136" t="s">
        <v>1144</v>
      </c>
      <c r="F204" s="136" t="s">
        <v>5</v>
      </c>
      <c r="G204" s="136" t="s">
        <v>831</v>
      </c>
      <c r="H204" s="136" t="str">
        <f>'様式1-3_使用材料等調査票'!H43&amp;""</f>
        <v/>
      </c>
    </row>
    <row r="205" spans="1:8">
      <c r="A205" s="136" t="s">
        <v>1021</v>
      </c>
      <c r="B205" s="136" t="s">
        <v>1022</v>
      </c>
      <c r="C205" s="136" t="s">
        <v>1148</v>
      </c>
      <c r="D205" s="136" t="s">
        <v>1089</v>
      </c>
      <c r="E205" s="136" t="s">
        <v>1144</v>
      </c>
      <c r="F205" s="136" t="s">
        <v>675</v>
      </c>
      <c r="G205" s="136" t="s">
        <v>831</v>
      </c>
      <c r="H205" s="136" t="str">
        <f>'様式1-3_使用材料等調査票'!I43&amp;""</f>
        <v/>
      </c>
    </row>
    <row r="206" spans="1:8">
      <c r="A206" s="136" t="s">
        <v>1021</v>
      </c>
      <c r="B206" s="136" t="s">
        <v>1022</v>
      </c>
      <c r="C206" s="136" t="s">
        <v>1149</v>
      </c>
      <c r="D206" s="136" t="s">
        <v>1089</v>
      </c>
      <c r="E206" s="136" t="s">
        <v>1144</v>
      </c>
      <c r="F206" s="136" t="s">
        <v>593</v>
      </c>
      <c r="G206" s="136" t="s">
        <v>831</v>
      </c>
      <c r="H206" s="136" t="str">
        <f>'様式1-3_使用材料等調査票'!J43&amp;""</f>
        <v/>
      </c>
    </row>
    <row r="207" spans="1:8">
      <c r="A207" s="136" t="s">
        <v>1021</v>
      </c>
      <c r="B207" s="136" t="s">
        <v>1022</v>
      </c>
      <c r="C207" s="136" t="s">
        <v>1150</v>
      </c>
      <c r="D207" s="136" t="s">
        <v>1089</v>
      </c>
      <c r="E207" s="136" t="s">
        <v>1144</v>
      </c>
      <c r="F207" s="136" t="s">
        <v>594</v>
      </c>
      <c r="G207" s="136" t="s">
        <v>831</v>
      </c>
      <c r="H207" s="136" t="str">
        <f>'様式1-3_使用材料等調査票'!K43&amp;""</f>
        <v/>
      </c>
    </row>
    <row r="208" spans="1:8">
      <c r="A208" s="136" t="s">
        <v>1021</v>
      </c>
      <c r="B208" s="136" t="s">
        <v>1022</v>
      </c>
      <c r="C208" s="136" t="s">
        <v>1151</v>
      </c>
      <c r="D208" s="136" t="s">
        <v>1089</v>
      </c>
      <c r="E208" s="136" t="s">
        <v>1152</v>
      </c>
      <c r="F208" s="136"/>
      <c r="G208" s="146" t="s">
        <v>6</v>
      </c>
      <c r="H208" s="136" t="str">
        <f>'様式1-3_使用材料等調査票'!J44&amp;""</f>
        <v/>
      </c>
    </row>
    <row r="209" spans="1:10">
      <c r="A209" s="136" t="s">
        <v>1153</v>
      </c>
      <c r="B209" s="136" t="s">
        <v>1154</v>
      </c>
      <c r="C209" s="136" t="s">
        <v>1155</v>
      </c>
      <c r="D209" s="148" t="s">
        <v>1156</v>
      </c>
      <c r="E209" s="148" t="s">
        <v>1157</v>
      </c>
      <c r="F209" s="146"/>
      <c r="G209" s="136" t="s">
        <v>1158</v>
      </c>
      <c r="H209" s="136" t="str">
        <f>'様式2-1_床コンクリート面直均し'!T10&amp;""</f>
        <v/>
      </c>
    </row>
    <row r="210" spans="1:10">
      <c r="A210" s="136" t="s">
        <v>1153</v>
      </c>
      <c r="B210" s="136" t="s">
        <v>1154</v>
      </c>
      <c r="C210" s="136" t="s">
        <v>1159</v>
      </c>
      <c r="D210" s="148" t="s">
        <v>1160</v>
      </c>
      <c r="E210" s="148" t="s">
        <v>1161</v>
      </c>
      <c r="F210" s="146"/>
      <c r="G210" s="136" t="s">
        <v>1162</v>
      </c>
      <c r="H210" s="154">
        <f>'様式2-1_床コンクリート面直均し'!T11</f>
        <v>0</v>
      </c>
    </row>
    <row r="211" spans="1:10">
      <c r="A211" s="136" t="s">
        <v>1163</v>
      </c>
      <c r="B211" s="136" t="s">
        <v>1154</v>
      </c>
      <c r="C211" s="136" t="s">
        <v>1164</v>
      </c>
      <c r="D211" s="148" t="s">
        <v>1160</v>
      </c>
      <c r="E211" s="148" t="s">
        <v>1165</v>
      </c>
      <c r="F211" s="146"/>
      <c r="G211" s="136" t="s">
        <v>1162</v>
      </c>
      <c r="H211" s="154">
        <f>'様式2-1_床コンクリート面直均し'!T12</f>
        <v>0</v>
      </c>
    </row>
    <row r="212" spans="1:10">
      <c r="A212" s="136" t="s">
        <v>1163</v>
      </c>
      <c r="B212" s="136" t="s">
        <v>1154</v>
      </c>
      <c r="C212" s="136" t="s">
        <v>1166</v>
      </c>
      <c r="D212" s="148" t="s">
        <v>1160</v>
      </c>
      <c r="E212" s="148" t="s">
        <v>1167</v>
      </c>
      <c r="F212" s="146"/>
      <c r="G212" s="136" t="s">
        <v>1162</v>
      </c>
      <c r="H212" s="155" t="str">
        <f>'様式2-1_床コンクリート面直均し'!T13&amp;""</f>
        <v/>
      </c>
    </row>
    <row r="213" spans="1:10">
      <c r="A213" s="136" t="s">
        <v>1163</v>
      </c>
      <c r="B213" s="136" t="s">
        <v>1154</v>
      </c>
      <c r="C213" s="136" t="s">
        <v>1168</v>
      </c>
      <c r="D213" s="148" t="s">
        <v>1160</v>
      </c>
      <c r="E213" s="148" t="s">
        <v>1169</v>
      </c>
      <c r="F213" s="146"/>
      <c r="G213" s="136" t="s">
        <v>1162</v>
      </c>
      <c r="H213" s="155" t="str">
        <f>'様式2-1_床コンクリート面直均し'!T14&amp;""</f>
        <v/>
      </c>
    </row>
    <row r="214" spans="1:10">
      <c r="A214" s="136" t="s">
        <v>1163</v>
      </c>
      <c r="B214" s="136" t="s">
        <v>1154</v>
      </c>
      <c r="C214" s="136" t="s">
        <v>1170</v>
      </c>
      <c r="D214" s="148" t="s">
        <v>1160</v>
      </c>
      <c r="E214" s="148" t="s">
        <v>1171</v>
      </c>
      <c r="F214" s="146"/>
      <c r="G214" s="136" t="s">
        <v>1162</v>
      </c>
      <c r="H214" s="155" t="str">
        <f>'様式2-1_床コンクリート面直均し'!T15&amp;""</f>
        <v/>
      </c>
    </row>
    <row r="215" spans="1:10">
      <c r="A215" s="136" t="s">
        <v>1163</v>
      </c>
      <c r="B215" s="136" t="s">
        <v>1154</v>
      </c>
      <c r="C215" s="136" t="s">
        <v>1172</v>
      </c>
      <c r="D215" s="148" t="s">
        <v>1160</v>
      </c>
      <c r="E215" s="148" t="s">
        <v>1173</v>
      </c>
      <c r="F215" s="146"/>
      <c r="G215" s="136" t="s">
        <v>1162</v>
      </c>
      <c r="H215" s="155" t="str">
        <f>'様式2-1_床コンクリート面直均し'!T16&amp;""</f>
        <v/>
      </c>
    </row>
    <row r="216" spans="1:10">
      <c r="A216" s="136" t="s">
        <v>1163</v>
      </c>
      <c r="B216" s="136" t="s">
        <v>1154</v>
      </c>
      <c r="C216" s="136" t="s">
        <v>1174</v>
      </c>
      <c r="D216" s="148" t="s">
        <v>1160</v>
      </c>
      <c r="E216" s="148" t="s">
        <v>1175</v>
      </c>
      <c r="F216" s="146"/>
      <c r="G216" s="136" t="s">
        <v>1162</v>
      </c>
      <c r="H216" s="154" t="str">
        <f>'様式2-1_床コンクリート面直均し'!T17</f>
        <v/>
      </c>
      <c r="I216" s="149"/>
      <c r="J216" s="149"/>
    </row>
    <row r="217" spans="1:10">
      <c r="A217" s="136" t="s">
        <v>1163</v>
      </c>
      <c r="B217" s="136" t="s">
        <v>1154</v>
      </c>
      <c r="C217" s="136" t="s">
        <v>1176</v>
      </c>
      <c r="D217" s="148" t="s">
        <v>1177</v>
      </c>
      <c r="E217" s="148" t="s">
        <v>1178</v>
      </c>
      <c r="F217" s="146" t="s">
        <v>1179</v>
      </c>
      <c r="G217" s="136" t="s">
        <v>1162</v>
      </c>
      <c r="H217" s="155" t="str">
        <f>'様式2-1_床コンクリート面直均し'!G20&amp;""</f>
        <v/>
      </c>
    </row>
    <row r="218" spans="1:10">
      <c r="A218" s="136" t="s">
        <v>1163</v>
      </c>
      <c r="B218" s="136" t="s">
        <v>1154</v>
      </c>
      <c r="C218" s="136" t="s">
        <v>1180</v>
      </c>
      <c r="D218" s="148" t="s">
        <v>1177</v>
      </c>
      <c r="E218" s="148" t="s">
        <v>1178</v>
      </c>
      <c r="F218" s="146" t="s">
        <v>1181</v>
      </c>
      <c r="G218" s="136" t="s">
        <v>1162</v>
      </c>
      <c r="H218" s="136" t="str">
        <f>'様式2-1_床コンクリート面直均し'!K20&amp;""</f>
        <v/>
      </c>
    </row>
    <row r="219" spans="1:10">
      <c r="A219" s="136" t="s">
        <v>1163</v>
      </c>
      <c r="B219" s="136" t="s">
        <v>1154</v>
      </c>
      <c r="C219" s="136" t="s">
        <v>1182</v>
      </c>
      <c r="D219" s="148" t="s">
        <v>1177</v>
      </c>
      <c r="E219" s="148" t="s">
        <v>1178</v>
      </c>
      <c r="F219" s="146" t="s">
        <v>1183</v>
      </c>
      <c r="G219" s="136" t="s">
        <v>1162</v>
      </c>
      <c r="H219" s="136" t="str">
        <f>'様式2-1_床コンクリート面直均し'!O20&amp;""</f>
        <v/>
      </c>
    </row>
    <row r="220" spans="1:10">
      <c r="A220" s="136" t="s">
        <v>1163</v>
      </c>
      <c r="B220" s="136" t="s">
        <v>1154</v>
      </c>
      <c r="C220" s="136" t="s">
        <v>1184</v>
      </c>
      <c r="D220" s="148" t="s">
        <v>1177</v>
      </c>
      <c r="E220" s="148" t="s">
        <v>1178</v>
      </c>
      <c r="F220" s="146" t="s">
        <v>1185</v>
      </c>
      <c r="G220" s="136" t="s">
        <v>1162</v>
      </c>
      <c r="H220" s="150">
        <f>'様式2-1_床コンクリート面直均し'!T20</f>
        <v>0</v>
      </c>
    </row>
    <row r="221" spans="1:10">
      <c r="A221" s="136" t="s">
        <v>1163</v>
      </c>
      <c r="B221" s="136" t="s">
        <v>1154</v>
      </c>
      <c r="C221" s="136" t="s">
        <v>1186</v>
      </c>
      <c r="D221" s="148" t="s">
        <v>1177</v>
      </c>
      <c r="E221" s="148" t="s">
        <v>1178</v>
      </c>
      <c r="F221" s="146" t="s">
        <v>70</v>
      </c>
      <c r="G221" s="136" t="s">
        <v>1162</v>
      </c>
      <c r="H221" s="136" t="str">
        <f>'様式2-1_床コンクリート面直均し'!X20&amp;""</f>
        <v/>
      </c>
    </row>
    <row r="222" spans="1:10">
      <c r="A222" s="136" t="s">
        <v>1163</v>
      </c>
      <c r="B222" s="136" t="s">
        <v>1154</v>
      </c>
      <c r="C222" s="136" t="s">
        <v>1187</v>
      </c>
      <c r="D222" s="148" t="s">
        <v>1177</v>
      </c>
      <c r="E222" s="148" t="s">
        <v>1178</v>
      </c>
      <c r="F222" s="146" t="s">
        <v>64</v>
      </c>
      <c r="G222" s="136" t="s">
        <v>1162</v>
      </c>
      <c r="H222" s="136" t="str">
        <f>'様式2-1_床コンクリート面直均し'!AB20&amp;""</f>
        <v/>
      </c>
    </row>
    <row r="223" spans="1:10">
      <c r="A223" s="136" t="s">
        <v>1163</v>
      </c>
      <c r="B223" s="136" t="s">
        <v>1154</v>
      </c>
      <c r="C223" s="136" t="s">
        <v>1188</v>
      </c>
      <c r="D223" s="148" t="s">
        <v>1177</v>
      </c>
      <c r="E223" s="148" t="s">
        <v>1189</v>
      </c>
      <c r="F223" s="146" t="s">
        <v>1179</v>
      </c>
      <c r="G223" s="136" t="s">
        <v>1162</v>
      </c>
      <c r="H223" s="136" t="str">
        <f>'様式2-1_床コンクリート面直均し'!G21&amp;""</f>
        <v/>
      </c>
    </row>
    <row r="224" spans="1:10">
      <c r="A224" s="136" t="s">
        <v>1163</v>
      </c>
      <c r="B224" s="136" t="s">
        <v>1154</v>
      </c>
      <c r="C224" s="136" t="s">
        <v>1190</v>
      </c>
      <c r="D224" s="148" t="s">
        <v>1177</v>
      </c>
      <c r="E224" s="148" t="s">
        <v>1189</v>
      </c>
      <c r="F224" s="146" t="s">
        <v>1181</v>
      </c>
      <c r="G224" s="136" t="s">
        <v>1162</v>
      </c>
      <c r="H224" s="136" t="str">
        <f>'様式2-1_床コンクリート面直均し'!K21&amp;""</f>
        <v/>
      </c>
    </row>
    <row r="225" spans="1:8">
      <c r="A225" s="136" t="s">
        <v>1163</v>
      </c>
      <c r="B225" s="136" t="s">
        <v>1154</v>
      </c>
      <c r="C225" s="136" t="s">
        <v>1191</v>
      </c>
      <c r="D225" s="148" t="s">
        <v>1177</v>
      </c>
      <c r="E225" s="148" t="s">
        <v>1189</v>
      </c>
      <c r="F225" s="146" t="s">
        <v>1183</v>
      </c>
      <c r="G225" s="136" t="s">
        <v>1162</v>
      </c>
      <c r="H225" s="136" t="str">
        <f>'様式2-1_床コンクリート面直均し'!O21&amp;""</f>
        <v/>
      </c>
    </row>
    <row r="226" spans="1:8">
      <c r="A226" s="136" t="s">
        <v>1163</v>
      </c>
      <c r="B226" s="136" t="s">
        <v>1154</v>
      </c>
      <c r="C226" s="136" t="s">
        <v>1192</v>
      </c>
      <c r="D226" s="148" t="s">
        <v>1177</v>
      </c>
      <c r="E226" s="148" t="s">
        <v>1189</v>
      </c>
      <c r="F226" s="146" t="s">
        <v>1185</v>
      </c>
      <c r="G226" s="136" t="s">
        <v>1162</v>
      </c>
      <c r="H226" s="150">
        <f>'様式2-1_床コンクリート面直均し'!T21</f>
        <v>0</v>
      </c>
    </row>
    <row r="227" spans="1:8">
      <c r="A227" s="136" t="s">
        <v>1163</v>
      </c>
      <c r="B227" s="136" t="s">
        <v>1154</v>
      </c>
      <c r="C227" s="136" t="s">
        <v>1193</v>
      </c>
      <c r="D227" s="148" t="s">
        <v>1177</v>
      </c>
      <c r="E227" s="148" t="s">
        <v>1189</v>
      </c>
      <c r="F227" s="146" t="s">
        <v>70</v>
      </c>
      <c r="G227" s="136" t="s">
        <v>1162</v>
      </c>
      <c r="H227" s="136" t="str">
        <f>'様式2-1_床コンクリート面直均し'!X21&amp;""</f>
        <v/>
      </c>
    </row>
    <row r="228" spans="1:8">
      <c r="A228" s="136" t="s">
        <v>1163</v>
      </c>
      <c r="B228" s="136" t="s">
        <v>1154</v>
      </c>
      <c r="C228" s="136" t="s">
        <v>1194</v>
      </c>
      <c r="D228" s="148" t="s">
        <v>1177</v>
      </c>
      <c r="E228" s="148" t="s">
        <v>1189</v>
      </c>
      <c r="F228" s="146" t="s">
        <v>64</v>
      </c>
      <c r="G228" s="136" t="s">
        <v>1162</v>
      </c>
      <c r="H228" s="136" t="str">
        <f>'様式2-1_床コンクリート面直均し'!AB21&amp;""</f>
        <v/>
      </c>
    </row>
    <row r="229" spans="1:8">
      <c r="A229" s="136" t="s">
        <v>1163</v>
      </c>
      <c r="B229" s="136" t="s">
        <v>1154</v>
      </c>
      <c r="C229" s="136" t="s">
        <v>1195</v>
      </c>
      <c r="D229" s="148" t="s">
        <v>1177</v>
      </c>
      <c r="E229" s="148" t="s">
        <v>1196</v>
      </c>
      <c r="F229" s="146" t="s">
        <v>1179</v>
      </c>
      <c r="G229" s="136" t="s">
        <v>1162</v>
      </c>
      <c r="H229" s="136" t="str">
        <f>'様式2-1_床コンクリート面直均し'!G22&amp;""</f>
        <v/>
      </c>
    </row>
    <row r="230" spans="1:8">
      <c r="A230" s="136" t="s">
        <v>1163</v>
      </c>
      <c r="B230" s="136" t="s">
        <v>1154</v>
      </c>
      <c r="C230" s="136" t="s">
        <v>1197</v>
      </c>
      <c r="D230" s="148" t="s">
        <v>1177</v>
      </c>
      <c r="E230" s="148" t="s">
        <v>1196</v>
      </c>
      <c r="F230" s="146" t="s">
        <v>1181</v>
      </c>
      <c r="G230" s="136" t="s">
        <v>1162</v>
      </c>
      <c r="H230" s="136" t="str">
        <f>'様式2-1_床コンクリート面直均し'!K22&amp;""</f>
        <v/>
      </c>
    </row>
    <row r="231" spans="1:8">
      <c r="A231" s="136" t="s">
        <v>1163</v>
      </c>
      <c r="B231" s="136" t="s">
        <v>1154</v>
      </c>
      <c r="C231" s="136" t="s">
        <v>1198</v>
      </c>
      <c r="D231" s="148" t="s">
        <v>1177</v>
      </c>
      <c r="E231" s="148" t="s">
        <v>1196</v>
      </c>
      <c r="F231" s="146" t="s">
        <v>1183</v>
      </c>
      <c r="G231" s="136" t="s">
        <v>1162</v>
      </c>
      <c r="H231" s="136" t="str">
        <f>'様式2-1_床コンクリート面直均し'!O22&amp;""</f>
        <v/>
      </c>
    </row>
    <row r="232" spans="1:8">
      <c r="A232" s="136" t="s">
        <v>1163</v>
      </c>
      <c r="B232" s="136" t="s">
        <v>1154</v>
      </c>
      <c r="C232" s="136" t="s">
        <v>1199</v>
      </c>
      <c r="D232" s="148" t="s">
        <v>1177</v>
      </c>
      <c r="E232" s="148" t="s">
        <v>1196</v>
      </c>
      <c r="F232" s="146" t="s">
        <v>1185</v>
      </c>
      <c r="G232" s="136" t="s">
        <v>1162</v>
      </c>
      <c r="H232" s="150">
        <f>'様式2-1_床コンクリート面直均し'!T22</f>
        <v>0</v>
      </c>
    </row>
    <row r="233" spans="1:8">
      <c r="A233" s="136" t="s">
        <v>1163</v>
      </c>
      <c r="B233" s="136" t="s">
        <v>1154</v>
      </c>
      <c r="C233" s="136" t="s">
        <v>1200</v>
      </c>
      <c r="D233" s="148" t="s">
        <v>1177</v>
      </c>
      <c r="E233" s="148" t="s">
        <v>1196</v>
      </c>
      <c r="F233" s="146" t="s">
        <v>70</v>
      </c>
      <c r="G233" s="136" t="s">
        <v>1162</v>
      </c>
      <c r="H233" s="136" t="str">
        <f>'様式2-1_床コンクリート面直均し'!X22&amp;""</f>
        <v/>
      </c>
    </row>
    <row r="234" spans="1:8">
      <c r="A234" s="136" t="s">
        <v>1163</v>
      </c>
      <c r="B234" s="136" t="s">
        <v>1154</v>
      </c>
      <c r="C234" s="136" t="s">
        <v>1201</v>
      </c>
      <c r="D234" s="148" t="s">
        <v>1177</v>
      </c>
      <c r="E234" s="148" t="s">
        <v>1196</v>
      </c>
      <c r="F234" s="146" t="s">
        <v>64</v>
      </c>
      <c r="G234" s="136" t="s">
        <v>1162</v>
      </c>
      <c r="H234" s="136" t="str">
        <f>'様式2-1_床コンクリート面直均し'!AB22&amp;""</f>
        <v/>
      </c>
    </row>
    <row r="235" spans="1:8">
      <c r="A235" s="136" t="s">
        <v>1163</v>
      </c>
      <c r="B235" s="136" t="s">
        <v>1154</v>
      </c>
      <c r="C235" s="136" t="s">
        <v>1202</v>
      </c>
      <c r="D235" s="148" t="s">
        <v>1177</v>
      </c>
      <c r="E235" s="148" t="s">
        <v>1203</v>
      </c>
      <c r="F235" s="146" t="s">
        <v>1179</v>
      </c>
      <c r="G235" s="136" t="s">
        <v>1162</v>
      </c>
      <c r="H235" s="136" t="str">
        <f>'様式2-1_床コンクリート面直均し'!G23&amp;""</f>
        <v/>
      </c>
    </row>
    <row r="236" spans="1:8">
      <c r="A236" s="136" t="s">
        <v>1163</v>
      </c>
      <c r="B236" s="136" t="s">
        <v>1154</v>
      </c>
      <c r="C236" s="136" t="s">
        <v>1204</v>
      </c>
      <c r="D236" s="148" t="s">
        <v>1177</v>
      </c>
      <c r="E236" s="148" t="s">
        <v>1203</v>
      </c>
      <c r="F236" s="146" t="s">
        <v>1181</v>
      </c>
      <c r="G236" s="136" t="s">
        <v>1162</v>
      </c>
      <c r="H236" s="136" t="str">
        <f>'様式2-1_床コンクリート面直均し'!K23&amp;""</f>
        <v/>
      </c>
    </row>
    <row r="237" spans="1:8">
      <c r="A237" s="136" t="s">
        <v>1163</v>
      </c>
      <c r="B237" s="136" t="s">
        <v>1154</v>
      </c>
      <c r="C237" s="136" t="s">
        <v>1205</v>
      </c>
      <c r="D237" s="148" t="s">
        <v>1177</v>
      </c>
      <c r="E237" s="148" t="s">
        <v>1203</v>
      </c>
      <c r="F237" s="146" t="s">
        <v>1183</v>
      </c>
      <c r="G237" s="136" t="s">
        <v>1162</v>
      </c>
      <c r="H237" s="136" t="str">
        <f>'様式2-1_床コンクリート面直均し'!O23&amp;""</f>
        <v/>
      </c>
    </row>
    <row r="238" spans="1:8">
      <c r="A238" s="136" t="s">
        <v>1163</v>
      </c>
      <c r="B238" s="136" t="s">
        <v>1154</v>
      </c>
      <c r="C238" s="136" t="s">
        <v>1206</v>
      </c>
      <c r="D238" s="148" t="s">
        <v>1177</v>
      </c>
      <c r="E238" s="148" t="s">
        <v>1203</v>
      </c>
      <c r="F238" s="146" t="s">
        <v>1185</v>
      </c>
      <c r="G238" s="136" t="s">
        <v>1162</v>
      </c>
      <c r="H238" s="150">
        <f>'様式2-1_床コンクリート面直均し'!T23</f>
        <v>0</v>
      </c>
    </row>
    <row r="239" spans="1:8">
      <c r="A239" s="136" t="s">
        <v>1163</v>
      </c>
      <c r="B239" s="136" t="s">
        <v>1154</v>
      </c>
      <c r="C239" s="136" t="s">
        <v>1207</v>
      </c>
      <c r="D239" s="148" t="s">
        <v>1177</v>
      </c>
      <c r="E239" s="148" t="s">
        <v>1203</v>
      </c>
      <c r="F239" s="146" t="s">
        <v>70</v>
      </c>
      <c r="G239" s="136" t="s">
        <v>1162</v>
      </c>
      <c r="H239" s="136" t="str">
        <f>'様式2-1_床コンクリート面直均し'!X23&amp;""</f>
        <v/>
      </c>
    </row>
    <row r="240" spans="1:8">
      <c r="A240" s="136" t="s">
        <v>1163</v>
      </c>
      <c r="B240" s="136" t="s">
        <v>1154</v>
      </c>
      <c r="C240" s="136" t="s">
        <v>1208</v>
      </c>
      <c r="D240" s="148" t="s">
        <v>1177</v>
      </c>
      <c r="E240" s="148" t="s">
        <v>1203</v>
      </c>
      <c r="F240" s="146" t="s">
        <v>64</v>
      </c>
      <c r="G240" s="136" t="s">
        <v>1162</v>
      </c>
      <c r="H240" s="136" t="str">
        <f>'様式2-1_床コンクリート面直均し'!AB23&amp;""</f>
        <v/>
      </c>
    </row>
    <row r="241" spans="1:8">
      <c r="A241" s="136" t="s">
        <v>1163</v>
      </c>
      <c r="B241" s="136" t="s">
        <v>1154</v>
      </c>
      <c r="C241" s="136" t="s">
        <v>1209</v>
      </c>
      <c r="D241" s="148" t="s">
        <v>1177</v>
      </c>
      <c r="E241" s="148" t="s">
        <v>1210</v>
      </c>
      <c r="F241" s="146" t="s">
        <v>1179</v>
      </c>
      <c r="G241" s="136" t="s">
        <v>1162</v>
      </c>
      <c r="H241" s="136" t="str">
        <f>'様式2-1_床コンクリート面直均し'!G24&amp;""</f>
        <v/>
      </c>
    </row>
    <row r="242" spans="1:8">
      <c r="A242" s="136" t="s">
        <v>1163</v>
      </c>
      <c r="B242" s="136" t="s">
        <v>1154</v>
      </c>
      <c r="C242" s="136" t="s">
        <v>1211</v>
      </c>
      <c r="D242" s="148" t="s">
        <v>1177</v>
      </c>
      <c r="E242" s="148" t="s">
        <v>1210</v>
      </c>
      <c r="F242" s="146" t="s">
        <v>1181</v>
      </c>
      <c r="G242" s="136" t="s">
        <v>1162</v>
      </c>
      <c r="H242" s="136" t="str">
        <f>'様式2-1_床コンクリート面直均し'!K24&amp;""</f>
        <v/>
      </c>
    </row>
    <row r="243" spans="1:8">
      <c r="A243" s="136" t="s">
        <v>1163</v>
      </c>
      <c r="B243" s="136" t="s">
        <v>1154</v>
      </c>
      <c r="C243" s="136" t="s">
        <v>1212</v>
      </c>
      <c r="D243" s="148" t="s">
        <v>1177</v>
      </c>
      <c r="E243" s="148" t="s">
        <v>1210</v>
      </c>
      <c r="F243" s="146" t="s">
        <v>1183</v>
      </c>
      <c r="G243" s="136" t="s">
        <v>1162</v>
      </c>
      <c r="H243" s="136" t="str">
        <f>'様式2-1_床コンクリート面直均し'!O24&amp;""</f>
        <v/>
      </c>
    </row>
    <row r="244" spans="1:8">
      <c r="A244" s="136" t="s">
        <v>1163</v>
      </c>
      <c r="B244" s="136" t="s">
        <v>1154</v>
      </c>
      <c r="C244" s="136" t="s">
        <v>1213</v>
      </c>
      <c r="D244" s="148" t="s">
        <v>1177</v>
      </c>
      <c r="E244" s="148" t="s">
        <v>1210</v>
      </c>
      <c r="F244" s="146" t="s">
        <v>1185</v>
      </c>
      <c r="G244" s="136" t="s">
        <v>1162</v>
      </c>
      <c r="H244" s="150">
        <f>'様式2-1_床コンクリート面直均し'!T24</f>
        <v>0</v>
      </c>
    </row>
    <row r="245" spans="1:8">
      <c r="A245" s="136" t="s">
        <v>1163</v>
      </c>
      <c r="B245" s="136" t="s">
        <v>1154</v>
      </c>
      <c r="C245" s="136" t="s">
        <v>1214</v>
      </c>
      <c r="D245" s="148" t="s">
        <v>1177</v>
      </c>
      <c r="E245" s="148" t="s">
        <v>1210</v>
      </c>
      <c r="F245" s="146" t="s">
        <v>70</v>
      </c>
      <c r="G245" s="136" t="s">
        <v>1162</v>
      </c>
      <c r="H245" s="136" t="str">
        <f>'様式2-1_床コンクリート面直均し'!X24&amp;""</f>
        <v/>
      </c>
    </row>
    <row r="246" spans="1:8">
      <c r="A246" s="136" t="s">
        <v>1163</v>
      </c>
      <c r="B246" s="136" t="s">
        <v>1154</v>
      </c>
      <c r="C246" s="136" t="s">
        <v>1215</v>
      </c>
      <c r="D246" s="148" t="s">
        <v>1177</v>
      </c>
      <c r="E246" s="148" t="s">
        <v>1210</v>
      </c>
      <c r="F246" s="146" t="s">
        <v>64</v>
      </c>
      <c r="G246" s="136" t="s">
        <v>1162</v>
      </c>
      <c r="H246" s="136" t="str">
        <f>'様式2-1_床コンクリート面直均し'!AB24&amp;""</f>
        <v/>
      </c>
    </row>
    <row r="247" spans="1:8">
      <c r="A247" s="136" t="s">
        <v>1163</v>
      </c>
      <c r="B247" s="136" t="s">
        <v>1154</v>
      </c>
      <c r="C247" s="136" t="s">
        <v>1216</v>
      </c>
      <c r="D247" s="148" t="s">
        <v>1177</v>
      </c>
      <c r="E247" s="148" t="s">
        <v>1217</v>
      </c>
      <c r="F247" s="146" t="s">
        <v>1179</v>
      </c>
      <c r="G247" s="136" t="s">
        <v>1162</v>
      </c>
      <c r="H247" s="136" t="str">
        <f>'様式2-1_床コンクリート面直均し'!G25&amp;""</f>
        <v/>
      </c>
    </row>
    <row r="248" spans="1:8">
      <c r="A248" s="136" t="s">
        <v>1163</v>
      </c>
      <c r="B248" s="136" t="s">
        <v>1154</v>
      </c>
      <c r="C248" s="136" t="s">
        <v>1218</v>
      </c>
      <c r="D248" s="148" t="s">
        <v>1177</v>
      </c>
      <c r="E248" s="148" t="s">
        <v>1217</v>
      </c>
      <c r="F248" s="146" t="s">
        <v>1181</v>
      </c>
      <c r="G248" s="136" t="s">
        <v>1162</v>
      </c>
      <c r="H248" s="136" t="str">
        <f>'様式2-1_床コンクリート面直均し'!K25&amp;""</f>
        <v/>
      </c>
    </row>
    <row r="249" spans="1:8">
      <c r="A249" s="136" t="s">
        <v>1163</v>
      </c>
      <c r="B249" s="136" t="s">
        <v>1154</v>
      </c>
      <c r="C249" s="136" t="s">
        <v>1219</v>
      </c>
      <c r="D249" s="148" t="s">
        <v>1177</v>
      </c>
      <c r="E249" s="148" t="s">
        <v>1217</v>
      </c>
      <c r="F249" s="146" t="s">
        <v>1183</v>
      </c>
      <c r="G249" s="136" t="s">
        <v>1162</v>
      </c>
      <c r="H249" s="136" t="str">
        <f>'様式2-1_床コンクリート面直均し'!O25&amp;""</f>
        <v/>
      </c>
    </row>
    <row r="250" spans="1:8">
      <c r="A250" s="136" t="s">
        <v>1163</v>
      </c>
      <c r="B250" s="136" t="s">
        <v>1154</v>
      </c>
      <c r="C250" s="136" t="s">
        <v>1220</v>
      </c>
      <c r="D250" s="148" t="s">
        <v>1177</v>
      </c>
      <c r="E250" s="148" t="s">
        <v>1217</v>
      </c>
      <c r="F250" s="146" t="s">
        <v>1185</v>
      </c>
      <c r="G250" s="136" t="s">
        <v>1162</v>
      </c>
      <c r="H250" s="150">
        <f>'様式2-1_床コンクリート面直均し'!T25</f>
        <v>0</v>
      </c>
    </row>
    <row r="251" spans="1:8">
      <c r="A251" s="136" t="s">
        <v>1163</v>
      </c>
      <c r="B251" s="136" t="s">
        <v>1154</v>
      </c>
      <c r="C251" s="136" t="s">
        <v>1221</v>
      </c>
      <c r="D251" s="148" t="s">
        <v>1177</v>
      </c>
      <c r="E251" s="148" t="s">
        <v>1217</v>
      </c>
      <c r="F251" s="146" t="s">
        <v>70</v>
      </c>
      <c r="G251" s="136" t="s">
        <v>1162</v>
      </c>
      <c r="H251" s="136" t="str">
        <f>'様式2-1_床コンクリート面直均し'!X25&amp;""</f>
        <v/>
      </c>
    </row>
    <row r="252" spans="1:8">
      <c r="A252" s="136" t="s">
        <v>1163</v>
      </c>
      <c r="B252" s="136" t="s">
        <v>1154</v>
      </c>
      <c r="C252" s="136" t="s">
        <v>1222</v>
      </c>
      <c r="D252" s="148" t="s">
        <v>1177</v>
      </c>
      <c r="E252" s="148" t="s">
        <v>1217</v>
      </c>
      <c r="F252" s="146" t="s">
        <v>64</v>
      </c>
      <c r="G252" s="136" t="s">
        <v>1162</v>
      </c>
      <c r="H252" s="136" t="str">
        <f>'様式2-1_床コンクリート面直均し'!AB25&amp;""</f>
        <v/>
      </c>
    </row>
    <row r="253" spans="1:8">
      <c r="A253" s="136" t="s">
        <v>1163</v>
      </c>
      <c r="B253" s="136" t="s">
        <v>1154</v>
      </c>
      <c r="C253" s="136" t="s">
        <v>1223</v>
      </c>
      <c r="D253" s="148" t="s">
        <v>1177</v>
      </c>
      <c r="E253" s="148" t="s">
        <v>1224</v>
      </c>
      <c r="F253" s="146" t="s">
        <v>1179</v>
      </c>
      <c r="G253" s="136" t="s">
        <v>1162</v>
      </c>
      <c r="H253" s="136" t="str">
        <f>'様式2-1_床コンクリート面直均し'!G26&amp;""</f>
        <v/>
      </c>
    </row>
    <row r="254" spans="1:8">
      <c r="A254" s="136" t="s">
        <v>1163</v>
      </c>
      <c r="B254" s="136" t="s">
        <v>1154</v>
      </c>
      <c r="C254" s="136" t="s">
        <v>1225</v>
      </c>
      <c r="D254" s="148" t="s">
        <v>1177</v>
      </c>
      <c r="E254" s="148" t="s">
        <v>1224</v>
      </c>
      <c r="F254" s="146" t="s">
        <v>1181</v>
      </c>
      <c r="G254" s="136" t="s">
        <v>1162</v>
      </c>
      <c r="H254" s="136" t="str">
        <f>'様式2-1_床コンクリート面直均し'!K26&amp;""</f>
        <v/>
      </c>
    </row>
    <row r="255" spans="1:8">
      <c r="A255" s="136" t="s">
        <v>1163</v>
      </c>
      <c r="B255" s="136" t="s">
        <v>1154</v>
      </c>
      <c r="C255" s="136" t="s">
        <v>1226</v>
      </c>
      <c r="D255" s="148" t="s">
        <v>1177</v>
      </c>
      <c r="E255" s="148" t="s">
        <v>1224</v>
      </c>
      <c r="F255" s="146" t="s">
        <v>1183</v>
      </c>
      <c r="G255" s="136" t="s">
        <v>1162</v>
      </c>
      <c r="H255" s="136" t="str">
        <f>'様式2-1_床コンクリート面直均し'!O26&amp;""</f>
        <v/>
      </c>
    </row>
    <row r="256" spans="1:8">
      <c r="A256" s="136" t="s">
        <v>1163</v>
      </c>
      <c r="B256" s="136" t="s">
        <v>1154</v>
      </c>
      <c r="C256" s="136" t="s">
        <v>1227</v>
      </c>
      <c r="D256" s="148" t="s">
        <v>1177</v>
      </c>
      <c r="E256" s="148" t="s">
        <v>1224</v>
      </c>
      <c r="F256" s="146" t="s">
        <v>1185</v>
      </c>
      <c r="G256" s="136" t="s">
        <v>1162</v>
      </c>
      <c r="H256" s="150">
        <f>'様式2-1_床コンクリート面直均し'!T26</f>
        <v>0</v>
      </c>
    </row>
    <row r="257" spans="1:8">
      <c r="A257" s="136" t="s">
        <v>1163</v>
      </c>
      <c r="B257" s="136" t="s">
        <v>1154</v>
      </c>
      <c r="C257" s="136" t="s">
        <v>1228</v>
      </c>
      <c r="D257" s="148" t="s">
        <v>1177</v>
      </c>
      <c r="E257" s="148" t="s">
        <v>1224</v>
      </c>
      <c r="F257" s="146" t="s">
        <v>70</v>
      </c>
      <c r="G257" s="136" t="s">
        <v>1162</v>
      </c>
      <c r="H257" s="136" t="str">
        <f>'様式2-1_床コンクリート面直均し'!X26&amp;""</f>
        <v/>
      </c>
    </row>
    <row r="258" spans="1:8">
      <c r="A258" s="136" t="s">
        <v>1163</v>
      </c>
      <c r="B258" s="136" t="s">
        <v>1154</v>
      </c>
      <c r="C258" s="136" t="s">
        <v>1229</v>
      </c>
      <c r="D258" s="148" t="s">
        <v>1177</v>
      </c>
      <c r="E258" s="148" t="s">
        <v>1224</v>
      </c>
      <c r="F258" s="146" t="s">
        <v>64</v>
      </c>
      <c r="G258" s="136" t="s">
        <v>1162</v>
      </c>
      <c r="H258" s="136" t="str">
        <f>'様式2-1_床コンクリート面直均し'!AB26&amp;""</f>
        <v/>
      </c>
    </row>
    <row r="259" spans="1:8">
      <c r="A259" s="136" t="s">
        <v>1163</v>
      </c>
      <c r="B259" s="136" t="s">
        <v>1154</v>
      </c>
      <c r="C259" s="136" t="s">
        <v>1230</v>
      </c>
      <c r="D259" s="148" t="s">
        <v>1177</v>
      </c>
      <c r="E259" s="148" t="s">
        <v>1231</v>
      </c>
      <c r="F259" s="146" t="s">
        <v>1179</v>
      </c>
      <c r="G259" s="136" t="s">
        <v>1162</v>
      </c>
      <c r="H259" s="136" t="str">
        <f>'様式2-1_床コンクリート面直均し'!G27&amp;""</f>
        <v/>
      </c>
    </row>
    <row r="260" spans="1:8">
      <c r="A260" s="136" t="s">
        <v>1163</v>
      </c>
      <c r="B260" s="136" t="s">
        <v>1154</v>
      </c>
      <c r="C260" s="136" t="s">
        <v>1232</v>
      </c>
      <c r="D260" s="148" t="s">
        <v>1177</v>
      </c>
      <c r="E260" s="148" t="s">
        <v>1231</v>
      </c>
      <c r="F260" s="146" t="s">
        <v>1181</v>
      </c>
      <c r="G260" s="136" t="s">
        <v>1162</v>
      </c>
      <c r="H260" s="136" t="str">
        <f>'様式2-1_床コンクリート面直均し'!K27&amp;""</f>
        <v/>
      </c>
    </row>
    <row r="261" spans="1:8">
      <c r="A261" s="136" t="s">
        <v>1163</v>
      </c>
      <c r="B261" s="136" t="s">
        <v>1154</v>
      </c>
      <c r="C261" s="136" t="s">
        <v>1233</v>
      </c>
      <c r="D261" s="148" t="s">
        <v>1177</v>
      </c>
      <c r="E261" s="148" t="s">
        <v>1231</v>
      </c>
      <c r="F261" s="146" t="s">
        <v>1183</v>
      </c>
      <c r="G261" s="136" t="s">
        <v>1162</v>
      </c>
      <c r="H261" s="136" t="str">
        <f>'様式2-1_床コンクリート面直均し'!O27&amp;""</f>
        <v/>
      </c>
    </row>
    <row r="262" spans="1:8">
      <c r="A262" s="136" t="s">
        <v>1163</v>
      </c>
      <c r="B262" s="136" t="s">
        <v>1154</v>
      </c>
      <c r="C262" s="136" t="s">
        <v>1234</v>
      </c>
      <c r="D262" s="148" t="s">
        <v>1177</v>
      </c>
      <c r="E262" s="148" t="s">
        <v>1231</v>
      </c>
      <c r="F262" s="146" t="s">
        <v>1185</v>
      </c>
      <c r="G262" s="136" t="s">
        <v>1162</v>
      </c>
      <c r="H262" s="150">
        <f>'様式2-1_床コンクリート面直均し'!T27</f>
        <v>0</v>
      </c>
    </row>
    <row r="263" spans="1:8">
      <c r="A263" s="136" t="s">
        <v>1163</v>
      </c>
      <c r="B263" s="136" t="s">
        <v>1154</v>
      </c>
      <c r="C263" s="136" t="s">
        <v>1235</v>
      </c>
      <c r="D263" s="148" t="s">
        <v>1177</v>
      </c>
      <c r="E263" s="148" t="s">
        <v>1231</v>
      </c>
      <c r="F263" s="146" t="s">
        <v>70</v>
      </c>
      <c r="G263" s="136" t="s">
        <v>1162</v>
      </c>
      <c r="H263" s="136" t="str">
        <f>'様式2-1_床コンクリート面直均し'!X27&amp;""</f>
        <v/>
      </c>
    </row>
    <row r="264" spans="1:8">
      <c r="A264" s="136" t="s">
        <v>1163</v>
      </c>
      <c r="B264" s="136" t="s">
        <v>1154</v>
      </c>
      <c r="C264" s="136" t="s">
        <v>1236</v>
      </c>
      <c r="D264" s="148" t="s">
        <v>1177</v>
      </c>
      <c r="E264" s="148" t="s">
        <v>1231</v>
      </c>
      <c r="F264" s="146" t="s">
        <v>64</v>
      </c>
      <c r="G264" s="136" t="s">
        <v>1162</v>
      </c>
      <c r="H264" s="136" t="str">
        <f>'様式2-1_床コンクリート面直均し'!AB27&amp;""</f>
        <v/>
      </c>
    </row>
    <row r="265" spans="1:8">
      <c r="A265" s="136" t="s">
        <v>1163</v>
      </c>
      <c r="B265" s="136" t="s">
        <v>1154</v>
      </c>
      <c r="C265" s="136" t="s">
        <v>1237</v>
      </c>
      <c r="D265" s="148" t="s">
        <v>1177</v>
      </c>
      <c r="E265" s="148" t="s">
        <v>1238</v>
      </c>
      <c r="F265" s="146" t="s">
        <v>1179</v>
      </c>
      <c r="G265" s="136" t="s">
        <v>1162</v>
      </c>
      <c r="H265" s="136" t="str">
        <f>'様式2-1_床コンクリート面直均し'!G28&amp;""</f>
        <v/>
      </c>
    </row>
    <row r="266" spans="1:8">
      <c r="A266" s="136" t="s">
        <v>1163</v>
      </c>
      <c r="B266" s="136" t="s">
        <v>1154</v>
      </c>
      <c r="C266" s="136" t="s">
        <v>1239</v>
      </c>
      <c r="D266" s="148" t="s">
        <v>1177</v>
      </c>
      <c r="E266" s="148" t="s">
        <v>1238</v>
      </c>
      <c r="F266" s="146" t="s">
        <v>1181</v>
      </c>
      <c r="G266" s="136" t="s">
        <v>1162</v>
      </c>
      <c r="H266" s="136" t="str">
        <f>'様式2-1_床コンクリート面直均し'!K28&amp;""</f>
        <v/>
      </c>
    </row>
    <row r="267" spans="1:8">
      <c r="A267" s="136" t="s">
        <v>1163</v>
      </c>
      <c r="B267" s="136" t="s">
        <v>1154</v>
      </c>
      <c r="C267" s="136" t="s">
        <v>1240</v>
      </c>
      <c r="D267" s="148" t="s">
        <v>1177</v>
      </c>
      <c r="E267" s="148" t="s">
        <v>1238</v>
      </c>
      <c r="F267" s="146" t="s">
        <v>1183</v>
      </c>
      <c r="G267" s="136" t="s">
        <v>1162</v>
      </c>
      <c r="H267" s="136" t="str">
        <f>'様式2-1_床コンクリート面直均し'!O28&amp;""</f>
        <v/>
      </c>
    </row>
    <row r="268" spans="1:8">
      <c r="A268" s="136" t="s">
        <v>1163</v>
      </c>
      <c r="B268" s="136" t="s">
        <v>1154</v>
      </c>
      <c r="C268" s="136" t="s">
        <v>1241</v>
      </c>
      <c r="D268" s="148" t="s">
        <v>1177</v>
      </c>
      <c r="E268" s="148" t="s">
        <v>1238</v>
      </c>
      <c r="F268" s="146" t="s">
        <v>1185</v>
      </c>
      <c r="G268" s="136" t="s">
        <v>1162</v>
      </c>
      <c r="H268" s="150">
        <f>'様式2-1_床コンクリート面直均し'!T28</f>
        <v>0</v>
      </c>
    </row>
    <row r="269" spans="1:8">
      <c r="A269" s="136" t="s">
        <v>1163</v>
      </c>
      <c r="B269" s="136" t="s">
        <v>1154</v>
      </c>
      <c r="C269" s="136" t="s">
        <v>1242</v>
      </c>
      <c r="D269" s="148" t="s">
        <v>1177</v>
      </c>
      <c r="E269" s="148" t="s">
        <v>1238</v>
      </c>
      <c r="F269" s="146" t="s">
        <v>70</v>
      </c>
      <c r="G269" s="136" t="s">
        <v>1162</v>
      </c>
      <c r="H269" s="136" t="str">
        <f>'様式2-1_床コンクリート面直均し'!X28&amp;""</f>
        <v/>
      </c>
    </row>
    <row r="270" spans="1:8">
      <c r="A270" s="136" t="s">
        <v>1163</v>
      </c>
      <c r="B270" s="136" t="s">
        <v>1154</v>
      </c>
      <c r="C270" s="136" t="s">
        <v>1243</v>
      </c>
      <c r="D270" s="148" t="s">
        <v>1177</v>
      </c>
      <c r="E270" s="148" t="s">
        <v>1238</v>
      </c>
      <c r="F270" s="146" t="s">
        <v>64</v>
      </c>
      <c r="G270" s="136" t="s">
        <v>1162</v>
      </c>
      <c r="H270" s="136" t="str">
        <f>'様式2-1_床コンクリート面直均し'!AB28&amp;""</f>
        <v/>
      </c>
    </row>
    <row r="271" spans="1:8">
      <c r="A271" s="136" t="s">
        <v>1163</v>
      </c>
      <c r="B271" s="136" t="s">
        <v>1154</v>
      </c>
      <c r="C271" s="136" t="s">
        <v>1244</v>
      </c>
      <c r="D271" s="148" t="s">
        <v>1177</v>
      </c>
      <c r="E271" s="148" t="s">
        <v>1245</v>
      </c>
      <c r="F271" s="146" t="s">
        <v>1179</v>
      </c>
      <c r="G271" s="136" t="s">
        <v>1162</v>
      </c>
      <c r="H271" s="136" t="str">
        <f>'様式2-1_床コンクリート面直均し'!G29&amp;""</f>
        <v/>
      </c>
    </row>
    <row r="272" spans="1:8">
      <c r="A272" s="136" t="s">
        <v>1163</v>
      </c>
      <c r="B272" s="136" t="s">
        <v>1154</v>
      </c>
      <c r="C272" s="136" t="s">
        <v>1246</v>
      </c>
      <c r="D272" s="148" t="s">
        <v>1177</v>
      </c>
      <c r="E272" s="148" t="s">
        <v>1245</v>
      </c>
      <c r="F272" s="146" t="s">
        <v>1181</v>
      </c>
      <c r="G272" s="136" t="s">
        <v>1162</v>
      </c>
      <c r="H272" s="136" t="str">
        <f>'様式2-1_床コンクリート面直均し'!K29&amp;""</f>
        <v/>
      </c>
    </row>
    <row r="273" spans="1:8">
      <c r="A273" s="136" t="s">
        <v>1163</v>
      </c>
      <c r="B273" s="136" t="s">
        <v>1154</v>
      </c>
      <c r="C273" s="136" t="s">
        <v>1247</v>
      </c>
      <c r="D273" s="148" t="s">
        <v>1177</v>
      </c>
      <c r="E273" s="148" t="s">
        <v>1245</v>
      </c>
      <c r="F273" s="146" t="s">
        <v>1183</v>
      </c>
      <c r="G273" s="136" t="s">
        <v>1162</v>
      </c>
      <c r="H273" s="136" t="str">
        <f>'様式2-1_床コンクリート面直均し'!O29&amp;""</f>
        <v/>
      </c>
    </row>
    <row r="274" spans="1:8">
      <c r="A274" s="136" t="s">
        <v>1163</v>
      </c>
      <c r="B274" s="136" t="s">
        <v>1154</v>
      </c>
      <c r="C274" s="136" t="s">
        <v>1248</v>
      </c>
      <c r="D274" s="148" t="s">
        <v>1177</v>
      </c>
      <c r="E274" s="148" t="s">
        <v>1245</v>
      </c>
      <c r="F274" s="146" t="s">
        <v>1185</v>
      </c>
      <c r="G274" s="136" t="s">
        <v>1162</v>
      </c>
      <c r="H274" s="150">
        <f>'様式2-1_床コンクリート面直均し'!T29</f>
        <v>0</v>
      </c>
    </row>
    <row r="275" spans="1:8">
      <c r="A275" s="136" t="s">
        <v>1163</v>
      </c>
      <c r="B275" s="136" t="s">
        <v>1154</v>
      </c>
      <c r="C275" s="136" t="s">
        <v>1249</v>
      </c>
      <c r="D275" s="148" t="s">
        <v>1177</v>
      </c>
      <c r="E275" s="148" t="s">
        <v>1245</v>
      </c>
      <c r="F275" s="146" t="s">
        <v>70</v>
      </c>
      <c r="G275" s="136" t="s">
        <v>1162</v>
      </c>
      <c r="H275" s="136" t="str">
        <f>'様式2-1_床コンクリート面直均し'!X29&amp;""</f>
        <v/>
      </c>
    </row>
    <row r="276" spans="1:8">
      <c r="A276" s="136" t="s">
        <v>1163</v>
      </c>
      <c r="B276" s="136" t="s">
        <v>1154</v>
      </c>
      <c r="C276" s="136" t="s">
        <v>1250</v>
      </c>
      <c r="D276" s="148" t="s">
        <v>1177</v>
      </c>
      <c r="E276" s="148" t="s">
        <v>1245</v>
      </c>
      <c r="F276" s="146" t="s">
        <v>64</v>
      </c>
      <c r="G276" s="136" t="s">
        <v>1162</v>
      </c>
      <c r="H276" s="136" t="str">
        <f>'様式2-1_床コンクリート面直均し'!AB29&amp;""</f>
        <v/>
      </c>
    </row>
    <row r="277" spans="1:8">
      <c r="A277" s="136" t="s">
        <v>1163</v>
      </c>
      <c r="B277" s="136" t="s">
        <v>1154</v>
      </c>
      <c r="C277" s="136" t="s">
        <v>1251</v>
      </c>
      <c r="D277" s="148" t="s">
        <v>1177</v>
      </c>
      <c r="E277" s="148" t="s">
        <v>1252</v>
      </c>
      <c r="F277" s="146" t="s">
        <v>1179</v>
      </c>
      <c r="G277" s="136" t="s">
        <v>1162</v>
      </c>
      <c r="H277" s="136" t="str">
        <f>'様式2-1_床コンクリート面直均し'!G30&amp;""</f>
        <v/>
      </c>
    </row>
    <row r="278" spans="1:8">
      <c r="A278" s="136" t="s">
        <v>1163</v>
      </c>
      <c r="B278" s="136" t="s">
        <v>1154</v>
      </c>
      <c r="C278" s="136" t="s">
        <v>1253</v>
      </c>
      <c r="D278" s="148" t="s">
        <v>1177</v>
      </c>
      <c r="E278" s="148" t="s">
        <v>1252</v>
      </c>
      <c r="F278" s="146" t="s">
        <v>1181</v>
      </c>
      <c r="G278" s="136" t="s">
        <v>1162</v>
      </c>
      <c r="H278" s="136" t="str">
        <f>'様式2-1_床コンクリート面直均し'!K30&amp;""</f>
        <v/>
      </c>
    </row>
    <row r="279" spans="1:8">
      <c r="A279" s="136" t="s">
        <v>1163</v>
      </c>
      <c r="B279" s="136" t="s">
        <v>1154</v>
      </c>
      <c r="C279" s="136" t="s">
        <v>1254</v>
      </c>
      <c r="D279" s="148" t="s">
        <v>1177</v>
      </c>
      <c r="E279" s="148" t="s">
        <v>1252</v>
      </c>
      <c r="F279" s="146" t="s">
        <v>1183</v>
      </c>
      <c r="G279" s="136" t="s">
        <v>1162</v>
      </c>
      <c r="H279" s="136" t="str">
        <f>'様式2-1_床コンクリート面直均し'!O30&amp;""</f>
        <v/>
      </c>
    </row>
    <row r="280" spans="1:8">
      <c r="A280" s="136" t="s">
        <v>1163</v>
      </c>
      <c r="B280" s="136" t="s">
        <v>1154</v>
      </c>
      <c r="C280" s="136" t="s">
        <v>1255</v>
      </c>
      <c r="D280" s="148" t="s">
        <v>1177</v>
      </c>
      <c r="E280" s="148" t="s">
        <v>1252</v>
      </c>
      <c r="F280" s="146" t="s">
        <v>1185</v>
      </c>
      <c r="G280" s="136" t="s">
        <v>1162</v>
      </c>
      <c r="H280" s="150">
        <f>'様式2-1_床コンクリート面直均し'!T30</f>
        <v>0</v>
      </c>
    </row>
    <row r="281" spans="1:8">
      <c r="A281" s="136" t="s">
        <v>1163</v>
      </c>
      <c r="B281" s="136" t="s">
        <v>1154</v>
      </c>
      <c r="C281" s="136" t="s">
        <v>1256</v>
      </c>
      <c r="D281" s="148" t="s">
        <v>1177</v>
      </c>
      <c r="E281" s="148" t="s">
        <v>1252</v>
      </c>
      <c r="F281" s="146" t="s">
        <v>70</v>
      </c>
      <c r="G281" s="136" t="s">
        <v>1162</v>
      </c>
      <c r="H281" s="136" t="str">
        <f>'様式2-1_床コンクリート面直均し'!X30&amp;""</f>
        <v/>
      </c>
    </row>
    <row r="282" spans="1:8">
      <c r="A282" s="136" t="s">
        <v>1163</v>
      </c>
      <c r="B282" s="136" t="s">
        <v>1154</v>
      </c>
      <c r="C282" s="136" t="s">
        <v>1257</v>
      </c>
      <c r="D282" s="148" t="s">
        <v>1177</v>
      </c>
      <c r="E282" s="148" t="s">
        <v>1252</v>
      </c>
      <c r="F282" s="146" t="s">
        <v>64</v>
      </c>
      <c r="G282" s="136" t="s">
        <v>1162</v>
      </c>
      <c r="H282" s="136" t="str">
        <f>'様式2-1_床コンクリート面直均し'!AB30&amp;""</f>
        <v/>
      </c>
    </row>
    <row r="283" spans="1:8">
      <c r="A283" s="136" t="s">
        <v>1163</v>
      </c>
      <c r="B283" s="136" t="s">
        <v>1154</v>
      </c>
      <c r="C283" s="136" t="s">
        <v>1258</v>
      </c>
      <c r="D283" s="148" t="s">
        <v>1177</v>
      </c>
      <c r="E283" s="148" t="s">
        <v>1259</v>
      </c>
      <c r="F283" s="146" t="s">
        <v>1179</v>
      </c>
      <c r="G283" s="136" t="s">
        <v>1162</v>
      </c>
      <c r="H283" s="136" t="str">
        <f>'様式2-1_床コンクリート面直均し'!G31&amp;""</f>
        <v/>
      </c>
    </row>
    <row r="284" spans="1:8">
      <c r="A284" s="136" t="s">
        <v>1163</v>
      </c>
      <c r="B284" s="136" t="s">
        <v>1154</v>
      </c>
      <c r="C284" s="136" t="s">
        <v>1260</v>
      </c>
      <c r="D284" s="148" t="s">
        <v>1177</v>
      </c>
      <c r="E284" s="148" t="s">
        <v>1259</v>
      </c>
      <c r="F284" s="146" t="s">
        <v>1181</v>
      </c>
      <c r="G284" s="136" t="s">
        <v>1162</v>
      </c>
      <c r="H284" s="136" t="str">
        <f>'様式2-1_床コンクリート面直均し'!K31&amp;""</f>
        <v/>
      </c>
    </row>
    <row r="285" spans="1:8">
      <c r="A285" s="136" t="s">
        <v>1163</v>
      </c>
      <c r="B285" s="136" t="s">
        <v>1154</v>
      </c>
      <c r="C285" s="136" t="s">
        <v>1261</v>
      </c>
      <c r="D285" s="148" t="s">
        <v>1177</v>
      </c>
      <c r="E285" s="148" t="s">
        <v>1259</v>
      </c>
      <c r="F285" s="146" t="s">
        <v>1183</v>
      </c>
      <c r="G285" s="136" t="s">
        <v>1162</v>
      </c>
      <c r="H285" s="136" t="str">
        <f>'様式2-1_床コンクリート面直均し'!O31&amp;""</f>
        <v/>
      </c>
    </row>
    <row r="286" spans="1:8">
      <c r="A286" s="136" t="s">
        <v>1163</v>
      </c>
      <c r="B286" s="136" t="s">
        <v>1154</v>
      </c>
      <c r="C286" s="136" t="s">
        <v>1262</v>
      </c>
      <c r="D286" s="148" t="s">
        <v>1177</v>
      </c>
      <c r="E286" s="148" t="s">
        <v>1259</v>
      </c>
      <c r="F286" s="146" t="s">
        <v>1185</v>
      </c>
      <c r="G286" s="136" t="s">
        <v>1162</v>
      </c>
      <c r="H286" s="150">
        <f>'様式2-1_床コンクリート面直均し'!T31</f>
        <v>0</v>
      </c>
    </row>
    <row r="287" spans="1:8">
      <c r="A287" s="136" t="s">
        <v>1163</v>
      </c>
      <c r="B287" s="136" t="s">
        <v>1154</v>
      </c>
      <c r="C287" s="136" t="s">
        <v>1263</v>
      </c>
      <c r="D287" s="148" t="s">
        <v>1177</v>
      </c>
      <c r="E287" s="148" t="s">
        <v>1259</v>
      </c>
      <c r="F287" s="146" t="s">
        <v>70</v>
      </c>
      <c r="G287" s="136" t="s">
        <v>1162</v>
      </c>
      <c r="H287" s="136" t="str">
        <f>'様式2-1_床コンクリート面直均し'!X31&amp;""</f>
        <v/>
      </c>
    </row>
    <row r="288" spans="1:8">
      <c r="A288" s="136" t="s">
        <v>1163</v>
      </c>
      <c r="B288" s="136" t="s">
        <v>1154</v>
      </c>
      <c r="C288" s="136" t="s">
        <v>1264</v>
      </c>
      <c r="D288" s="148" t="s">
        <v>1177</v>
      </c>
      <c r="E288" s="148" t="s">
        <v>1259</v>
      </c>
      <c r="F288" s="146" t="s">
        <v>64</v>
      </c>
      <c r="G288" s="136" t="s">
        <v>1162</v>
      </c>
      <c r="H288" s="136" t="str">
        <f>'様式2-1_床コンクリート面直均し'!AB31&amp;""</f>
        <v/>
      </c>
    </row>
    <row r="289" spans="1:8">
      <c r="A289" s="136" t="s">
        <v>1163</v>
      </c>
      <c r="B289" s="136" t="s">
        <v>1154</v>
      </c>
      <c r="C289" s="136" t="s">
        <v>1265</v>
      </c>
      <c r="D289" s="148" t="s">
        <v>1177</v>
      </c>
      <c r="E289" s="148" t="s">
        <v>1266</v>
      </c>
      <c r="F289" s="146" t="s">
        <v>1179</v>
      </c>
      <c r="G289" s="136" t="s">
        <v>1162</v>
      </c>
      <c r="H289" s="136" t="str">
        <f>'様式2-1_床コンクリート面直均し'!G32&amp;""</f>
        <v/>
      </c>
    </row>
    <row r="290" spans="1:8">
      <c r="A290" s="136" t="s">
        <v>1163</v>
      </c>
      <c r="B290" s="136" t="s">
        <v>1154</v>
      </c>
      <c r="C290" s="136" t="s">
        <v>1267</v>
      </c>
      <c r="D290" s="148" t="s">
        <v>1177</v>
      </c>
      <c r="E290" s="148" t="s">
        <v>1266</v>
      </c>
      <c r="F290" s="146" t="s">
        <v>1181</v>
      </c>
      <c r="G290" s="136" t="s">
        <v>1162</v>
      </c>
      <c r="H290" s="136" t="str">
        <f>'様式2-1_床コンクリート面直均し'!K32&amp;""</f>
        <v/>
      </c>
    </row>
    <row r="291" spans="1:8">
      <c r="A291" s="136" t="s">
        <v>1163</v>
      </c>
      <c r="B291" s="136" t="s">
        <v>1154</v>
      </c>
      <c r="C291" s="136" t="s">
        <v>1268</v>
      </c>
      <c r="D291" s="148" t="s">
        <v>1177</v>
      </c>
      <c r="E291" s="148" t="s">
        <v>1266</v>
      </c>
      <c r="F291" s="146" t="s">
        <v>1183</v>
      </c>
      <c r="G291" s="136" t="s">
        <v>1162</v>
      </c>
      <c r="H291" s="136" t="str">
        <f>'様式2-1_床コンクリート面直均し'!O32&amp;""</f>
        <v/>
      </c>
    </row>
    <row r="292" spans="1:8">
      <c r="A292" s="136" t="s">
        <v>1163</v>
      </c>
      <c r="B292" s="136" t="s">
        <v>1154</v>
      </c>
      <c r="C292" s="136" t="s">
        <v>1269</v>
      </c>
      <c r="D292" s="148" t="s">
        <v>1177</v>
      </c>
      <c r="E292" s="148" t="s">
        <v>1266</v>
      </c>
      <c r="F292" s="146" t="s">
        <v>1185</v>
      </c>
      <c r="G292" s="136" t="s">
        <v>1162</v>
      </c>
      <c r="H292" s="150">
        <f>'様式2-1_床コンクリート面直均し'!T32</f>
        <v>0</v>
      </c>
    </row>
    <row r="293" spans="1:8">
      <c r="A293" s="136" t="s">
        <v>1163</v>
      </c>
      <c r="B293" s="136" t="s">
        <v>1154</v>
      </c>
      <c r="C293" s="136" t="s">
        <v>1270</v>
      </c>
      <c r="D293" s="148" t="s">
        <v>1177</v>
      </c>
      <c r="E293" s="148" t="s">
        <v>1266</v>
      </c>
      <c r="F293" s="146" t="s">
        <v>70</v>
      </c>
      <c r="G293" s="136" t="s">
        <v>1162</v>
      </c>
      <c r="H293" s="136" t="str">
        <f>'様式2-1_床コンクリート面直均し'!X32&amp;""</f>
        <v/>
      </c>
    </row>
    <row r="294" spans="1:8">
      <c r="A294" s="136" t="s">
        <v>1163</v>
      </c>
      <c r="B294" s="136" t="s">
        <v>1154</v>
      </c>
      <c r="C294" s="136" t="s">
        <v>1271</v>
      </c>
      <c r="D294" s="148" t="s">
        <v>1177</v>
      </c>
      <c r="E294" s="148" t="s">
        <v>1266</v>
      </c>
      <c r="F294" s="146" t="s">
        <v>64</v>
      </c>
      <c r="G294" s="136" t="s">
        <v>1162</v>
      </c>
      <c r="H294" s="136" t="str">
        <f>'様式2-1_床コンクリート面直均し'!AB32&amp;""</f>
        <v/>
      </c>
    </row>
    <row r="295" spans="1:8">
      <c r="A295" s="136" t="s">
        <v>1163</v>
      </c>
      <c r="B295" s="136" t="s">
        <v>1154</v>
      </c>
      <c r="C295" s="136" t="s">
        <v>1272</v>
      </c>
      <c r="D295" s="148" t="s">
        <v>1177</v>
      </c>
      <c r="E295" s="148" t="s">
        <v>1273</v>
      </c>
      <c r="F295" s="146" t="s">
        <v>1179</v>
      </c>
      <c r="G295" s="136" t="s">
        <v>1162</v>
      </c>
      <c r="H295" s="136" t="str">
        <f>'様式2-1_床コンクリート面直均し'!G33&amp;""</f>
        <v/>
      </c>
    </row>
    <row r="296" spans="1:8">
      <c r="A296" s="136" t="s">
        <v>1163</v>
      </c>
      <c r="B296" s="136" t="s">
        <v>1154</v>
      </c>
      <c r="C296" s="136" t="s">
        <v>1274</v>
      </c>
      <c r="D296" s="148" t="s">
        <v>1177</v>
      </c>
      <c r="E296" s="148" t="s">
        <v>1273</v>
      </c>
      <c r="F296" s="146" t="s">
        <v>1181</v>
      </c>
      <c r="G296" s="136" t="s">
        <v>1162</v>
      </c>
      <c r="H296" s="136" t="str">
        <f>'様式2-1_床コンクリート面直均し'!K33&amp;""</f>
        <v/>
      </c>
    </row>
    <row r="297" spans="1:8">
      <c r="A297" s="136" t="s">
        <v>1163</v>
      </c>
      <c r="B297" s="136" t="s">
        <v>1154</v>
      </c>
      <c r="C297" s="136" t="s">
        <v>1275</v>
      </c>
      <c r="D297" s="148" t="s">
        <v>1177</v>
      </c>
      <c r="E297" s="148" t="s">
        <v>1273</v>
      </c>
      <c r="F297" s="156" t="s">
        <v>1276</v>
      </c>
      <c r="G297" s="155" t="s">
        <v>1162</v>
      </c>
      <c r="H297" s="154">
        <f>'様式2-1_床コンクリート面直均し'!N33</f>
        <v>0</v>
      </c>
    </row>
    <row r="298" spans="1:8">
      <c r="A298" s="136" t="s">
        <v>1163</v>
      </c>
      <c r="B298" s="136" t="s">
        <v>1154</v>
      </c>
      <c r="C298" s="136" t="s">
        <v>1277</v>
      </c>
      <c r="D298" s="148" t="s">
        <v>1177</v>
      </c>
      <c r="E298" s="148" t="s">
        <v>1273</v>
      </c>
      <c r="F298" s="156" t="s">
        <v>1183</v>
      </c>
      <c r="G298" s="155" t="s">
        <v>1162</v>
      </c>
      <c r="H298" s="155" t="str">
        <f>'様式2-1_床コンクリート面直均し'!O33&amp;""</f>
        <v/>
      </c>
    </row>
    <row r="299" spans="1:8">
      <c r="A299" s="136" t="s">
        <v>1163</v>
      </c>
      <c r="B299" s="136" t="s">
        <v>1154</v>
      </c>
      <c r="C299" s="136" t="s">
        <v>1278</v>
      </c>
      <c r="D299" s="148" t="s">
        <v>1177</v>
      </c>
      <c r="E299" s="148" t="s">
        <v>1273</v>
      </c>
      <c r="F299" s="156" t="s">
        <v>1185</v>
      </c>
      <c r="G299" s="155" t="s">
        <v>1162</v>
      </c>
      <c r="H299" s="154">
        <f>'様式2-1_床コンクリート面直均し'!T33</f>
        <v>0</v>
      </c>
    </row>
    <row r="300" spans="1:8">
      <c r="A300" s="136" t="s">
        <v>1163</v>
      </c>
      <c r="B300" s="136" t="s">
        <v>1154</v>
      </c>
      <c r="C300" s="136" t="s">
        <v>1279</v>
      </c>
      <c r="D300" s="148" t="s">
        <v>1177</v>
      </c>
      <c r="E300" s="148" t="s">
        <v>1273</v>
      </c>
      <c r="F300" s="146" t="s">
        <v>70</v>
      </c>
      <c r="G300" s="136" t="s">
        <v>1162</v>
      </c>
      <c r="H300" s="136" t="str">
        <f>'様式2-1_床コンクリート面直均し'!X33&amp;""</f>
        <v/>
      </c>
    </row>
    <row r="301" spans="1:8">
      <c r="A301" s="136" t="s">
        <v>1163</v>
      </c>
      <c r="B301" s="136" t="s">
        <v>1154</v>
      </c>
      <c r="C301" s="136" t="s">
        <v>1280</v>
      </c>
      <c r="D301" s="148" t="s">
        <v>1177</v>
      </c>
      <c r="E301" s="148" t="s">
        <v>1273</v>
      </c>
      <c r="F301" s="146" t="s">
        <v>64</v>
      </c>
      <c r="G301" s="136" t="s">
        <v>1162</v>
      </c>
      <c r="H301" s="136" t="str">
        <f>'様式2-1_床コンクリート面直均し'!AB33&amp;""</f>
        <v/>
      </c>
    </row>
    <row r="302" spans="1:8">
      <c r="A302" s="136" t="s">
        <v>1163</v>
      </c>
      <c r="B302" s="136" t="s">
        <v>1154</v>
      </c>
      <c r="C302" s="136" t="s">
        <v>1281</v>
      </c>
      <c r="D302" s="148" t="s">
        <v>1177</v>
      </c>
      <c r="E302" s="148" t="s">
        <v>1282</v>
      </c>
      <c r="F302" s="146" t="s">
        <v>1179</v>
      </c>
      <c r="G302" s="136" t="s">
        <v>1162</v>
      </c>
      <c r="H302" s="136" t="str">
        <f>'様式2-1_床コンクリート面直均し'!G34&amp;""</f>
        <v/>
      </c>
    </row>
    <row r="303" spans="1:8">
      <c r="A303" s="136" t="s">
        <v>1163</v>
      </c>
      <c r="B303" s="136" t="s">
        <v>1154</v>
      </c>
      <c r="C303" s="136" t="s">
        <v>1283</v>
      </c>
      <c r="D303" s="148" t="s">
        <v>1177</v>
      </c>
      <c r="E303" s="148" t="s">
        <v>1282</v>
      </c>
      <c r="F303" s="146" t="s">
        <v>1181</v>
      </c>
      <c r="G303" s="136" t="s">
        <v>1162</v>
      </c>
      <c r="H303" s="136" t="str">
        <f>'様式2-1_床コンクリート面直均し'!K34&amp;""</f>
        <v/>
      </c>
    </row>
    <row r="304" spans="1:8">
      <c r="A304" s="136" t="s">
        <v>1163</v>
      </c>
      <c r="B304" s="136" t="s">
        <v>1154</v>
      </c>
      <c r="C304" s="136" t="s">
        <v>1284</v>
      </c>
      <c r="D304" s="148" t="s">
        <v>1177</v>
      </c>
      <c r="E304" s="148" t="s">
        <v>1282</v>
      </c>
      <c r="F304" s="156" t="s">
        <v>1276</v>
      </c>
      <c r="G304" s="155" t="s">
        <v>1162</v>
      </c>
      <c r="H304" s="154">
        <f>'様式2-1_床コンクリート面直均し'!N34</f>
        <v>0</v>
      </c>
    </row>
    <row r="305" spans="1:8">
      <c r="A305" s="136" t="s">
        <v>1163</v>
      </c>
      <c r="B305" s="136" t="s">
        <v>1154</v>
      </c>
      <c r="C305" s="136" t="s">
        <v>1285</v>
      </c>
      <c r="D305" s="148" t="s">
        <v>1177</v>
      </c>
      <c r="E305" s="148" t="s">
        <v>1282</v>
      </c>
      <c r="F305" s="156" t="s">
        <v>1183</v>
      </c>
      <c r="G305" s="155" t="s">
        <v>1162</v>
      </c>
      <c r="H305" s="155" t="str">
        <f>'様式2-1_床コンクリート面直均し'!O34&amp;""</f>
        <v/>
      </c>
    </row>
    <row r="306" spans="1:8">
      <c r="A306" s="136" t="s">
        <v>1163</v>
      </c>
      <c r="B306" s="136" t="s">
        <v>1154</v>
      </c>
      <c r="C306" s="136" t="s">
        <v>1286</v>
      </c>
      <c r="D306" s="148" t="s">
        <v>1177</v>
      </c>
      <c r="E306" s="148" t="s">
        <v>1282</v>
      </c>
      <c r="F306" s="156" t="s">
        <v>1185</v>
      </c>
      <c r="G306" s="155" t="s">
        <v>1162</v>
      </c>
      <c r="H306" s="154">
        <f>'様式2-1_床コンクリート面直均し'!T34</f>
        <v>0</v>
      </c>
    </row>
    <row r="307" spans="1:8">
      <c r="A307" s="136" t="s">
        <v>1163</v>
      </c>
      <c r="B307" s="136" t="s">
        <v>1154</v>
      </c>
      <c r="C307" s="136" t="s">
        <v>1287</v>
      </c>
      <c r="D307" s="148" t="s">
        <v>1177</v>
      </c>
      <c r="E307" s="148" t="s">
        <v>1282</v>
      </c>
      <c r="F307" s="146" t="s">
        <v>70</v>
      </c>
      <c r="G307" s="136" t="s">
        <v>1162</v>
      </c>
      <c r="H307" s="136" t="str">
        <f>'様式2-1_床コンクリート面直均し'!X34&amp;""</f>
        <v/>
      </c>
    </row>
    <row r="308" spans="1:8">
      <c r="A308" s="136" t="s">
        <v>1163</v>
      </c>
      <c r="B308" s="136" t="s">
        <v>1154</v>
      </c>
      <c r="C308" s="136" t="s">
        <v>1288</v>
      </c>
      <c r="D308" s="148" t="s">
        <v>1177</v>
      </c>
      <c r="E308" s="148" t="s">
        <v>1282</v>
      </c>
      <c r="F308" s="146" t="s">
        <v>64</v>
      </c>
      <c r="G308" s="136" t="s">
        <v>1162</v>
      </c>
      <c r="H308" s="136" t="str">
        <f>'様式2-1_床コンクリート面直均し'!AB34&amp;""</f>
        <v/>
      </c>
    </row>
    <row r="309" spans="1:8">
      <c r="A309" s="136" t="s">
        <v>1163</v>
      </c>
      <c r="B309" s="136" t="s">
        <v>1154</v>
      </c>
      <c r="C309" s="136" t="s">
        <v>1289</v>
      </c>
      <c r="D309" s="148" t="s">
        <v>1290</v>
      </c>
      <c r="E309" s="148" t="s">
        <v>1291</v>
      </c>
      <c r="F309" s="146" t="s">
        <v>1292</v>
      </c>
      <c r="G309" s="136" t="s">
        <v>1162</v>
      </c>
      <c r="H309" s="136" t="str">
        <f>'様式2-1_床コンクリート面直均し'!G36&amp;""</f>
        <v/>
      </c>
    </row>
    <row r="310" spans="1:8">
      <c r="A310" s="136" t="s">
        <v>1163</v>
      </c>
      <c r="B310" s="136" t="s">
        <v>1154</v>
      </c>
      <c r="C310" s="136" t="s">
        <v>1293</v>
      </c>
      <c r="D310" s="148" t="s">
        <v>1290</v>
      </c>
      <c r="E310" s="148" t="s">
        <v>1291</v>
      </c>
      <c r="F310" s="146" t="s">
        <v>140</v>
      </c>
      <c r="G310" s="136" t="s">
        <v>1162</v>
      </c>
      <c r="H310" s="136" t="str">
        <f>'様式2-1_床コンクリート面直均し'!K36&amp;""</f>
        <v/>
      </c>
    </row>
    <row r="311" spans="1:8">
      <c r="A311" s="136" t="s">
        <v>1163</v>
      </c>
      <c r="B311" s="136" t="s">
        <v>1154</v>
      </c>
      <c r="C311" s="136" t="s">
        <v>1294</v>
      </c>
      <c r="D311" s="148" t="s">
        <v>1290</v>
      </c>
      <c r="E311" s="148" t="s">
        <v>1295</v>
      </c>
      <c r="F311" s="146" t="s">
        <v>1292</v>
      </c>
      <c r="G311" s="136" t="s">
        <v>1162</v>
      </c>
      <c r="H311" s="136" t="str">
        <f>'様式2-1_床コンクリート面直均し'!G37&amp;""</f>
        <v/>
      </c>
    </row>
    <row r="312" spans="1:8">
      <c r="A312" s="136" t="s">
        <v>1163</v>
      </c>
      <c r="B312" s="136" t="s">
        <v>1154</v>
      </c>
      <c r="C312" s="136" t="s">
        <v>1296</v>
      </c>
      <c r="D312" s="148" t="s">
        <v>1290</v>
      </c>
      <c r="E312" s="148" t="s">
        <v>1295</v>
      </c>
      <c r="F312" s="146" t="s">
        <v>140</v>
      </c>
      <c r="G312" s="136" t="s">
        <v>1162</v>
      </c>
      <c r="H312" s="136" t="str">
        <f>'様式2-1_床コンクリート面直均し'!K37&amp;""</f>
        <v/>
      </c>
    </row>
    <row r="313" spans="1:8">
      <c r="A313" s="136" t="s">
        <v>1163</v>
      </c>
      <c r="B313" s="136" t="s">
        <v>1154</v>
      </c>
      <c r="C313" s="136" t="s">
        <v>1297</v>
      </c>
      <c r="D313" s="148" t="s">
        <v>1290</v>
      </c>
      <c r="E313" s="148" t="s">
        <v>1298</v>
      </c>
      <c r="F313" s="146" t="s">
        <v>1292</v>
      </c>
      <c r="G313" s="136" t="s">
        <v>1162</v>
      </c>
      <c r="H313" s="136" t="str">
        <f>'様式2-1_床コンクリート面直均し'!G38&amp;""</f>
        <v/>
      </c>
    </row>
    <row r="314" spans="1:8">
      <c r="A314" s="136" t="s">
        <v>1163</v>
      </c>
      <c r="B314" s="136" t="s">
        <v>1154</v>
      </c>
      <c r="C314" s="136" t="s">
        <v>1299</v>
      </c>
      <c r="D314" s="148" t="s">
        <v>1290</v>
      </c>
      <c r="E314" s="148" t="s">
        <v>1298</v>
      </c>
      <c r="F314" s="146" t="s">
        <v>140</v>
      </c>
      <c r="G314" s="136" t="s">
        <v>1162</v>
      </c>
      <c r="H314" s="136" t="str">
        <f>'様式2-1_床コンクリート面直均し'!K38&amp;""</f>
        <v/>
      </c>
    </row>
    <row r="315" spans="1:8">
      <c r="A315" s="136" t="s">
        <v>1163</v>
      </c>
      <c r="B315" s="136" t="s">
        <v>1154</v>
      </c>
      <c r="C315" s="136" t="s">
        <v>1300</v>
      </c>
      <c r="D315" s="148" t="s">
        <v>1290</v>
      </c>
      <c r="E315" s="148" t="s">
        <v>1301</v>
      </c>
      <c r="F315" s="146" t="s">
        <v>1292</v>
      </c>
      <c r="G315" s="136" t="s">
        <v>1162</v>
      </c>
      <c r="H315" s="136" t="str">
        <f>'様式2-1_床コンクリート面直均し'!G39&amp;""</f>
        <v/>
      </c>
    </row>
    <row r="316" spans="1:8">
      <c r="A316" s="136" t="s">
        <v>1163</v>
      </c>
      <c r="B316" s="136" t="s">
        <v>1154</v>
      </c>
      <c r="C316" s="136" t="s">
        <v>1302</v>
      </c>
      <c r="D316" s="148" t="s">
        <v>1290</v>
      </c>
      <c r="E316" s="148" t="s">
        <v>1301</v>
      </c>
      <c r="F316" s="146" t="s">
        <v>140</v>
      </c>
      <c r="G316" s="136" t="s">
        <v>1162</v>
      </c>
      <c r="H316" s="136" t="str">
        <f>'様式2-1_床コンクリート面直均し'!K39&amp;""</f>
        <v/>
      </c>
    </row>
    <row r="317" spans="1:8">
      <c r="A317" s="136" t="s">
        <v>1163</v>
      </c>
      <c r="B317" s="136" t="s">
        <v>1154</v>
      </c>
      <c r="C317" s="136" t="s">
        <v>1303</v>
      </c>
      <c r="D317" s="148" t="s">
        <v>1290</v>
      </c>
      <c r="E317" s="148" t="s">
        <v>1304</v>
      </c>
      <c r="F317" s="146" t="s">
        <v>1292</v>
      </c>
      <c r="G317" s="136" t="s">
        <v>1162</v>
      </c>
      <c r="H317" s="136" t="str">
        <f>'様式2-1_床コンクリート面直均し'!G40&amp;""</f>
        <v/>
      </c>
    </row>
    <row r="318" spans="1:8">
      <c r="A318" s="136" t="s">
        <v>1163</v>
      </c>
      <c r="B318" s="136" t="s">
        <v>1154</v>
      </c>
      <c r="C318" s="136" t="s">
        <v>1305</v>
      </c>
      <c r="D318" s="148" t="s">
        <v>1290</v>
      </c>
      <c r="E318" s="148" t="s">
        <v>1304</v>
      </c>
      <c r="F318" s="146" t="s">
        <v>140</v>
      </c>
      <c r="G318" s="136" t="s">
        <v>1162</v>
      </c>
      <c r="H318" s="136" t="str">
        <f>'様式2-1_床コンクリート面直均し'!K40&amp;""</f>
        <v/>
      </c>
    </row>
    <row r="319" spans="1:8">
      <c r="A319" s="136" t="s">
        <v>1163</v>
      </c>
      <c r="B319" s="136" t="s">
        <v>1154</v>
      </c>
      <c r="C319" s="136" t="s">
        <v>1306</v>
      </c>
      <c r="D319" s="148" t="s">
        <v>1290</v>
      </c>
      <c r="E319" s="148" t="s">
        <v>1307</v>
      </c>
      <c r="F319" s="146" t="s">
        <v>1292</v>
      </c>
      <c r="G319" s="136" t="s">
        <v>1162</v>
      </c>
      <c r="H319" s="136" t="str">
        <f>'様式2-1_床コンクリート面直均し'!G41&amp;""</f>
        <v/>
      </c>
    </row>
    <row r="320" spans="1:8">
      <c r="A320" s="136" t="s">
        <v>1163</v>
      </c>
      <c r="B320" s="136" t="s">
        <v>1154</v>
      </c>
      <c r="C320" s="136" t="s">
        <v>1308</v>
      </c>
      <c r="D320" s="148" t="s">
        <v>1290</v>
      </c>
      <c r="E320" s="148" t="s">
        <v>1307</v>
      </c>
      <c r="F320" s="146" t="s">
        <v>140</v>
      </c>
      <c r="G320" s="136" t="s">
        <v>1162</v>
      </c>
      <c r="H320" s="136" t="str">
        <f>'様式2-1_床コンクリート面直均し'!K41&amp;""</f>
        <v/>
      </c>
    </row>
    <row r="321" spans="1:8">
      <c r="A321" s="136" t="s">
        <v>1163</v>
      </c>
      <c r="B321" s="136" t="s">
        <v>1154</v>
      </c>
      <c r="C321" s="136" t="s">
        <v>1309</v>
      </c>
      <c r="D321" s="148" t="s">
        <v>1290</v>
      </c>
      <c r="E321" s="148" t="s">
        <v>1310</v>
      </c>
      <c r="F321" s="146" t="s">
        <v>1292</v>
      </c>
      <c r="G321" s="136" t="s">
        <v>1162</v>
      </c>
      <c r="H321" s="136" t="str">
        <f>'様式2-1_床コンクリート面直均し'!G42&amp;""</f>
        <v/>
      </c>
    </row>
    <row r="322" spans="1:8">
      <c r="A322" s="136" t="s">
        <v>1163</v>
      </c>
      <c r="B322" s="136" t="s">
        <v>1154</v>
      </c>
      <c r="C322" s="136" t="s">
        <v>1311</v>
      </c>
      <c r="D322" s="148" t="s">
        <v>1290</v>
      </c>
      <c r="E322" s="148" t="s">
        <v>1310</v>
      </c>
      <c r="F322" s="146" t="s">
        <v>140</v>
      </c>
      <c r="G322" s="136" t="s">
        <v>1162</v>
      </c>
      <c r="H322" s="136" t="str">
        <f>'様式2-1_床コンクリート面直均し'!K42&amp;""</f>
        <v/>
      </c>
    </row>
    <row r="323" spans="1:8">
      <c r="A323" s="136" t="s">
        <v>1312</v>
      </c>
      <c r="B323" s="136" t="s">
        <v>1154</v>
      </c>
      <c r="C323" s="136" t="s">
        <v>1313</v>
      </c>
      <c r="D323" s="148" t="s">
        <v>1156</v>
      </c>
      <c r="E323" s="148" t="s">
        <v>1314</v>
      </c>
      <c r="F323" s="146"/>
      <c r="G323" s="136" t="s">
        <v>1158</v>
      </c>
      <c r="H323" s="136" t="str">
        <f>'様式2-２_床モルタル塗り'!T10&amp;""</f>
        <v/>
      </c>
    </row>
    <row r="324" spans="1:8">
      <c r="A324" s="136" t="s">
        <v>1312</v>
      </c>
      <c r="B324" s="136" t="s">
        <v>1154</v>
      </c>
      <c r="C324" s="136" t="s">
        <v>1315</v>
      </c>
      <c r="D324" s="148" t="s">
        <v>1160</v>
      </c>
      <c r="E324" s="148" t="s">
        <v>1161</v>
      </c>
      <c r="F324" s="146"/>
      <c r="G324" s="136" t="s">
        <v>1162</v>
      </c>
      <c r="H324" s="154">
        <f>'様式2-２_床モルタル塗り'!T11</f>
        <v>0</v>
      </c>
    </row>
    <row r="325" spans="1:8">
      <c r="A325" s="136" t="s">
        <v>1316</v>
      </c>
      <c r="B325" s="136" t="s">
        <v>1154</v>
      </c>
      <c r="C325" s="136" t="s">
        <v>1317</v>
      </c>
      <c r="D325" s="148" t="s">
        <v>1160</v>
      </c>
      <c r="E325" s="148" t="s">
        <v>1165</v>
      </c>
      <c r="F325" s="146"/>
      <c r="G325" s="136" t="s">
        <v>1162</v>
      </c>
      <c r="H325" s="154">
        <f>'様式2-２_床モルタル塗り'!T12</f>
        <v>0</v>
      </c>
    </row>
    <row r="326" spans="1:8">
      <c r="A326" s="136" t="s">
        <v>1316</v>
      </c>
      <c r="B326" s="136" t="s">
        <v>1154</v>
      </c>
      <c r="C326" s="136" t="s">
        <v>1318</v>
      </c>
      <c r="D326" s="148" t="s">
        <v>1160</v>
      </c>
      <c r="E326" s="148" t="s">
        <v>1167</v>
      </c>
      <c r="F326" s="146"/>
      <c r="G326" s="136" t="s">
        <v>1162</v>
      </c>
      <c r="H326" s="155" t="str">
        <f>'様式2-２_床モルタル塗り'!T13&amp;""</f>
        <v/>
      </c>
    </row>
    <row r="327" spans="1:8">
      <c r="A327" s="136" t="s">
        <v>1316</v>
      </c>
      <c r="B327" s="136" t="s">
        <v>1154</v>
      </c>
      <c r="C327" s="136" t="s">
        <v>1319</v>
      </c>
      <c r="D327" s="148" t="s">
        <v>1160</v>
      </c>
      <c r="E327" s="148" t="s">
        <v>1169</v>
      </c>
      <c r="F327" s="146"/>
      <c r="G327" s="136" t="s">
        <v>1162</v>
      </c>
      <c r="H327" s="155" t="str">
        <f>'様式2-２_床モルタル塗り'!T14&amp;""</f>
        <v/>
      </c>
    </row>
    <row r="328" spans="1:8">
      <c r="A328" s="136" t="s">
        <v>1316</v>
      </c>
      <c r="B328" s="136" t="s">
        <v>1154</v>
      </c>
      <c r="C328" s="136" t="s">
        <v>1320</v>
      </c>
      <c r="D328" s="148" t="s">
        <v>1160</v>
      </c>
      <c r="E328" s="148" t="s">
        <v>1171</v>
      </c>
      <c r="F328" s="146"/>
      <c r="G328" s="136" t="s">
        <v>1162</v>
      </c>
      <c r="H328" s="155" t="str">
        <f>'様式2-２_床モルタル塗り'!T15&amp;""</f>
        <v/>
      </c>
    </row>
    <row r="329" spans="1:8">
      <c r="A329" s="136" t="s">
        <v>1316</v>
      </c>
      <c r="B329" s="136" t="s">
        <v>1154</v>
      </c>
      <c r="C329" s="136" t="s">
        <v>1321</v>
      </c>
      <c r="D329" s="148" t="s">
        <v>1160</v>
      </c>
      <c r="E329" s="148" t="s">
        <v>1173</v>
      </c>
      <c r="F329" s="146"/>
      <c r="G329" s="136" t="s">
        <v>1162</v>
      </c>
      <c r="H329" s="155" t="str">
        <f>'様式2-２_床モルタル塗り'!T16&amp;""</f>
        <v/>
      </c>
    </row>
    <row r="330" spans="1:8">
      <c r="A330" s="136" t="s">
        <v>1316</v>
      </c>
      <c r="B330" s="136" t="s">
        <v>1154</v>
      </c>
      <c r="C330" s="136" t="s">
        <v>1322</v>
      </c>
      <c r="D330" s="148" t="s">
        <v>1160</v>
      </c>
      <c r="E330" s="148" t="s">
        <v>1175</v>
      </c>
      <c r="F330" s="146"/>
      <c r="G330" s="136" t="s">
        <v>1162</v>
      </c>
      <c r="H330" s="154" t="str">
        <f>'様式2-２_床モルタル塗り'!T17</f>
        <v/>
      </c>
    </row>
    <row r="331" spans="1:8">
      <c r="A331" s="136" t="s">
        <v>1316</v>
      </c>
      <c r="B331" s="136" t="s">
        <v>1154</v>
      </c>
      <c r="C331" s="136" t="s">
        <v>1323</v>
      </c>
      <c r="D331" s="148" t="s">
        <v>1177</v>
      </c>
      <c r="E331" s="148" t="s">
        <v>1178</v>
      </c>
      <c r="F331" s="146" t="s">
        <v>1179</v>
      </c>
      <c r="G331" s="136" t="s">
        <v>1162</v>
      </c>
      <c r="H331" s="136" t="str">
        <f>'様式2-２_床モルタル塗り'!G20&amp;""</f>
        <v/>
      </c>
    </row>
    <row r="332" spans="1:8">
      <c r="A332" s="136" t="s">
        <v>1316</v>
      </c>
      <c r="B332" s="136" t="s">
        <v>1154</v>
      </c>
      <c r="C332" s="136" t="s">
        <v>1324</v>
      </c>
      <c r="D332" s="148" t="s">
        <v>1177</v>
      </c>
      <c r="E332" s="148" t="s">
        <v>1178</v>
      </c>
      <c r="F332" s="146" t="s">
        <v>1181</v>
      </c>
      <c r="G332" s="136" t="s">
        <v>1162</v>
      </c>
      <c r="H332" s="136" t="str">
        <f>'様式2-２_床モルタル塗り'!K20&amp;""</f>
        <v/>
      </c>
    </row>
    <row r="333" spans="1:8">
      <c r="A333" s="136" t="s">
        <v>1316</v>
      </c>
      <c r="B333" s="136" t="s">
        <v>1154</v>
      </c>
      <c r="C333" s="136" t="s">
        <v>1325</v>
      </c>
      <c r="D333" s="148" t="s">
        <v>1177</v>
      </c>
      <c r="E333" s="148" t="s">
        <v>1178</v>
      </c>
      <c r="F333" s="146" t="s">
        <v>1183</v>
      </c>
      <c r="G333" s="136" t="s">
        <v>1162</v>
      </c>
      <c r="H333" s="136" t="str">
        <f>'様式2-２_床モルタル塗り'!O20&amp;""</f>
        <v/>
      </c>
    </row>
    <row r="334" spans="1:8">
      <c r="A334" s="136" t="s">
        <v>1316</v>
      </c>
      <c r="B334" s="136" t="s">
        <v>1154</v>
      </c>
      <c r="C334" s="136" t="s">
        <v>1326</v>
      </c>
      <c r="D334" s="148" t="s">
        <v>1177</v>
      </c>
      <c r="E334" s="148" t="s">
        <v>1178</v>
      </c>
      <c r="F334" s="146" t="s">
        <v>1185</v>
      </c>
      <c r="G334" s="136" t="s">
        <v>1162</v>
      </c>
      <c r="H334" s="150">
        <f>'様式2-２_床モルタル塗り'!T20</f>
        <v>0</v>
      </c>
    </row>
    <row r="335" spans="1:8">
      <c r="A335" s="136" t="s">
        <v>1316</v>
      </c>
      <c r="B335" s="136" t="s">
        <v>1154</v>
      </c>
      <c r="C335" s="136" t="s">
        <v>1327</v>
      </c>
      <c r="D335" s="148" t="s">
        <v>1177</v>
      </c>
      <c r="E335" s="148" t="s">
        <v>1178</v>
      </c>
      <c r="F335" s="146" t="s">
        <v>70</v>
      </c>
      <c r="G335" s="136" t="s">
        <v>1162</v>
      </c>
      <c r="H335" s="136" t="str">
        <f>'様式2-２_床モルタル塗り'!X20&amp;""</f>
        <v/>
      </c>
    </row>
    <row r="336" spans="1:8">
      <c r="A336" s="136" t="s">
        <v>1316</v>
      </c>
      <c r="B336" s="136" t="s">
        <v>1154</v>
      </c>
      <c r="C336" s="136" t="s">
        <v>1328</v>
      </c>
      <c r="D336" s="148" t="s">
        <v>1177</v>
      </c>
      <c r="E336" s="148" t="s">
        <v>1178</v>
      </c>
      <c r="F336" s="146" t="s">
        <v>64</v>
      </c>
      <c r="G336" s="136" t="s">
        <v>1162</v>
      </c>
      <c r="H336" s="136" t="str">
        <f>'様式2-２_床モルタル塗り'!AB20&amp;""</f>
        <v/>
      </c>
    </row>
    <row r="337" spans="1:8">
      <c r="A337" s="136" t="s">
        <v>1316</v>
      </c>
      <c r="B337" s="136" t="s">
        <v>1154</v>
      </c>
      <c r="C337" s="136" t="s">
        <v>1329</v>
      </c>
      <c r="D337" s="148" t="s">
        <v>1177</v>
      </c>
      <c r="E337" s="148" t="s">
        <v>1189</v>
      </c>
      <c r="F337" s="146" t="s">
        <v>1179</v>
      </c>
      <c r="G337" s="136" t="s">
        <v>1162</v>
      </c>
      <c r="H337" s="136" t="str">
        <f>'様式2-２_床モルタル塗り'!G21&amp;""</f>
        <v/>
      </c>
    </row>
    <row r="338" spans="1:8">
      <c r="A338" s="136" t="s">
        <v>1316</v>
      </c>
      <c r="B338" s="136" t="s">
        <v>1154</v>
      </c>
      <c r="C338" s="136" t="s">
        <v>1330</v>
      </c>
      <c r="D338" s="148" t="s">
        <v>1177</v>
      </c>
      <c r="E338" s="148" t="s">
        <v>1189</v>
      </c>
      <c r="F338" s="146" t="s">
        <v>1181</v>
      </c>
      <c r="G338" s="136" t="s">
        <v>1162</v>
      </c>
      <c r="H338" s="136" t="str">
        <f>'様式2-２_床モルタル塗り'!K21&amp;""</f>
        <v/>
      </c>
    </row>
    <row r="339" spans="1:8">
      <c r="A339" s="136" t="s">
        <v>1316</v>
      </c>
      <c r="B339" s="136" t="s">
        <v>1154</v>
      </c>
      <c r="C339" s="136" t="s">
        <v>1331</v>
      </c>
      <c r="D339" s="148" t="s">
        <v>1177</v>
      </c>
      <c r="E339" s="148" t="s">
        <v>1189</v>
      </c>
      <c r="F339" s="146" t="s">
        <v>1183</v>
      </c>
      <c r="G339" s="136" t="s">
        <v>1162</v>
      </c>
      <c r="H339" s="136" t="str">
        <f>'様式2-２_床モルタル塗り'!O21&amp;""</f>
        <v/>
      </c>
    </row>
    <row r="340" spans="1:8">
      <c r="A340" s="136" t="s">
        <v>1316</v>
      </c>
      <c r="B340" s="136" t="s">
        <v>1154</v>
      </c>
      <c r="C340" s="136" t="s">
        <v>1332</v>
      </c>
      <c r="D340" s="148" t="s">
        <v>1177</v>
      </c>
      <c r="E340" s="148" t="s">
        <v>1189</v>
      </c>
      <c r="F340" s="146" t="s">
        <v>1185</v>
      </c>
      <c r="G340" s="136" t="s">
        <v>1162</v>
      </c>
      <c r="H340" s="150">
        <f>'様式2-２_床モルタル塗り'!T21</f>
        <v>0</v>
      </c>
    </row>
    <row r="341" spans="1:8">
      <c r="A341" s="136" t="s">
        <v>1316</v>
      </c>
      <c r="B341" s="136" t="s">
        <v>1154</v>
      </c>
      <c r="C341" s="136" t="s">
        <v>1333</v>
      </c>
      <c r="D341" s="148" t="s">
        <v>1177</v>
      </c>
      <c r="E341" s="148" t="s">
        <v>1189</v>
      </c>
      <c r="F341" s="146" t="s">
        <v>70</v>
      </c>
      <c r="G341" s="136" t="s">
        <v>1162</v>
      </c>
      <c r="H341" s="136" t="str">
        <f>'様式2-２_床モルタル塗り'!X21&amp;""</f>
        <v/>
      </c>
    </row>
    <row r="342" spans="1:8">
      <c r="A342" s="136" t="s">
        <v>1316</v>
      </c>
      <c r="B342" s="136" t="s">
        <v>1154</v>
      </c>
      <c r="C342" s="136" t="s">
        <v>1334</v>
      </c>
      <c r="D342" s="148" t="s">
        <v>1177</v>
      </c>
      <c r="E342" s="148" t="s">
        <v>1189</v>
      </c>
      <c r="F342" s="146" t="s">
        <v>64</v>
      </c>
      <c r="G342" s="136" t="s">
        <v>1162</v>
      </c>
      <c r="H342" s="136" t="str">
        <f>'様式2-２_床モルタル塗り'!AB21&amp;""</f>
        <v/>
      </c>
    </row>
    <row r="343" spans="1:8">
      <c r="A343" s="136" t="s">
        <v>1316</v>
      </c>
      <c r="B343" s="136" t="s">
        <v>1154</v>
      </c>
      <c r="C343" s="136" t="s">
        <v>1335</v>
      </c>
      <c r="D343" s="148" t="s">
        <v>1177</v>
      </c>
      <c r="E343" s="148" t="s">
        <v>1196</v>
      </c>
      <c r="F343" s="146" t="s">
        <v>1179</v>
      </c>
      <c r="G343" s="136" t="s">
        <v>1162</v>
      </c>
      <c r="H343" s="136" t="str">
        <f>'様式2-２_床モルタル塗り'!G22&amp;""</f>
        <v/>
      </c>
    </row>
    <row r="344" spans="1:8">
      <c r="A344" s="136" t="s">
        <v>1316</v>
      </c>
      <c r="B344" s="136" t="s">
        <v>1154</v>
      </c>
      <c r="C344" s="136" t="s">
        <v>1336</v>
      </c>
      <c r="D344" s="148" t="s">
        <v>1177</v>
      </c>
      <c r="E344" s="148" t="s">
        <v>1196</v>
      </c>
      <c r="F344" s="146" t="s">
        <v>1181</v>
      </c>
      <c r="G344" s="136" t="s">
        <v>1162</v>
      </c>
      <c r="H344" s="136" t="str">
        <f>'様式2-２_床モルタル塗り'!K22&amp;""</f>
        <v/>
      </c>
    </row>
    <row r="345" spans="1:8">
      <c r="A345" s="136" t="s">
        <v>1316</v>
      </c>
      <c r="B345" s="136" t="s">
        <v>1154</v>
      </c>
      <c r="C345" s="136" t="s">
        <v>1337</v>
      </c>
      <c r="D345" s="148" t="s">
        <v>1177</v>
      </c>
      <c r="E345" s="148" t="s">
        <v>1196</v>
      </c>
      <c r="F345" s="146" t="s">
        <v>1183</v>
      </c>
      <c r="G345" s="136" t="s">
        <v>1162</v>
      </c>
      <c r="H345" s="136" t="str">
        <f>'様式2-２_床モルタル塗り'!O22&amp;""</f>
        <v/>
      </c>
    </row>
    <row r="346" spans="1:8">
      <c r="A346" s="136" t="s">
        <v>1316</v>
      </c>
      <c r="B346" s="136" t="s">
        <v>1154</v>
      </c>
      <c r="C346" s="136" t="s">
        <v>1338</v>
      </c>
      <c r="D346" s="148" t="s">
        <v>1177</v>
      </c>
      <c r="E346" s="148" t="s">
        <v>1196</v>
      </c>
      <c r="F346" s="146" t="s">
        <v>1185</v>
      </c>
      <c r="G346" s="136" t="s">
        <v>1162</v>
      </c>
      <c r="H346" s="150">
        <f>'様式2-２_床モルタル塗り'!T22</f>
        <v>0</v>
      </c>
    </row>
    <row r="347" spans="1:8">
      <c r="A347" s="136" t="s">
        <v>1316</v>
      </c>
      <c r="B347" s="136" t="s">
        <v>1154</v>
      </c>
      <c r="C347" s="136" t="s">
        <v>1339</v>
      </c>
      <c r="D347" s="148" t="s">
        <v>1177</v>
      </c>
      <c r="E347" s="148" t="s">
        <v>1196</v>
      </c>
      <c r="F347" s="146" t="s">
        <v>70</v>
      </c>
      <c r="G347" s="136" t="s">
        <v>1162</v>
      </c>
      <c r="H347" s="136" t="str">
        <f>'様式2-２_床モルタル塗り'!X22&amp;""</f>
        <v/>
      </c>
    </row>
    <row r="348" spans="1:8">
      <c r="A348" s="136" t="s">
        <v>1316</v>
      </c>
      <c r="B348" s="136" t="s">
        <v>1154</v>
      </c>
      <c r="C348" s="136" t="s">
        <v>1340</v>
      </c>
      <c r="D348" s="148" t="s">
        <v>1177</v>
      </c>
      <c r="E348" s="148" t="s">
        <v>1196</v>
      </c>
      <c r="F348" s="146" t="s">
        <v>64</v>
      </c>
      <c r="G348" s="136" t="s">
        <v>1162</v>
      </c>
      <c r="H348" s="136" t="str">
        <f>'様式2-２_床モルタル塗り'!AB22&amp;""</f>
        <v/>
      </c>
    </row>
    <row r="349" spans="1:8">
      <c r="A349" s="136" t="s">
        <v>1316</v>
      </c>
      <c r="B349" s="136" t="s">
        <v>1154</v>
      </c>
      <c r="C349" s="136" t="s">
        <v>1341</v>
      </c>
      <c r="D349" s="148" t="s">
        <v>1177</v>
      </c>
      <c r="E349" s="148" t="s">
        <v>1203</v>
      </c>
      <c r="F349" s="146" t="s">
        <v>1179</v>
      </c>
      <c r="G349" s="136" t="s">
        <v>1162</v>
      </c>
      <c r="H349" s="136" t="str">
        <f>'様式2-２_床モルタル塗り'!G23&amp;""</f>
        <v/>
      </c>
    </row>
    <row r="350" spans="1:8">
      <c r="A350" s="136" t="s">
        <v>1316</v>
      </c>
      <c r="B350" s="136" t="s">
        <v>1154</v>
      </c>
      <c r="C350" s="136" t="s">
        <v>1342</v>
      </c>
      <c r="D350" s="148" t="s">
        <v>1177</v>
      </c>
      <c r="E350" s="148" t="s">
        <v>1203</v>
      </c>
      <c r="F350" s="146" t="s">
        <v>1181</v>
      </c>
      <c r="G350" s="136" t="s">
        <v>1162</v>
      </c>
      <c r="H350" s="136" t="str">
        <f>'様式2-２_床モルタル塗り'!K23&amp;""</f>
        <v/>
      </c>
    </row>
    <row r="351" spans="1:8">
      <c r="A351" s="136" t="s">
        <v>1316</v>
      </c>
      <c r="B351" s="136" t="s">
        <v>1154</v>
      </c>
      <c r="C351" s="136" t="s">
        <v>1343</v>
      </c>
      <c r="D351" s="148" t="s">
        <v>1177</v>
      </c>
      <c r="E351" s="148" t="s">
        <v>1203</v>
      </c>
      <c r="F351" s="146" t="s">
        <v>1183</v>
      </c>
      <c r="G351" s="136" t="s">
        <v>1162</v>
      </c>
      <c r="H351" s="136" t="str">
        <f>'様式2-２_床モルタル塗り'!O23&amp;""</f>
        <v/>
      </c>
    </row>
    <row r="352" spans="1:8">
      <c r="A352" s="136" t="s">
        <v>1316</v>
      </c>
      <c r="B352" s="136" t="s">
        <v>1154</v>
      </c>
      <c r="C352" s="136" t="s">
        <v>1344</v>
      </c>
      <c r="D352" s="148" t="s">
        <v>1177</v>
      </c>
      <c r="E352" s="148" t="s">
        <v>1203</v>
      </c>
      <c r="F352" s="146" t="s">
        <v>1185</v>
      </c>
      <c r="G352" s="136" t="s">
        <v>1162</v>
      </c>
      <c r="H352" s="150">
        <f>'様式2-２_床モルタル塗り'!T23</f>
        <v>0</v>
      </c>
    </row>
    <row r="353" spans="1:8">
      <c r="A353" s="136" t="s">
        <v>1316</v>
      </c>
      <c r="B353" s="136" t="s">
        <v>1154</v>
      </c>
      <c r="C353" s="136" t="s">
        <v>1345</v>
      </c>
      <c r="D353" s="148" t="s">
        <v>1177</v>
      </c>
      <c r="E353" s="148" t="s">
        <v>1203</v>
      </c>
      <c r="F353" s="146" t="s">
        <v>70</v>
      </c>
      <c r="G353" s="136" t="s">
        <v>1162</v>
      </c>
      <c r="H353" s="136" t="str">
        <f>'様式2-２_床モルタル塗り'!X23&amp;""</f>
        <v/>
      </c>
    </row>
    <row r="354" spans="1:8">
      <c r="A354" s="136" t="s">
        <v>1316</v>
      </c>
      <c r="B354" s="136" t="s">
        <v>1154</v>
      </c>
      <c r="C354" s="136" t="s">
        <v>1346</v>
      </c>
      <c r="D354" s="148" t="s">
        <v>1177</v>
      </c>
      <c r="E354" s="148" t="s">
        <v>1203</v>
      </c>
      <c r="F354" s="146" t="s">
        <v>64</v>
      </c>
      <c r="G354" s="136" t="s">
        <v>1162</v>
      </c>
      <c r="H354" s="136" t="str">
        <f>'様式2-２_床モルタル塗り'!AB23&amp;""</f>
        <v/>
      </c>
    </row>
    <row r="355" spans="1:8">
      <c r="A355" s="136" t="s">
        <v>1316</v>
      </c>
      <c r="B355" s="136" t="s">
        <v>1154</v>
      </c>
      <c r="C355" s="136" t="s">
        <v>1347</v>
      </c>
      <c r="D355" s="148" t="s">
        <v>1177</v>
      </c>
      <c r="E355" s="148" t="s">
        <v>1210</v>
      </c>
      <c r="F355" s="146" t="s">
        <v>1179</v>
      </c>
      <c r="G355" s="136" t="s">
        <v>1162</v>
      </c>
      <c r="H355" s="136" t="str">
        <f>'様式2-２_床モルタル塗り'!G24&amp;""</f>
        <v/>
      </c>
    </row>
    <row r="356" spans="1:8">
      <c r="A356" s="136" t="s">
        <v>1316</v>
      </c>
      <c r="B356" s="136" t="s">
        <v>1154</v>
      </c>
      <c r="C356" s="136" t="s">
        <v>1348</v>
      </c>
      <c r="D356" s="148" t="s">
        <v>1177</v>
      </c>
      <c r="E356" s="148" t="s">
        <v>1210</v>
      </c>
      <c r="F356" s="146" t="s">
        <v>1181</v>
      </c>
      <c r="G356" s="136" t="s">
        <v>1162</v>
      </c>
      <c r="H356" s="136" t="str">
        <f>'様式2-２_床モルタル塗り'!K24&amp;""</f>
        <v/>
      </c>
    </row>
    <row r="357" spans="1:8">
      <c r="A357" s="136" t="s">
        <v>1316</v>
      </c>
      <c r="B357" s="136" t="s">
        <v>1154</v>
      </c>
      <c r="C357" s="136" t="s">
        <v>1349</v>
      </c>
      <c r="D357" s="148" t="s">
        <v>1177</v>
      </c>
      <c r="E357" s="148" t="s">
        <v>1210</v>
      </c>
      <c r="F357" s="146" t="s">
        <v>1183</v>
      </c>
      <c r="G357" s="136" t="s">
        <v>1162</v>
      </c>
      <c r="H357" s="136" t="str">
        <f>'様式2-２_床モルタル塗り'!O24&amp;""</f>
        <v/>
      </c>
    </row>
    <row r="358" spans="1:8">
      <c r="A358" s="136" t="s">
        <v>1316</v>
      </c>
      <c r="B358" s="136" t="s">
        <v>1154</v>
      </c>
      <c r="C358" s="136" t="s">
        <v>1350</v>
      </c>
      <c r="D358" s="148" t="s">
        <v>1177</v>
      </c>
      <c r="E358" s="148" t="s">
        <v>1210</v>
      </c>
      <c r="F358" s="146" t="s">
        <v>1185</v>
      </c>
      <c r="G358" s="136" t="s">
        <v>1162</v>
      </c>
      <c r="H358" s="150">
        <f>'様式2-２_床モルタル塗り'!T24</f>
        <v>0</v>
      </c>
    </row>
    <row r="359" spans="1:8">
      <c r="A359" s="136" t="s">
        <v>1316</v>
      </c>
      <c r="B359" s="136" t="s">
        <v>1154</v>
      </c>
      <c r="C359" s="136" t="s">
        <v>1351</v>
      </c>
      <c r="D359" s="148" t="s">
        <v>1177</v>
      </c>
      <c r="E359" s="148" t="s">
        <v>1210</v>
      </c>
      <c r="F359" s="146" t="s">
        <v>70</v>
      </c>
      <c r="G359" s="136" t="s">
        <v>1162</v>
      </c>
      <c r="H359" s="136" t="str">
        <f>'様式2-２_床モルタル塗り'!X24&amp;""</f>
        <v/>
      </c>
    </row>
    <row r="360" spans="1:8">
      <c r="A360" s="136" t="s">
        <v>1316</v>
      </c>
      <c r="B360" s="136" t="s">
        <v>1154</v>
      </c>
      <c r="C360" s="136" t="s">
        <v>1352</v>
      </c>
      <c r="D360" s="148" t="s">
        <v>1177</v>
      </c>
      <c r="E360" s="148" t="s">
        <v>1210</v>
      </c>
      <c r="F360" s="146" t="s">
        <v>64</v>
      </c>
      <c r="G360" s="136" t="s">
        <v>1162</v>
      </c>
      <c r="H360" s="136" t="str">
        <f>'様式2-２_床モルタル塗り'!AB24&amp;""</f>
        <v/>
      </c>
    </row>
    <row r="361" spans="1:8">
      <c r="A361" s="136" t="s">
        <v>1316</v>
      </c>
      <c r="B361" s="136" t="s">
        <v>1154</v>
      </c>
      <c r="C361" s="136" t="s">
        <v>1353</v>
      </c>
      <c r="D361" s="148" t="s">
        <v>1177</v>
      </c>
      <c r="E361" s="148" t="s">
        <v>1217</v>
      </c>
      <c r="F361" s="146" t="s">
        <v>1179</v>
      </c>
      <c r="G361" s="136" t="s">
        <v>1162</v>
      </c>
      <c r="H361" s="136" t="str">
        <f>'様式2-２_床モルタル塗り'!G25&amp;""</f>
        <v/>
      </c>
    </row>
    <row r="362" spans="1:8">
      <c r="A362" s="136" t="s">
        <v>1316</v>
      </c>
      <c r="B362" s="136" t="s">
        <v>1154</v>
      </c>
      <c r="C362" s="136" t="s">
        <v>1354</v>
      </c>
      <c r="D362" s="148" t="s">
        <v>1177</v>
      </c>
      <c r="E362" s="148" t="s">
        <v>1217</v>
      </c>
      <c r="F362" s="146" t="s">
        <v>1181</v>
      </c>
      <c r="G362" s="136" t="s">
        <v>1162</v>
      </c>
      <c r="H362" s="136" t="str">
        <f>'様式2-２_床モルタル塗り'!K25&amp;""</f>
        <v/>
      </c>
    </row>
    <row r="363" spans="1:8">
      <c r="A363" s="136" t="s">
        <v>1316</v>
      </c>
      <c r="B363" s="136" t="s">
        <v>1154</v>
      </c>
      <c r="C363" s="136" t="s">
        <v>1355</v>
      </c>
      <c r="D363" s="148" t="s">
        <v>1177</v>
      </c>
      <c r="E363" s="148" t="s">
        <v>1217</v>
      </c>
      <c r="F363" s="146" t="s">
        <v>1183</v>
      </c>
      <c r="G363" s="136" t="s">
        <v>1162</v>
      </c>
      <c r="H363" s="136" t="str">
        <f>'様式2-２_床モルタル塗り'!O25&amp;""</f>
        <v/>
      </c>
    </row>
    <row r="364" spans="1:8">
      <c r="A364" s="136" t="s">
        <v>1316</v>
      </c>
      <c r="B364" s="136" t="s">
        <v>1154</v>
      </c>
      <c r="C364" s="136" t="s">
        <v>1356</v>
      </c>
      <c r="D364" s="148" t="s">
        <v>1177</v>
      </c>
      <c r="E364" s="148" t="s">
        <v>1217</v>
      </c>
      <c r="F364" s="146" t="s">
        <v>1185</v>
      </c>
      <c r="G364" s="136" t="s">
        <v>1162</v>
      </c>
      <c r="H364" s="150">
        <f>'様式2-２_床モルタル塗り'!T25</f>
        <v>0</v>
      </c>
    </row>
    <row r="365" spans="1:8">
      <c r="A365" s="136" t="s">
        <v>1316</v>
      </c>
      <c r="B365" s="136" t="s">
        <v>1154</v>
      </c>
      <c r="C365" s="136" t="s">
        <v>1357</v>
      </c>
      <c r="D365" s="148" t="s">
        <v>1177</v>
      </c>
      <c r="E365" s="148" t="s">
        <v>1217</v>
      </c>
      <c r="F365" s="146" t="s">
        <v>70</v>
      </c>
      <c r="G365" s="136" t="s">
        <v>1162</v>
      </c>
      <c r="H365" s="136" t="str">
        <f>'様式2-２_床モルタル塗り'!X25&amp;""</f>
        <v/>
      </c>
    </row>
    <row r="366" spans="1:8">
      <c r="A366" s="136" t="s">
        <v>1316</v>
      </c>
      <c r="B366" s="136" t="s">
        <v>1154</v>
      </c>
      <c r="C366" s="136" t="s">
        <v>1358</v>
      </c>
      <c r="D366" s="148" t="s">
        <v>1177</v>
      </c>
      <c r="E366" s="148" t="s">
        <v>1217</v>
      </c>
      <c r="F366" s="146" t="s">
        <v>64</v>
      </c>
      <c r="G366" s="136" t="s">
        <v>1162</v>
      </c>
      <c r="H366" s="136" t="str">
        <f>'様式2-２_床モルタル塗り'!AB25&amp;""</f>
        <v/>
      </c>
    </row>
    <row r="367" spans="1:8">
      <c r="A367" s="136" t="s">
        <v>1316</v>
      </c>
      <c r="B367" s="136" t="s">
        <v>1154</v>
      </c>
      <c r="C367" s="136" t="s">
        <v>1359</v>
      </c>
      <c r="D367" s="148" t="s">
        <v>1177</v>
      </c>
      <c r="E367" s="148" t="s">
        <v>1224</v>
      </c>
      <c r="F367" s="146" t="s">
        <v>1179</v>
      </c>
      <c r="G367" s="136" t="s">
        <v>1162</v>
      </c>
      <c r="H367" s="136" t="str">
        <f>'様式2-２_床モルタル塗り'!G26&amp;""</f>
        <v/>
      </c>
    </row>
    <row r="368" spans="1:8">
      <c r="A368" s="136" t="s">
        <v>1316</v>
      </c>
      <c r="B368" s="136" t="s">
        <v>1154</v>
      </c>
      <c r="C368" s="136" t="s">
        <v>1360</v>
      </c>
      <c r="D368" s="148" t="s">
        <v>1177</v>
      </c>
      <c r="E368" s="148" t="s">
        <v>1224</v>
      </c>
      <c r="F368" s="146" t="s">
        <v>1181</v>
      </c>
      <c r="G368" s="136" t="s">
        <v>1162</v>
      </c>
      <c r="H368" s="136" t="str">
        <f>'様式2-２_床モルタル塗り'!K26&amp;""</f>
        <v/>
      </c>
    </row>
    <row r="369" spans="1:8">
      <c r="A369" s="136" t="s">
        <v>1316</v>
      </c>
      <c r="B369" s="136" t="s">
        <v>1154</v>
      </c>
      <c r="C369" s="136" t="s">
        <v>1361</v>
      </c>
      <c r="D369" s="148" t="s">
        <v>1177</v>
      </c>
      <c r="E369" s="148" t="s">
        <v>1224</v>
      </c>
      <c r="F369" s="146" t="s">
        <v>1183</v>
      </c>
      <c r="G369" s="136" t="s">
        <v>1162</v>
      </c>
      <c r="H369" s="136" t="str">
        <f>'様式2-２_床モルタル塗り'!O26&amp;""</f>
        <v/>
      </c>
    </row>
    <row r="370" spans="1:8">
      <c r="A370" s="136" t="s">
        <v>1316</v>
      </c>
      <c r="B370" s="136" t="s">
        <v>1154</v>
      </c>
      <c r="C370" s="136" t="s">
        <v>1362</v>
      </c>
      <c r="D370" s="148" t="s">
        <v>1177</v>
      </c>
      <c r="E370" s="148" t="s">
        <v>1224</v>
      </c>
      <c r="F370" s="146" t="s">
        <v>1185</v>
      </c>
      <c r="G370" s="136" t="s">
        <v>1162</v>
      </c>
      <c r="H370" s="150">
        <f>'様式2-２_床モルタル塗り'!T26</f>
        <v>0</v>
      </c>
    </row>
    <row r="371" spans="1:8">
      <c r="A371" s="136" t="s">
        <v>1316</v>
      </c>
      <c r="B371" s="136" t="s">
        <v>1154</v>
      </c>
      <c r="C371" s="136" t="s">
        <v>1363</v>
      </c>
      <c r="D371" s="148" t="s">
        <v>1177</v>
      </c>
      <c r="E371" s="148" t="s">
        <v>1224</v>
      </c>
      <c r="F371" s="146" t="s">
        <v>70</v>
      </c>
      <c r="G371" s="136" t="s">
        <v>1162</v>
      </c>
      <c r="H371" s="136" t="str">
        <f>'様式2-２_床モルタル塗り'!X26&amp;""</f>
        <v/>
      </c>
    </row>
    <row r="372" spans="1:8">
      <c r="A372" s="136" t="s">
        <v>1316</v>
      </c>
      <c r="B372" s="136" t="s">
        <v>1154</v>
      </c>
      <c r="C372" s="136" t="s">
        <v>1364</v>
      </c>
      <c r="D372" s="148" t="s">
        <v>1177</v>
      </c>
      <c r="E372" s="148" t="s">
        <v>1224</v>
      </c>
      <c r="F372" s="146" t="s">
        <v>64</v>
      </c>
      <c r="G372" s="136" t="s">
        <v>1162</v>
      </c>
      <c r="H372" s="136" t="str">
        <f>'様式2-２_床モルタル塗り'!AB26&amp;""</f>
        <v/>
      </c>
    </row>
    <row r="373" spans="1:8">
      <c r="A373" s="136" t="s">
        <v>1316</v>
      </c>
      <c r="B373" s="136" t="s">
        <v>1154</v>
      </c>
      <c r="C373" s="136" t="s">
        <v>1365</v>
      </c>
      <c r="D373" s="148" t="s">
        <v>1177</v>
      </c>
      <c r="E373" s="148" t="s">
        <v>1231</v>
      </c>
      <c r="F373" s="146" t="s">
        <v>1179</v>
      </c>
      <c r="G373" s="136" t="s">
        <v>1162</v>
      </c>
      <c r="H373" s="136" t="str">
        <f>'様式2-２_床モルタル塗り'!G27&amp;""</f>
        <v/>
      </c>
    </row>
    <row r="374" spans="1:8">
      <c r="A374" s="136" t="s">
        <v>1316</v>
      </c>
      <c r="B374" s="136" t="s">
        <v>1154</v>
      </c>
      <c r="C374" s="136" t="s">
        <v>1366</v>
      </c>
      <c r="D374" s="148" t="s">
        <v>1177</v>
      </c>
      <c r="E374" s="148" t="s">
        <v>1231</v>
      </c>
      <c r="F374" s="146" t="s">
        <v>1181</v>
      </c>
      <c r="G374" s="136" t="s">
        <v>1162</v>
      </c>
      <c r="H374" s="136" t="str">
        <f>'様式2-２_床モルタル塗り'!K27&amp;""</f>
        <v/>
      </c>
    </row>
    <row r="375" spans="1:8">
      <c r="A375" s="136" t="s">
        <v>1316</v>
      </c>
      <c r="B375" s="136" t="s">
        <v>1154</v>
      </c>
      <c r="C375" s="136" t="s">
        <v>1367</v>
      </c>
      <c r="D375" s="148" t="s">
        <v>1177</v>
      </c>
      <c r="E375" s="148" t="s">
        <v>1231</v>
      </c>
      <c r="F375" s="146" t="s">
        <v>1183</v>
      </c>
      <c r="G375" s="136" t="s">
        <v>1162</v>
      </c>
      <c r="H375" s="136" t="str">
        <f>'様式2-２_床モルタル塗り'!O27&amp;""</f>
        <v/>
      </c>
    </row>
    <row r="376" spans="1:8">
      <c r="A376" s="136" t="s">
        <v>1316</v>
      </c>
      <c r="B376" s="136" t="s">
        <v>1154</v>
      </c>
      <c r="C376" s="136" t="s">
        <v>1368</v>
      </c>
      <c r="D376" s="148" t="s">
        <v>1177</v>
      </c>
      <c r="E376" s="148" t="s">
        <v>1231</v>
      </c>
      <c r="F376" s="146" t="s">
        <v>1185</v>
      </c>
      <c r="G376" s="136" t="s">
        <v>1162</v>
      </c>
      <c r="H376" s="150">
        <f>'様式2-２_床モルタル塗り'!T27</f>
        <v>0</v>
      </c>
    </row>
    <row r="377" spans="1:8">
      <c r="A377" s="136" t="s">
        <v>1316</v>
      </c>
      <c r="B377" s="136" t="s">
        <v>1154</v>
      </c>
      <c r="C377" s="136" t="s">
        <v>1369</v>
      </c>
      <c r="D377" s="148" t="s">
        <v>1177</v>
      </c>
      <c r="E377" s="148" t="s">
        <v>1231</v>
      </c>
      <c r="F377" s="146" t="s">
        <v>70</v>
      </c>
      <c r="G377" s="136" t="s">
        <v>1162</v>
      </c>
      <c r="H377" s="136" t="str">
        <f>'様式2-２_床モルタル塗り'!X27&amp;""</f>
        <v/>
      </c>
    </row>
    <row r="378" spans="1:8">
      <c r="A378" s="136" t="s">
        <v>1316</v>
      </c>
      <c r="B378" s="136" t="s">
        <v>1154</v>
      </c>
      <c r="C378" s="136" t="s">
        <v>1370</v>
      </c>
      <c r="D378" s="148" t="s">
        <v>1177</v>
      </c>
      <c r="E378" s="148" t="s">
        <v>1231</v>
      </c>
      <c r="F378" s="146" t="s">
        <v>64</v>
      </c>
      <c r="G378" s="136" t="s">
        <v>1162</v>
      </c>
      <c r="H378" s="136" t="str">
        <f>'様式2-２_床モルタル塗り'!AB27&amp;""</f>
        <v/>
      </c>
    </row>
    <row r="379" spans="1:8">
      <c r="A379" s="136" t="s">
        <v>1316</v>
      </c>
      <c r="B379" s="136" t="s">
        <v>1154</v>
      </c>
      <c r="C379" s="136" t="s">
        <v>1371</v>
      </c>
      <c r="D379" s="148" t="s">
        <v>1177</v>
      </c>
      <c r="E379" s="148" t="s">
        <v>1238</v>
      </c>
      <c r="F379" s="146" t="s">
        <v>1179</v>
      </c>
      <c r="G379" s="136" t="s">
        <v>1162</v>
      </c>
      <c r="H379" s="136" t="str">
        <f>'様式2-２_床モルタル塗り'!G28&amp;""</f>
        <v/>
      </c>
    </row>
    <row r="380" spans="1:8">
      <c r="A380" s="136" t="s">
        <v>1316</v>
      </c>
      <c r="B380" s="136" t="s">
        <v>1154</v>
      </c>
      <c r="C380" s="136" t="s">
        <v>1372</v>
      </c>
      <c r="D380" s="148" t="s">
        <v>1177</v>
      </c>
      <c r="E380" s="148" t="s">
        <v>1238</v>
      </c>
      <c r="F380" s="146" t="s">
        <v>1181</v>
      </c>
      <c r="G380" s="136" t="s">
        <v>1162</v>
      </c>
      <c r="H380" s="136" t="str">
        <f>'様式2-２_床モルタル塗り'!K28&amp;""</f>
        <v/>
      </c>
    </row>
    <row r="381" spans="1:8">
      <c r="A381" s="136" t="s">
        <v>1316</v>
      </c>
      <c r="B381" s="136" t="s">
        <v>1154</v>
      </c>
      <c r="C381" s="136" t="s">
        <v>1373</v>
      </c>
      <c r="D381" s="148" t="s">
        <v>1177</v>
      </c>
      <c r="E381" s="148" t="s">
        <v>1238</v>
      </c>
      <c r="F381" s="146" t="s">
        <v>1183</v>
      </c>
      <c r="G381" s="136" t="s">
        <v>1162</v>
      </c>
      <c r="H381" s="136" t="str">
        <f>'様式2-２_床モルタル塗り'!O28&amp;""</f>
        <v/>
      </c>
    </row>
    <row r="382" spans="1:8">
      <c r="A382" s="136" t="s">
        <v>1316</v>
      </c>
      <c r="B382" s="136" t="s">
        <v>1154</v>
      </c>
      <c r="C382" s="136" t="s">
        <v>1374</v>
      </c>
      <c r="D382" s="148" t="s">
        <v>1177</v>
      </c>
      <c r="E382" s="148" t="s">
        <v>1238</v>
      </c>
      <c r="F382" s="146" t="s">
        <v>1185</v>
      </c>
      <c r="G382" s="136" t="s">
        <v>1162</v>
      </c>
      <c r="H382" s="150">
        <f>'様式2-２_床モルタル塗り'!T28</f>
        <v>0</v>
      </c>
    </row>
    <row r="383" spans="1:8">
      <c r="A383" s="136" t="s">
        <v>1316</v>
      </c>
      <c r="B383" s="136" t="s">
        <v>1154</v>
      </c>
      <c r="C383" s="136" t="s">
        <v>1375</v>
      </c>
      <c r="D383" s="148" t="s">
        <v>1177</v>
      </c>
      <c r="E383" s="148" t="s">
        <v>1238</v>
      </c>
      <c r="F383" s="146" t="s">
        <v>70</v>
      </c>
      <c r="G383" s="136" t="s">
        <v>1162</v>
      </c>
      <c r="H383" s="136" t="str">
        <f>'様式2-２_床モルタル塗り'!X28&amp;""</f>
        <v/>
      </c>
    </row>
    <row r="384" spans="1:8">
      <c r="A384" s="136" t="s">
        <v>1316</v>
      </c>
      <c r="B384" s="136" t="s">
        <v>1154</v>
      </c>
      <c r="C384" s="136" t="s">
        <v>1376</v>
      </c>
      <c r="D384" s="148" t="s">
        <v>1177</v>
      </c>
      <c r="E384" s="148" t="s">
        <v>1238</v>
      </c>
      <c r="F384" s="146" t="s">
        <v>64</v>
      </c>
      <c r="G384" s="136" t="s">
        <v>1162</v>
      </c>
      <c r="H384" s="136" t="str">
        <f>'様式2-２_床モルタル塗り'!AB28&amp;""</f>
        <v/>
      </c>
    </row>
    <row r="385" spans="1:8">
      <c r="A385" s="136" t="s">
        <v>1316</v>
      </c>
      <c r="B385" s="136" t="s">
        <v>1154</v>
      </c>
      <c r="C385" s="136" t="s">
        <v>1377</v>
      </c>
      <c r="D385" s="148" t="s">
        <v>1177</v>
      </c>
      <c r="E385" s="148" t="s">
        <v>1245</v>
      </c>
      <c r="F385" s="146" t="s">
        <v>1179</v>
      </c>
      <c r="G385" s="136" t="s">
        <v>1162</v>
      </c>
      <c r="H385" s="136" t="str">
        <f>'様式2-２_床モルタル塗り'!G29&amp;""</f>
        <v/>
      </c>
    </row>
    <row r="386" spans="1:8">
      <c r="A386" s="136" t="s">
        <v>1316</v>
      </c>
      <c r="B386" s="136" t="s">
        <v>1154</v>
      </c>
      <c r="C386" s="136" t="s">
        <v>1378</v>
      </c>
      <c r="D386" s="148" t="s">
        <v>1177</v>
      </c>
      <c r="E386" s="148" t="s">
        <v>1245</v>
      </c>
      <c r="F386" s="146" t="s">
        <v>1181</v>
      </c>
      <c r="G386" s="136" t="s">
        <v>1162</v>
      </c>
      <c r="H386" s="136" t="str">
        <f>'様式2-２_床モルタル塗り'!K29&amp;""</f>
        <v/>
      </c>
    </row>
    <row r="387" spans="1:8">
      <c r="A387" s="136" t="s">
        <v>1316</v>
      </c>
      <c r="B387" s="136" t="s">
        <v>1154</v>
      </c>
      <c r="C387" s="136" t="s">
        <v>1379</v>
      </c>
      <c r="D387" s="148" t="s">
        <v>1177</v>
      </c>
      <c r="E387" s="148" t="s">
        <v>1245</v>
      </c>
      <c r="F387" s="146" t="s">
        <v>1183</v>
      </c>
      <c r="G387" s="136" t="s">
        <v>1162</v>
      </c>
      <c r="H387" s="136" t="str">
        <f>'様式2-２_床モルタル塗り'!O29&amp;""</f>
        <v/>
      </c>
    </row>
    <row r="388" spans="1:8">
      <c r="A388" s="136" t="s">
        <v>1316</v>
      </c>
      <c r="B388" s="136" t="s">
        <v>1154</v>
      </c>
      <c r="C388" s="136" t="s">
        <v>1380</v>
      </c>
      <c r="D388" s="148" t="s">
        <v>1177</v>
      </c>
      <c r="E388" s="148" t="s">
        <v>1245</v>
      </c>
      <c r="F388" s="146" t="s">
        <v>1185</v>
      </c>
      <c r="G388" s="136" t="s">
        <v>1162</v>
      </c>
      <c r="H388" s="150">
        <f>'様式2-２_床モルタル塗り'!T29</f>
        <v>0</v>
      </c>
    </row>
    <row r="389" spans="1:8">
      <c r="A389" s="136" t="s">
        <v>1316</v>
      </c>
      <c r="B389" s="136" t="s">
        <v>1154</v>
      </c>
      <c r="C389" s="136" t="s">
        <v>1381</v>
      </c>
      <c r="D389" s="148" t="s">
        <v>1177</v>
      </c>
      <c r="E389" s="148" t="s">
        <v>1245</v>
      </c>
      <c r="F389" s="146" t="s">
        <v>70</v>
      </c>
      <c r="G389" s="136" t="s">
        <v>1162</v>
      </c>
      <c r="H389" s="136" t="str">
        <f>'様式2-２_床モルタル塗り'!X29&amp;""</f>
        <v/>
      </c>
    </row>
    <row r="390" spans="1:8">
      <c r="A390" s="136" t="s">
        <v>1316</v>
      </c>
      <c r="B390" s="136" t="s">
        <v>1154</v>
      </c>
      <c r="C390" s="136" t="s">
        <v>1382</v>
      </c>
      <c r="D390" s="148" t="s">
        <v>1177</v>
      </c>
      <c r="E390" s="148" t="s">
        <v>1245</v>
      </c>
      <c r="F390" s="146" t="s">
        <v>64</v>
      </c>
      <c r="G390" s="136" t="s">
        <v>1162</v>
      </c>
      <c r="H390" s="136" t="str">
        <f>'様式2-２_床モルタル塗り'!AB29&amp;""</f>
        <v/>
      </c>
    </row>
    <row r="391" spans="1:8">
      <c r="A391" s="136" t="s">
        <v>1316</v>
      </c>
      <c r="B391" s="136" t="s">
        <v>1154</v>
      </c>
      <c r="C391" s="136" t="s">
        <v>1383</v>
      </c>
      <c r="D391" s="148" t="s">
        <v>1177</v>
      </c>
      <c r="E391" s="148" t="s">
        <v>1252</v>
      </c>
      <c r="F391" s="146" t="s">
        <v>1179</v>
      </c>
      <c r="G391" s="136" t="s">
        <v>1162</v>
      </c>
      <c r="H391" s="136" t="str">
        <f>'様式2-２_床モルタル塗り'!G30&amp;""</f>
        <v/>
      </c>
    </row>
    <row r="392" spans="1:8">
      <c r="A392" s="136" t="s">
        <v>1316</v>
      </c>
      <c r="B392" s="136" t="s">
        <v>1154</v>
      </c>
      <c r="C392" s="136" t="s">
        <v>1384</v>
      </c>
      <c r="D392" s="148" t="s">
        <v>1177</v>
      </c>
      <c r="E392" s="148" t="s">
        <v>1252</v>
      </c>
      <c r="F392" s="146" t="s">
        <v>1181</v>
      </c>
      <c r="G392" s="136" t="s">
        <v>1162</v>
      </c>
      <c r="H392" s="136" t="str">
        <f>'様式2-２_床モルタル塗り'!K30&amp;""</f>
        <v/>
      </c>
    </row>
    <row r="393" spans="1:8">
      <c r="A393" s="136" t="s">
        <v>1316</v>
      </c>
      <c r="B393" s="136" t="s">
        <v>1154</v>
      </c>
      <c r="C393" s="136" t="s">
        <v>1385</v>
      </c>
      <c r="D393" s="148" t="s">
        <v>1177</v>
      </c>
      <c r="E393" s="148" t="s">
        <v>1252</v>
      </c>
      <c r="F393" s="146" t="s">
        <v>1183</v>
      </c>
      <c r="G393" s="136" t="s">
        <v>1162</v>
      </c>
      <c r="H393" s="136" t="str">
        <f>'様式2-２_床モルタル塗り'!O30&amp;""</f>
        <v/>
      </c>
    </row>
    <row r="394" spans="1:8">
      <c r="A394" s="136" t="s">
        <v>1316</v>
      </c>
      <c r="B394" s="136" t="s">
        <v>1154</v>
      </c>
      <c r="C394" s="136" t="s">
        <v>1386</v>
      </c>
      <c r="D394" s="148" t="s">
        <v>1177</v>
      </c>
      <c r="E394" s="148" t="s">
        <v>1252</v>
      </c>
      <c r="F394" s="146" t="s">
        <v>1185</v>
      </c>
      <c r="G394" s="136" t="s">
        <v>1162</v>
      </c>
      <c r="H394" s="150">
        <f>'様式2-２_床モルタル塗り'!T30</f>
        <v>0</v>
      </c>
    </row>
    <row r="395" spans="1:8">
      <c r="A395" s="136" t="s">
        <v>1316</v>
      </c>
      <c r="B395" s="136" t="s">
        <v>1154</v>
      </c>
      <c r="C395" s="136" t="s">
        <v>1387</v>
      </c>
      <c r="D395" s="148" t="s">
        <v>1177</v>
      </c>
      <c r="E395" s="148" t="s">
        <v>1252</v>
      </c>
      <c r="F395" s="146" t="s">
        <v>70</v>
      </c>
      <c r="G395" s="136" t="s">
        <v>1162</v>
      </c>
      <c r="H395" s="136" t="str">
        <f>'様式2-２_床モルタル塗り'!X30&amp;""</f>
        <v/>
      </c>
    </row>
    <row r="396" spans="1:8">
      <c r="A396" s="136" t="s">
        <v>1316</v>
      </c>
      <c r="B396" s="136" t="s">
        <v>1154</v>
      </c>
      <c r="C396" s="136" t="s">
        <v>1388</v>
      </c>
      <c r="D396" s="148" t="s">
        <v>1177</v>
      </c>
      <c r="E396" s="148" t="s">
        <v>1252</v>
      </c>
      <c r="F396" s="146" t="s">
        <v>64</v>
      </c>
      <c r="G396" s="136" t="s">
        <v>1162</v>
      </c>
      <c r="H396" s="136" t="str">
        <f>'様式2-２_床モルタル塗り'!AB30&amp;""</f>
        <v/>
      </c>
    </row>
    <row r="397" spans="1:8">
      <c r="A397" s="136" t="s">
        <v>1316</v>
      </c>
      <c r="B397" s="136" t="s">
        <v>1154</v>
      </c>
      <c r="C397" s="136" t="s">
        <v>1389</v>
      </c>
      <c r="D397" s="148" t="s">
        <v>1177</v>
      </c>
      <c r="E397" s="148" t="s">
        <v>1259</v>
      </c>
      <c r="F397" s="146" t="s">
        <v>1179</v>
      </c>
      <c r="G397" s="136" t="s">
        <v>1162</v>
      </c>
      <c r="H397" s="136" t="str">
        <f>'様式2-２_床モルタル塗り'!G31&amp;""</f>
        <v/>
      </c>
    </row>
    <row r="398" spans="1:8">
      <c r="A398" s="136" t="s">
        <v>1316</v>
      </c>
      <c r="B398" s="136" t="s">
        <v>1154</v>
      </c>
      <c r="C398" s="136" t="s">
        <v>1390</v>
      </c>
      <c r="D398" s="148" t="s">
        <v>1177</v>
      </c>
      <c r="E398" s="148" t="s">
        <v>1259</v>
      </c>
      <c r="F398" s="146" t="s">
        <v>1181</v>
      </c>
      <c r="G398" s="136" t="s">
        <v>1162</v>
      </c>
      <c r="H398" s="136" t="str">
        <f>'様式2-２_床モルタル塗り'!K31&amp;""</f>
        <v/>
      </c>
    </row>
    <row r="399" spans="1:8">
      <c r="A399" s="136" t="s">
        <v>1316</v>
      </c>
      <c r="B399" s="136" t="s">
        <v>1154</v>
      </c>
      <c r="C399" s="136" t="s">
        <v>1391</v>
      </c>
      <c r="D399" s="148" t="s">
        <v>1177</v>
      </c>
      <c r="E399" s="148" t="s">
        <v>1259</v>
      </c>
      <c r="F399" s="146" t="s">
        <v>1183</v>
      </c>
      <c r="G399" s="136" t="s">
        <v>1162</v>
      </c>
      <c r="H399" s="136" t="str">
        <f>'様式2-２_床モルタル塗り'!O31&amp;""</f>
        <v/>
      </c>
    </row>
    <row r="400" spans="1:8">
      <c r="A400" s="136" t="s">
        <v>1316</v>
      </c>
      <c r="B400" s="136" t="s">
        <v>1154</v>
      </c>
      <c r="C400" s="136" t="s">
        <v>1392</v>
      </c>
      <c r="D400" s="148" t="s">
        <v>1177</v>
      </c>
      <c r="E400" s="148" t="s">
        <v>1259</v>
      </c>
      <c r="F400" s="146" t="s">
        <v>1185</v>
      </c>
      <c r="G400" s="136" t="s">
        <v>1162</v>
      </c>
      <c r="H400" s="150">
        <f>'様式2-２_床モルタル塗り'!T31</f>
        <v>0</v>
      </c>
    </row>
    <row r="401" spans="1:8">
      <c r="A401" s="136" t="s">
        <v>1316</v>
      </c>
      <c r="B401" s="136" t="s">
        <v>1154</v>
      </c>
      <c r="C401" s="136" t="s">
        <v>1393</v>
      </c>
      <c r="D401" s="148" t="s">
        <v>1177</v>
      </c>
      <c r="E401" s="148" t="s">
        <v>1259</v>
      </c>
      <c r="F401" s="146" t="s">
        <v>70</v>
      </c>
      <c r="G401" s="136" t="s">
        <v>1162</v>
      </c>
      <c r="H401" s="136" t="str">
        <f>'様式2-２_床モルタル塗り'!X31&amp;""</f>
        <v/>
      </c>
    </row>
    <row r="402" spans="1:8">
      <c r="A402" s="136" t="s">
        <v>1316</v>
      </c>
      <c r="B402" s="136" t="s">
        <v>1154</v>
      </c>
      <c r="C402" s="136" t="s">
        <v>1394</v>
      </c>
      <c r="D402" s="148" t="s">
        <v>1177</v>
      </c>
      <c r="E402" s="148" t="s">
        <v>1259</v>
      </c>
      <c r="F402" s="146" t="s">
        <v>64</v>
      </c>
      <c r="G402" s="136" t="s">
        <v>1162</v>
      </c>
      <c r="H402" s="136" t="str">
        <f>'様式2-２_床モルタル塗り'!AB31&amp;""</f>
        <v/>
      </c>
    </row>
    <row r="403" spans="1:8">
      <c r="A403" s="136" t="s">
        <v>1316</v>
      </c>
      <c r="B403" s="136" t="s">
        <v>1154</v>
      </c>
      <c r="C403" s="136" t="s">
        <v>1395</v>
      </c>
      <c r="D403" s="148" t="s">
        <v>1177</v>
      </c>
      <c r="E403" s="148" t="s">
        <v>1266</v>
      </c>
      <c r="F403" s="146" t="s">
        <v>1179</v>
      </c>
      <c r="G403" s="136" t="s">
        <v>1162</v>
      </c>
      <c r="H403" s="136" t="str">
        <f>'様式2-２_床モルタル塗り'!G32&amp;""</f>
        <v/>
      </c>
    </row>
    <row r="404" spans="1:8">
      <c r="A404" s="136" t="s">
        <v>1316</v>
      </c>
      <c r="B404" s="136" t="s">
        <v>1154</v>
      </c>
      <c r="C404" s="136" t="s">
        <v>1396</v>
      </c>
      <c r="D404" s="148" t="s">
        <v>1177</v>
      </c>
      <c r="E404" s="148" t="s">
        <v>1266</v>
      </c>
      <c r="F404" s="146" t="s">
        <v>1181</v>
      </c>
      <c r="G404" s="136" t="s">
        <v>1162</v>
      </c>
      <c r="H404" s="136" t="str">
        <f>'様式2-２_床モルタル塗り'!K32&amp;""</f>
        <v/>
      </c>
    </row>
    <row r="405" spans="1:8">
      <c r="A405" s="136" t="s">
        <v>1316</v>
      </c>
      <c r="B405" s="136" t="s">
        <v>1154</v>
      </c>
      <c r="C405" s="136" t="s">
        <v>1397</v>
      </c>
      <c r="D405" s="148" t="s">
        <v>1177</v>
      </c>
      <c r="E405" s="148" t="s">
        <v>1266</v>
      </c>
      <c r="F405" s="146" t="s">
        <v>1183</v>
      </c>
      <c r="G405" s="136" t="s">
        <v>1162</v>
      </c>
      <c r="H405" s="136" t="str">
        <f>'様式2-２_床モルタル塗り'!O32&amp;""</f>
        <v/>
      </c>
    </row>
    <row r="406" spans="1:8">
      <c r="A406" s="136" t="s">
        <v>1316</v>
      </c>
      <c r="B406" s="136" t="s">
        <v>1154</v>
      </c>
      <c r="C406" s="136" t="s">
        <v>1398</v>
      </c>
      <c r="D406" s="148" t="s">
        <v>1177</v>
      </c>
      <c r="E406" s="148" t="s">
        <v>1266</v>
      </c>
      <c r="F406" s="146" t="s">
        <v>1185</v>
      </c>
      <c r="G406" s="136" t="s">
        <v>1162</v>
      </c>
      <c r="H406" s="150">
        <f>'様式2-２_床モルタル塗り'!T32</f>
        <v>0</v>
      </c>
    </row>
    <row r="407" spans="1:8">
      <c r="A407" s="136" t="s">
        <v>1316</v>
      </c>
      <c r="B407" s="136" t="s">
        <v>1154</v>
      </c>
      <c r="C407" s="136" t="s">
        <v>1399</v>
      </c>
      <c r="D407" s="148" t="s">
        <v>1177</v>
      </c>
      <c r="E407" s="148" t="s">
        <v>1266</v>
      </c>
      <c r="F407" s="146" t="s">
        <v>70</v>
      </c>
      <c r="G407" s="136" t="s">
        <v>1162</v>
      </c>
      <c r="H407" s="136" t="str">
        <f>'様式2-２_床モルタル塗り'!X32&amp;""</f>
        <v/>
      </c>
    </row>
    <row r="408" spans="1:8">
      <c r="A408" s="136" t="s">
        <v>1316</v>
      </c>
      <c r="B408" s="136" t="s">
        <v>1154</v>
      </c>
      <c r="C408" s="136" t="s">
        <v>1400</v>
      </c>
      <c r="D408" s="148" t="s">
        <v>1177</v>
      </c>
      <c r="E408" s="148" t="s">
        <v>1266</v>
      </c>
      <c r="F408" s="146" t="s">
        <v>64</v>
      </c>
      <c r="G408" s="136" t="s">
        <v>1162</v>
      </c>
      <c r="H408" s="136" t="str">
        <f>'様式2-２_床モルタル塗り'!AB32&amp;""</f>
        <v/>
      </c>
    </row>
    <row r="409" spans="1:8">
      <c r="A409" s="136" t="s">
        <v>1316</v>
      </c>
      <c r="B409" s="136" t="s">
        <v>1154</v>
      </c>
      <c r="C409" s="136" t="s">
        <v>1401</v>
      </c>
      <c r="D409" s="148" t="s">
        <v>1177</v>
      </c>
      <c r="E409" s="148" t="s">
        <v>1273</v>
      </c>
      <c r="F409" s="146" t="s">
        <v>1179</v>
      </c>
      <c r="G409" s="136" t="s">
        <v>1162</v>
      </c>
      <c r="H409" s="136" t="str">
        <f>'様式2-２_床モルタル塗り'!G33&amp;""</f>
        <v/>
      </c>
    </row>
    <row r="410" spans="1:8">
      <c r="A410" s="136" t="s">
        <v>1316</v>
      </c>
      <c r="B410" s="136" t="s">
        <v>1154</v>
      </c>
      <c r="C410" s="136" t="s">
        <v>1402</v>
      </c>
      <c r="D410" s="148" t="s">
        <v>1177</v>
      </c>
      <c r="E410" s="148" t="s">
        <v>1273</v>
      </c>
      <c r="F410" s="146" t="s">
        <v>1181</v>
      </c>
      <c r="G410" s="136" t="s">
        <v>1162</v>
      </c>
      <c r="H410" s="136" t="str">
        <f>'様式2-２_床モルタル塗り'!K33&amp;""</f>
        <v/>
      </c>
    </row>
    <row r="411" spans="1:8">
      <c r="A411" s="136" t="s">
        <v>1316</v>
      </c>
      <c r="B411" s="136" t="s">
        <v>1154</v>
      </c>
      <c r="C411" s="136" t="s">
        <v>1403</v>
      </c>
      <c r="D411" s="148" t="s">
        <v>1177</v>
      </c>
      <c r="E411" s="148" t="s">
        <v>1273</v>
      </c>
      <c r="F411" s="146" t="s">
        <v>1276</v>
      </c>
      <c r="G411" s="136" t="s">
        <v>1162</v>
      </c>
      <c r="H411" s="150">
        <f>'様式2-２_床モルタル塗り'!N33</f>
        <v>0</v>
      </c>
    </row>
    <row r="412" spans="1:8">
      <c r="A412" s="136" t="s">
        <v>1316</v>
      </c>
      <c r="B412" s="136" t="s">
        <v>1154</v>
      </c>
      <c r="C412" s="136" t="s">
        <v>1404</v>
      </c>
      <c r="D412" s="148" t="s">
        <v>1177</v>
      </c>
      <c r="E412" s="148" t="s">
        <v>1273</v>
      </c>
      <c r="F412" s="146" t="s">
        <v>1183</v>
      </c>
      <c r="G412" s="136" t="s">
        <v>1162</v>
      </c>
      <c r="H412" s="136" t="str">
        <f>'様式2-２_床モルタル塗り'!O33&amp;""</f>
        <v/>
      </c>
    </row>
    <row r="413" spans="1:8">
      <c r="A413" s="136" t="s">
        <v>1316</v>
      </c>
      <c r="B413" s="136" t="s">
        <v>1154</v>
      </c>
      <c r="C413" s="136" t="s">
        <v>1405</v>
      </c>
      <c r="D413" s="148" t="s">
        <v>1177</v>
      </c>
      <c r="E413" s="148" t="s">
        <v>1273</v>
      </c>
      <c r="F413" s="146" t="s">
        <v>1185</v>
      </c>
      <c r="G413" s="136" t="s">
        <v>1162</v>
      </c>
      <c r="H413" s="150">
        <f>'様式2-２_床モルタル塗り'!T33</f>
        <v>0</v>
      </c>
    </row>
    <row r="414" spans="1:8">
      <c r="A414" s="136" t="s">
        <v>1316</v>
      </c>
      <c r="B414" s="136" t="s">
        <v>1154</v>
      </c>
      <c r="C414" s="136" t="s">
        <v>1406</v>
      </c>
      <c r="D414" s="148" t="s">
        <v>1177</v>
      </c>
      <c r="E414" s="148" t="s">
        <v>1273</v>
      </c>
      <c r="F414" s="146" t="s">
        <v>70</v>
      </c>
      <c r="G414" s="136" t="s">
        <v>1162</v>
      </c>
      <c r="H414" s="136" t="str">
        <f>'様式2-２_床モルタル塗り'!X33&amp;""</f>
        <v/>
      </c>
    </row>
    <row r="415" spans="1:8">
      <c r="A415" s="136" t="s">
        <v>1316</v>
      </c>
      <c r="B415" s="136" t="s">
        <v>1154</v>
      </c>
      <c r="C415" s="136" t="s">
        <v>1407</v>
      </c>
      <c r="D415" s="148" t="s">
        <v>1177</v>
      </c>
      <c r="E415" s="148" t="s">
        <v>1273</v>
      </c>
      <c r="F415" s="146" t="s">
        <v>64</v>
      </c>
      <c r="G415" s="136" t="s">
        <v>1162</v>
      </c>
      <c r="H415" s="136" t="str">
        <f>'様式2-２_床モルタル塗り'!AB33&amp;""</f>
        <v/>
      </c>
    </row>
    <row r="416" spans="1:8">
      <c r="A416" s="136" t="s">
        <v>1316</v>
      </c>
      <c r="B416" s="136" t="s">
        <v>1154</v>
      </c>
      <c r="C416" s="136" t="s">
        <v>1408</v>
      </c>
      <c r="D416" s="148" t="s">
        <v>1177</v>
      </c>
      <c r="E416" s="148" t="s">
        <v>1282</v>
      </c>
      <c r="F416" s="146" t="s">
        <v>1179</v>
      </c>
      <c r="G416" s="136" t="s">
        <v>1162</v>
      </c>
      <c r="H416" s="136" t="str">
        <f>'様式2-２_床モルタル塗り'!G34&amp;""</f>
        <v/>
      </c>
    </row>
    <row r="417" spans="1:8">
      <c r="A417" s="136" t="s">
        <v>1316</v>
      </c>
      <c r="B417" s="136" t="s">
        <v>1154</v>
      </c>
      <c r="C417" s="136" t="s">
        <v>1409</v>
      </c>
      <c r="D417" s="148" t="s">
        <v>1177</v>
      </c>
      <c r="E417" s="148" t="s">
        <v>1282</v>
      </c>
      <c r="F417" s="146" t="s">
        <v>1181</v>
      </c>
      <c r="G417" s="136" t="s">
        <v>1162</v>
      </c>
      <c r="H417" s="136" t="str">
        <f>'様式2-２_床モルタル塗り'!K34&amp;""</f>
        <v/>
      </c>
    </row>
    <row r="418" spans="1:8">
      <c r="A418" s="136" t="s">
        <v>1316</v>
      </c>
      <c r="B418" s="136" t="s">
        <v>1154</v>
      </c>
      <c r="C418" s="136" t="s">
        <v>1410</v>
      </c>
      <c r="D418" s="148" t="s">
        <v>1177</v>
      </c>
      <c r="E418" s="148" t="s">
        <v>1282</v>
      </c>
      <c r="F418" s="146" t="s">
        <v>1276</v>
      </c>
      <c r="G418" s="136" t="s">
        <v>1162</v>
      </c>
      <c r="H418" s="150">
        <f>'様式2-２_床モルタル塗り'!N34</f>
        <v>0</v>
      </c>
    </row>
    <row r="419" spans="1:8">
      <c r="A419" s="136" t="s">
        <v>1316</v>
      </c>
      <c r="B419" s="136" t="s">
        <v>1154</v>
      </c>
      <c r="C419" s="136" t="s">
        <v>1411</v>
      </c>
      <c r="D419" s="148" t="s">
        <v>1177</v>
      </c>
      <c r="E419" s="148" t="s">
        <v>1282</v>
      </c>
      <c r="F419" s="146" t="s">
        <v>1183</v>
      </c>
      <c r="G419" s="136" t="s">
        <v>1162</v>
      </c>
      <c r="H419" s="136" t="str">
        <f>'様式2-２_床モルタル塗り'!O34&amp;""</f>
        <v/>
      </c>
    </row>
    <row r="420" spans="1:8">
      <c r="A420" s="136" t="s">
        <v>1316</v>
      </c>
      <c r="B420" s="136" t="s">
        <v>1154</v>
      </c>
      <c r="C420" s="136" t="s">
        <v>1412</v>
      </c>
      <c r="D420" s="148" t="s">
        <v>1177</v>
      </c>
      <c r="E420" s="148" t="s">
        <v>1282</v>
      </c>
      <c r="F420" s="146" t="s">
        <v>1185</v>
      </c>
      <c r="G420" s="136" t="s">
        <v>1162</v>
      </c>
      <c r="H420" s="150">
        <f>'様式2-２_床モルタル塗り'!T34</f>
        <v>0</v>
      </c>
    </row>
    <row r="421" spans="1:8">
      <c r="A421" s="136" t="s">
        <v>1316</v>
      </c>
      <c r="B421" s="136" t="s">
        <v>1154</v>
      </c>
      <c r="C421" s="136" t="s">
        <v>1413</v>
      </c>
      <c r="D421" s="148" t="s">
        <v>1177</v>
      </c>
      <c r="E421" s="148" t="s">
        <v>1282</v>
      </c>
      <c r="F421" s="146" t="s">
        <v>70</v>
      </c>
      <c r="G421" s="136" t="s">
        <v>1162</v>
      </c>
      <c r="H421" s="136" t="str">
        <f>'様式2-２_床モルタル塗り'!X34&amp;""</f>
        <v/>
      </c>
    </row>
    <row r="422" spans="1:8">
      <c r="A422" s="136" t="s">
        <v>1316</v>
      </c>
      <c r="B422" s="136" t="s">
        <v>1154</v>
      </c>
      <c r="C422" s="136" t="s">
        <v>1414</v>
      </c>
      <c r="D422" s="148" t="s">
        <v>1177</v>
      </c>
      <c r="E422" s="148" t="s">
        <v>1282</v>
      </c>
      <c r="F422" s="146" t="s">
        <v>64</v>
      </c>
      <c r="G422" s="136" t="s">
        <v>1162</v>
      </c>
      <c r="H422" s="136" t="str">
        <f>'様式2-２_床モルタル塗り'!AB34&amp;""</f>
        <v/>
      </c>
    </row>
    <row r="423" spans="1:8">
      <c r="A423" s="136" t="s">
        <v>1316</v>
      </c>
      <c r="B423" s="136" t="s">
        <v>1154</v>
      </c>
      <c r="C423" s="136" t="s">
        <v>1415</v>
      </c>
      <c r="D423" s="148" t="s">
        <v>1290</v>
      </c>
      <c r="E423" s="148" t="s">
        <v>1291</v>
      </c>
      <c r="F423" s="146" t="s">
        <v>1292</v>
      </c>
      <c r="G423" s="136" t="s">
        <v>1162</v>
      </c>
      <c r="H423" s="136" t="str">
        <f>'様式2-２_床モルタル塗り'!G36&amp;""</f>
        <v/>
      </c>
    </row>
    <row r="424" spans="1:8">
      <c r="A424" s="136" t="s">
        <v>1316</v>
      </c>
      <c r="B424" s="136" t="s">
        <v>1154</v>
      </c>
      <c r="C424" s="136" t="s">
        <v>1416</v>
      </c>
      <c r="D424" s="148" t="s">
        <v>1290</v>
      </c>
      <c r="E424" s="148" t="s">
        <v>1291</v>
      </c>
      <c r="F424" s="146" t="s">
        <v>140</v>
      </c>
      <c r="G424" s="136" t="s">
        <v>1162</v>
      </c>
      <c r="H424" s="136" t="str">
        <f>'様式2-２_床モルタル塗り'!K36&amp;""</f>
        <v/>
      </c>
    </row>
    <row r="425" spans="1:8">
      <c r="A425" s="136" t="s">
        <v>1316</v>
      </c>
      <c r="B425" s="136" t="s">
        <v>1154</v>
      </c>
      <c r="C425" s="136" t="s">
        <v>1417</v>
      </c>
      <c r="D425" s="148" t="s">
        <v>1290</v>
      </c>
      <c r="E425" s="148" t="s">
        <v>1295</v>
      </c>
      <c r="F425" s="146" t="s">
        <v>1292</v>
      </c>
      <c r="G425" s="136" t="s">
        <v>1162</v>
      </c>
      <c r="H425" s="136" t="str">
        <f>'様式2-２_床モルタル塗り'!G37&amp;""</f>
        <v/>
      </c>
    </row>
    <row r="426" spans="1:8">
      <c r="A426" s="136" t="s">
        <v>1316</v>
      </c>
      <c r="B426" s="136" t="s">
        <v>1154</v>
      </c>
      <c r="C426" s="136" t="s">
        <v>1418</v>
      </c>
      <c r="D426" s="148" t="s">
        <v>1290</v>
      </c>
      <c r="E426" s="148" t="s">
        <v>1295</v>
      </c>
      <c r="F426" s="146" t="s">
        <v>140</v>
      </c>
      <c r="G426" s="136" t="s">
        <v>1162</v>
      </c>
      <c r="H426" s="136" t="str">
        <f>'様式2-２_床モルタル塗り'!K37&amp;""</f>
        <v/>
      </c>
    </row>
    <row r="427" spans="1:8">
      <c r="A427" s="136" t="s">
        <v>1316</v>
      </c>
      <c r="B427" s="136" t="s">
        <v>1154</v>
      </c>
      <c r="C427" s="136" t="s">
        <v>1419</v>
      </c>
      <c r="D427" s="148" t="s">
        <v>1290</v>
      </c>
      <c r="E427" s="148" t="s">
        <v>1298</v>
      </c>
      <c r="F427" s="146" t="s">
        <v>1292</v>
      </c>
      <c r="G427" s="136" t="s">
        <v>1162</v>
      </c>
      <c r="H427" s="136" t="str">
        <f>'様式2-２_床モルタル塗り'!G38&amp;""</f>
        <v/>
      </c>
    </row>
    <row r="428" spans="1:8">
      <c r="A428" s="136" t="s">
        <v>1316</v>
      </c>
      <c r="B428" s="136" t="s">
        <v>1154</v>
      </c>
      <c r="C428" s="136" t="s">
        <v>1420</v>
      </c>
      <c r="D428" s="148" t="s">
        <v>1290</v>
      </c>
      <c r="E428" s="148" t="s">
        <v>1298</v>
      </c>
      <c r="F428" s="146" t="s">
        <v>140</v>
      </c>
      <c r="G428" s="136" t="s">
        <v>1162</v>
      </c>
      <c r="H428" s="136" t="str">
        <f>'様式2-２_床モルタル塗り'!K38&amp;""</f>
        <v/>
      </c>
    </row>
    <row r="429" spans="1:8">
      <c r="A429" s="136" t="s">
        <v>1316</v>
      </c>
      <c r="B429" s="136" t="s">
        <v>1154</v>
      </c>
      <c r="C429" s="136" t="s">
        <v>1421</v>
      </c>
      <c r="D429" s="148" t="s">
        <v>1290</v>
      </c>
      <c r="E429" s="148" t="s">
        <v>1301</v>
      </c>
      <c r="F429" s="146" t="s">
        <v>1292</v>
      </c>
      <c r="G429" s="136" t="s">
        <v>1162</v>
      </c>
      <c r="H429" s="136" t="str">
        <f>'様式2-２_床モルタル塗り'!G39&amp;""</f>
        <v/>
      </c>
    </row>
    <row r="430" spans="1:8">
      <c r="A430" s="136" t="s">
        <v>1316</v>
      </c>
      <c r="B430" s="136" t="s">
        <v>1154</v>
      </c>
      <c r="C430" s="136" t="s">
        <v>1422</v>
      </c>
      <c r="D430" s="148" t="s">
        <v>1290</v>
      </c>
      <c r="E430" s="148" t="s">
        <v>1301</v>
      </c>
      <c r="F430" s="146" t="s">
        <v>140</v>
      </c>
      <c r="G430" s="136" t="s">
        <v>1162</v>
      </c>
      <c r="H430" s="136" t="str">
        <f>'様式2-２_床モルタル塗り'!K39&amp;""</f>
        <v/>
      </c>
    </row>
    <row r="431" spans="1:8">
      <c r="A431" s="136" t="s">
        <v>1316</v>
      </c>
      <c r="B431" s="136" t="s">
        <v>1154</v>
      </c>
      <c r="C431" s="136" t="s">
        <v>1423</v>
      </c>
      <c r="D431" s="148" t="s">
        <v>1290</v>
      </c>
      <c r="E431" s="148" t="s">
        <v>1304</v>
      </c>
      <c r="F431" s="146" t="s">
        <v>1292</v>
      </c>
      <c r="G431" s="136" t="s">
        <v>1162</v>
      </c>
      <c r="H431" s="136" t="str">
        <f>'様式2-２_床モルタル塗り'!G40&amp;""</f>
        <v/>
      </c>
    </row>
    <row r="432" spans="1:8">
      <c r="A432" s="136" t="s">
        <v>1316</v>
      </c>
      <c r="B432" s="136" t="s">
        <v>1154</v>
      </c>
      <c r="C432" s="136" t="s">
        <v>1424</v>
      </c>
      <c r="D432" s="148" t="s">
        <v>1290</v>
      </c>
      <c r="E432" s="148" t="s">
        <v>1304</v>
      </c>
      <c r="F432" s="146" t="s">
        <v>140</v>
      </c>
      <c r="G432" s="136" t="s">
        <v>1162</v>
      </c>
      <c r="H432" s="136" t="str">
        <f>'様式2-２_床モルタル塗り'!K40&amp;""</f>
        <v/>
      </c>
    </row>
    <row r="433" spans="1:8">
      <c r="A433" s="136" t="s">
        <v>1316</v>
      </c>
      <c r="B433" s="136" t="s">
        <v>1154</v>
      </c>
      <c r="C433" s="136" t="s">
        <v>1425</v>
      </c>
      <c r="D433" s="148" t="s">
        <v>1290</v>
      </c>
      <c r="E433" s="148" t="s">
        <v>1307</v>
      </c>
      <c r="F433" s="146" t="s">
        <v>1292</v>
      </c>
      <c r="G433" s="136" t="s">
        <v>1162</v>
      </c>
      <c r="H433" s="136" t="str">
        <f>'様式2-２_床モルタル塗り'!G41&amp;""</f>
        <v/>
      </c>
    </row>
    <row r="434" spans="1:8">
      <c r="A434" s="136" t="s">
        <v>1316</v>
      </c>
      <c r="B434" s="136" t="s">
        <v>1154</v>
      </c>
      <c r="C434" s="136" t="s">
        <v>1426</v>
      </c>
      <c r="D434" s="148" t="s">
        <v>1290</v>
      </c>
      <c r="E434" s="148" t="s">
        <v>1307</v>
      </c>
      <c r="F434" s="146" t="s">
        <v>140</v>
      </c>
      <c r="G434" s="136" t="s">
        <v>1162</v>
      </c>
      <c r="H434" s="136" t="str">
        <f>'様式2-２_床モルタル塗り'!K41&amp;""</f>
        <v/>
      </c>
    </row>
    <row r="435" spans="1:8">
      <c r="A435" s="136" t="s">
        <v>1316</v>
      </c>
      <c r="B435" s="136" t="s">
        <v>1154</v>
      </c>
      <c r="C435" s="136" t="s">
        <v>1427</v>
      </c>
      <c r="D435" s="148" t="s">
        <v>1290</v>
      </c>
      <c r="E435" s="148" t="s">
        <v>1310</v>
      </c>
      <c r="F435" s="146" t="s">
        <v>1292</v>
      </c>
      <c r="G435" s="136" t="s">
        <v>1162</v>
      </c>
      <c r="H435" s="136" t="str">
        <f>'様式2-２_床モルタル塗り'!G42&amp;""</f>
        <v/>
      </c>
    </row>
    <row r="436" spans="1:8">
      <c r="A436" s="136" t="s">
        <v>1316</v>
      </c>
      <c r="B436" s="136" t="s">
        <v>1154</v>
      </c>
      <c r="C436" s="136" t="s">
        <v>1428</v>
      </c>
      <c r="D436" s="148" t="s">
        <v>1290</v>
      </c>
      <c r="E436" s="148" t="s">
        <v>1310</v>
      </c>
      <c r="F436" s="146" t="s">
        <v>140</v>
      </c>
      <c r="G436" s="136" t="s">
        <v>1162</v>
      </c>
      <c r="H436" s="136" t="str">
        <f>'様式2-２_床モルタル塗り'!K42&amp;""</f>
        <v/>
      </c>
    </row>
    <row r="437" spans="1:8">
      <c r="A437" s="136" t="s">
        <v>1429</v>
      </c>
      <c r="B437" s="136" t="s">
        <v>1154</v>
      </c>
      <c r="C437" s="136" t="s">
        <v>1430</v>
      </c>
      <c r="D437" s="148" t="s">
        <v>1156</v>
      </c>
      <c r="E437" s="148" t="s">
        <v>1431</v>
      </c>
      <c r="F437" s="146"/>
      <c r="G437" s="136" t="s">
        <v>1158</v>
      </c>
      <c r="H437" s="136" t="str">
        <f>'様式2-３_建具周囲防水モルタル充填'!T10&amp;""</f>
        <v/>
      </c>
    </row>
    <row r="438" spans="1:8">
      <c r="A438" s="136" t="s">
        <v>1429</v>
      </c>
      <c r="B438" s="136" t="s">
        <v>1154</v>
      </c>
      <c r="C438" s="136" t="s">
        <v>1432</v>
      </c>
      <c r="D438" s="148" t="s">
        <v>1160</v>
      </c>
      <c r="E438" s="148" t="s">
        <v>1161</v>
      </c>
      <c r="F438" s="146"/>
      <c r="G438" s="136" t="s">
        <v>1162</v>
      </c>
      <c r="H438" s="150">
        <f>'様式2-３_建具周囲防水モルタル充填'!T11</f>
        <v>0</v>
      </c>
    </row>
    <row r="439" spans="1:8">
      <c r="A439" s="136" t="s">
        <v>1433</v>
      </c>
      <c r="B439" s="136" t="s">
        <v>1154</v>
      </c>
      <c r="C439" s="136" t="s">
        <v>1434</v>
      </c>
      <c r="D439" s="148" t="s">
        <v>1160</v>
      </c>
      <c r="E439" s="148" t="s">
        <v>1165</v>
      </c>
      <c r="F439" s="146"/>
      <c r="G439" s="136" t="s">
        <v>1162</v>
      </c>
      <c r="H439" s="150">
        <f>'様式2-３_建具周囲防水モルタル充填'!T12</f>
        <v>0</v>
      </c>
    </row>
    <row r="440" spans="1:8">
      <c r="A440" s="136" t="s">
        <v>1433</v>
      </c>
      <c r="B440" s="136" t="s">
        <v>1154</v>
      </c>
      <c r="C440" s="136" t="s">
        <v>1435</v>
      </c>
      <c r="D440" s="148" t="s">
        <v>1160</v>
      </c>
      <c r="E440" s="148" t="s">
        <v>1167</v>
      </c>
      <c r="F440" s="146"/>
      <c r="G440" s="136" t="s">
        <v>1162</v>
      </c>
      <c r="H440" s="136" t="str">
        <f>'様式2-３_建具周囲防水モルタル充填'!T13&amp;""</f>
        <v/>
      </c>
    </row>
    <row r="441" spans="1:8">
      <c r="A441" s="136" t="s">
        <v>1433</v>
      </c>
      <c r="B441" s="136" t="s">
        <v>1154</v>
      </c>
      <c r="C441" s="136" t="s">
        <v>1436</v>
      </c>
      <c r="D441" s="148" t="s">
        <v>1160</v>
      </c>
      <c r="E441" s="148" t="s">
        <v>1169</v>
      </c>
      <c r="F441" s="146"/>
      <c r="G441" s="136" t="s">
        <v>1162</v>
      </c>
      <c r="H441" s="136" t="str">
        <f>'様式2-３_建具周囲防水モルタル充填'!T14&amp;""</f>
        <v/>
      </c>
    </row>
    <row r="442" spans="1:8">
      <c r="A442" s="136" t="s">
        <v>1433</v>
      </c>
      <c r="B442" s="136" t="s">
        <v>1154</v>
      </c>
      <c r="C442" s="136" t="s">
        <v>1437</v>
      </c>
      <c r="D442" s="148" t="s">
        <v>1160</v>
      </c>
      <c r="E442" s="148" t="s">
        <v>1171</v>
      </c>
      <c r="F442" s="146"/>
      <c r="G442" s="136" t="s">
        <v>1162</v>
      </c>
      <c r="H442" s="136" t="str">
        <f>'様式2-３_建具周囲防水モルタル充填'!T15&amp;""</f>
        <v/>
      </c>
    </row>
    <row r="443" spans="1:8">
      <c r="A443" s="136" t="s">
        <v>1433</v>
      </c>
      <c r="B443" s="136" t="s">
        <v>1154</v>
      </c>
      <c r="C443" s="136" t="s">
        <v>1438</v>
      </c>
      <c r="D443" s="148" t="s">
        <v>1160</v>
      </c>
      <c r="E443" s="148" t="s">
        <v>1173</v>
      </c>
      <c r="F443" s="146"/>
      <c r="G443" s="136" t="s">
        <v>1162</v>
      </c>
      <c r="H443" s="136" t="str">
        <f>'様式2-３_建具周囲防水モルタル充填'!T16&amp;""</f>
        <v/>
      </c>
    </row>
    <row r="444" spans="1:8">
      <c r="A444" s="136" t="s">
        <v>1433</v>
      </c>
      <c r="B444" s="136" t="s">
        <v>1154</v>
      </c>
      <c r="C444" s="136" t="s">
        <v>1439</v>
      </c>
      <c r="D444" s="148" t="s">
        <v>1160</v>
      </c>
      <c r="E444" s="148" t="s">
        <v>1175</v>
      </c>
      <c r="F444" s="146"/>
      <c r="G444" s="136" t="s">
        <v>1162</v>
      </c>
      <c r="H444" s="150" t="str">
        <f>'様式2-３_建具周囲防水モルタル充填'!T17</f>
        <v/>
      </c>
    </row>
    <row r="445" spans="1:8">
      <c r="A445" s="136" t="s">
        <v>1433</v>
      </c>
      <c r="B445" s="136" t="s">
        <v>1154</v>
      </c>
      <c r="C445" s="136" t="s">
        <v>1440</v>
      </c>
      <c r="D445" s="148" t="s">
        <v>1177</v>
      </c>
      <c r="E445" s="148" t="s">
        <v>1178</v>
      </c>
      <c r="F445" s="146" t="s">
        <v>1179</v>
      </c>
      <c r="G445" s="136" t="s">
        <v>1162</v>
      </c>
      <c r="H445" s="136" t="str">
        <f>'様式2-３_建具周囲防水モルタル充填'!G20&amp;""</f>
        <v/>
      </c>
    </row>
    <row r="446" spans="1:8">
      <c r="A446" s="136" t="s">
        <v>1433</v>
      </c>
      <c r="B446" s="136" t="s">
        <v>1154</v>
      </c>
      <c r="C446" s="136" t="s">
        <v>1441</v>
      </c>
      <c r="D446" s="148" t="s">
        <v>1177</v>
      </c>
      <c r="E446" s="148" t="s">
        <v>1178</v>
      </c>
      <c r="F446" s="146" t="s">
        <v>1181</v>
      </c>
      <c r="G446" s="136" t="s">
        <v>1162</v>
      </c>
      <c r="H446" s="136" t="str">
        <f>'様式2-３_建具周囲防水モルタル充填'!K20&amp;""</f>
        <v/>
      </c>
    </row>
    <row r="447" spans="1:8">
      <c r="A447" s="136" t="s">
        <v>1433</v>
      </c>
      <c r="B447" s="136" t="s">
        <v>1154</v>
      </c>
      <c r="C447" s="136" t="s">
        <v>1442</v>
      </c>
      <c r="D447" s="148" t="s">
        <v>1177</v>
      </c>
      <c r="E447" s="148" t="s">
        <v>1178</v>
      </c>
      <c r="F447" s="146" t="s">
        <v>1183</v>
      </c>
      <c r="G447" s="136" t="s">
        <v>1162</v>
      </c>
      <c r="H447" s="136" t="str">
        <f>'様式2-３_建具周囲防水モルタル充填'!O20&amp;""</f>
        <v/>
      </c>
    </row>
    <row r="448" spans="1:8">
      <c r="A448" s="136" t="s">
        <v>1433</v>
      </c>
      <c r="B448" s="136" t="s">
        <v>1154</v>
      </c>
      <c r="C448" s="136" t="s">
        <v>1443</v>
      </c>
      <c r="D448" s="148" t="s">
        <v>1177</v>
      </c>
      <c r="E448" s="148" t="s">
        <v>1178</v>
      </c>
      <c r="F448" s="146" t="s">
        <v>1185</v>
      </c>
      <c r="G448" s="136" t="s">
        <v>1162</v>
      </c>
      <c r="H448" s="150">
        <f>'様式2-３_建具周囲防水モルタル充填'!T20</f>
        <v>0</v>
      </c>
    </row>
    <row r="449" spans="1:8">
      <c r="A449" s="136" t="s">
        <v>1433</v>
      </c>
      <c r="B449" s="136" t="s">
        <v>1154</v>
      </c>
      <c r="C449" s="136" t="s">
        <v>1444</v>
      </c>
      <c r="D449" s="148" t="s">
        <v>1177</v>
      </c>
      <c r="E449" s="148" t="s">
        <v>1178</v>
      </c>
      <c r="F449" s="146" t="s">
        <v>70</v>
      </c>
      <c r="G449" s="136" t="s">
        <v>1162</v>
      </c>
      <c r="H449" s="136" t="str">
        <f>'様式2-３_建具周囲防水モルタル充填'!X20&amp;""</f>
        <v/>
      </c>
    </row>
    <row r="450" spans="1:8">
      <c r="A450" s="136" t="s">
        <v>1433</v>
      </c>
      <c r="B450" s="136" t="s">
        <v>1154</v>
      </c>
      <c r="C450" s="136" t="s">
        <v>1445</v>
      </c>
      <c r="D450" s="148" t="s">
        <v>1177</v>
      </c>
      <c r="E450" s="148" t="s">
        <v>1178</v>
      </c>
      <c r="F450" s="146" t="s">
        <v>64</v>
      </c>
      <c r="G450" s="136" t="s">
        <v>1162</v>
      </c>
      <c r="H450" s="136" t="str">
        <f>'様式2-３_建具周囲防水モルタル充填'!AB20&amp;""</f>
        <v/>
      </c>
    </row>
    <row r="451" spans="1:8">
      <c r="A451" s="136" t="s">
        <v>1433</v>
      </c>
      <c r="B451" s="136" t="s">
        <v>1154</v>
      </c>
      <c r="C451" s="136" t="s">
        <v>1446</v>
      </c>
      <c r="D451" s="148" t="s">
        <v>1177</v>
      </c>
      <c r="E451" s="148" t="s">
        <v>1189</v>
      </c>
      <c r="F451" s="146" t="s">
        <v>1179</v>
      </c>
      <c r="G451" s="136" t="s">
        <v>1162</v>
      </c>
      <c r="H451" s="136" t="str">
        <f>'様式2-３_建具周囲防水モルタル充填'!G21&amp;""</f>
        <v/>
      </c>
    </row>
    <row r="452" spans="1:8">
      <c r="A452" s="136" t="s">
        <v>1433</v>
      </c>
      <c r="B452" s="136" t="s">
        <v>1154</v>
      </c>
      <c r="C452" s="136" t="s">
        <v>1447</v>
      </c>
      <c r="D452" s="148" t="s">
        <v>1177</v>
      </c>
      <c r="E452" s="148" t="s">
        <v>1189</v>
      </c>
      <c r="F452" s="146" t="s">
        <v>1181</v>
      </c>
      <c r="G452" s="136" t="s">
        <v>1162</v>
      </c>
      <c r="H452" s="136" t="str">
        <f>'様式2-３_建具周囲防水モルタル充填'!K21&amp;""</f>
        <v/>
      </c>
    </row>
    <row r="453" spans="1:8">
      <c r="A453" s="136" t="s">
        <v>1433</v>
      </c>
      <c r="B453" s="136" t="s">
        <v>1154</v>
      </c>
      <c r="C453" s="136" t="s">
        <v>1448</v>
      </c>
      <c r="D453" s="148" t="s">
        <v>1177</v>
      </c>
      <c r="E453" s="148" t="s">
        <v>1189</v>
      </c>
      <c r="F453" s="146" t="s">
        <v>1183</v>
      </c>
      <c r="G453" s="136" t="s">
        <v>1162</v>
      </c>
      <c r="H453" s="136" t="str">
        <f>'様式2-３_建具周囲防水モルタル充填'!O21&amp;""</f>
        <v/>
      </c>
    </row>
    <row r="454" spans="1:8">
      <c r="A454" s="136" t="s">
        <v>1433</v>
      </c>
      <c r="B454" s="136" t="s">
        <v>1154</v>
      </c>
      <c r="C454" s="136" t="s">
        <v>1449</v>
      </c>
      <c r="D454" s="148" t="s">
        <v>1177</v>
      </c>
      <c r="E454" s="148" t="s">
        <v>1189</v>
      </c>
      <c r="F454" s="146" t="s">
        <v>1185</v>
      </c>
      <c r="G454" s="136" t="s">
        <v>1162</v>
      </c>
      <c r="H454" s="150">
        <f>'様式2-３_建具周囲防水モルタル充填'!T21</f>
        <v>0</v>
      </c>
    </row>
    <row r="455" spans="1:8">
      <c r="A455" s="136" t="s">
        <v>1433</v>
      </c>
      <c r="B455" s="136" t="s">
        <v>1154</v>
      </c>
      <c r="C455" s="136" t="s">
        <v>1450</v>
      </c>
      <c r="D455" s="148" t="s">
        <v>1177</v>
      </c>
      <c r="E455" s="148" t="s">
        <v>1189</v>
      </c>
      <c r="F455" s="146" t="s">
        <v>70</v>
      </c>
      <c r="G455" s="136" t="s">
        <v>1162</v>
      </c>
      <c r="H455" s="136" t="str">
        <f>'様式2-３_建具周囲防水モルタル充填'!X21&amp;""</f>
        <v/>
      </c>
    </row>
    <row r="456" spans="1:8">
      <c r="A456" s="136" t="s">
        <v>1433</v>
      </c>
      <c r="B456" s="136" t="s">
        <v>1154</v>
      </c>
      <c r="C456" s="136" t="s">
        <v>1451</v>
      </c>
      <c r="D456" s="148" t="s">
        <v>1177</v>
      </c>
      <c r="E456" s="148" t="s">
        <v>1189</v>
      </c>
      <c r="F456" s="146" t="s">
        <v>64</v>
      </c>
      <c r="G456" s="136" t="s">
        <v>1162</v>
      </c>
      <c r="H456" s="136" t="str">
        <f>'様式2-３_建具周囲防水モルタル充填'!AB21&amp;""</f>
        <v/>
      </c>
    </row>
    <row r="457" spans="1:8">
      <c r="A457" s="136" t="s">
        <v>1433</v>
      </c>
      <c r="B457" s="136" t="s">
        <v>1154</v>
      </c>
      <c r="C457" s="136" t="s">
        <v>1452</v>
      </c>
      <c r="D457" s="148" t="s">
        <v>1177</v>
      </c>
      <c r="E457" s="148" t="s">
        <v>1196</v>
      </c>
      <c r="F457" s="146" t="s">
        <v>1179</v>
      </c>
      <c r="G457" s="136" t="s">
        <v>1162</v>
      </c>
      <c r="H457" s="136" t="str">
        <f>'様式2-３_建具周囲防水モルタル充填'!G22&amp;""</f>
        <v/>
      </c>
    </row>
    <row r="458" spans="1:8">
      <c r="A458" s="136" t="s">
        <v>1433</v>
      </c>
      <c r="B458" s="136" t="s">
        <v>1154</v>
      </c>
      <c r="C458" s="136" t="s">
        <v>1453</v>
      </c>
      <c r="D458" s="148" t="s">
        <v>1177</v>
      </c>
      <c r="E458" s="148" t="s">
        <v>1196</v>
      </c>
      <c r="F458" s="146" t="s">
        <v>1181</v>
      </c>
      <c r="G458" s="136" t="s">
        <v>1162</v>
      </c>
      <c r="H458" s="136" t="str">
        <f>'様式2-３_建具周囲防水モルタル充填'!K22&amp;""</f>
        <v/>
      </c>
    </row>
    <row r="459" spans="1:8">
      <c r="A459" s="136" t="s">
        <v>1433</v>
      </c>
      <c r="B459" s="136" t="s">
        <v>1154</v>
      </c>
      <c r="C459" s="136" t="s">
        <v>1454</v>
      </c>
      <c r="D459" s="148" t="s">
        <v>1177</v>
      </c>
      <c r="E459" s="148" t="s">
        <v>1196</v>
      </c>
      <c r="F459" s="146" t="s">
        <v>1183</v>
      </c>
      <c r="G459" s="136" t="s">
        <v>1162</v>
      </c>
      <c r="H459" s="136" t="str">
        <f>'様式2-３_建具周囲防水モルタル充填'!O22&amp;""</f>
        <v/>
      </c>
    </row>
    <row r="460" spans="1:8">
      <c r="A460" s="136" t="s">
        <v>1433</v>
      </c>
      <c r="B460" s="136" t="s">
        <v>1154</v>
      </c>
      <c r="C460" s="136" t="s">
        <v>1455</v>
      </c>
      <c r="D460" s="148" t="s">
        <v>1177</v>
      </c>
      <c r="E460" s="148" t="s">
        <v>1196</v>
      </c>
      <c r="F460" s="146" t="s">
        <v>1185</v>
      </c>
      <c r="G460" s="136" t="s">
        <v>1162</v>
      </c>
      <c r="H460" s="150">
        <f>'様式2-３_建具周囲防水モルタル充填'!T22</f>
        <v>0</v>
      </c>
    </row>
    <row r="461" spans="1:8">
      <c r="A461" s="136" t="s">
        <v>1433</v>
      </c>
      <c r="B461" s="136" t="s">
        <v>1154</v>
      </c>
      <c r="C461" s="136" t="s">
        <v>1456</v>
      </c>
      <c r="D461" s="148" t="s">
        <v>1177</v>
      </c>
      <c r="E461" s="148" t="s">
        <v>1196</v>
      </c>
      <c r="F461" s="146" t="s">
        <v>70</v>
      </c>
      <c r="G461" s="136" t="s">
        <v>1162</v>
      </c>
      <c r="H461" s="136" t="str">
        <f>'様式2-３_建具周囲防水モルタル充填'!X22&amp;""</f>
        <v/>
      </c>
    </row>
    <row r="462" spans="1:8">
      <c r="A462" s="136" t="s">
        <v>1433</v>
      </c>
      <c r="B462" s="136" t="s">
        <v>1154</v>
      </c>
      <c r="C462" s="136" t="s">
        <v>1457</v>
      </c>
      <c r="D462" s="148" t="s">
        <v>1177</v>
      </c>
      <c r="E462" s="148" t="s">
        <v>1196</v>
      </c>
      <c r="F462" s="146" t="s">
        <v>64</v>
      </c>
      <c r="G462" s="136" t="s">
        <v>1162</v>
      </c>
      <c r="H462" s="136" t="str">
        <f>'様式2-３_建具周囲防水モルタル充填'!AB22&amp;""</f>
        <v/>
      </c>
    </row>
    <row r="463" spans="1:8">
      <c r="A463" s="136" t="s">
        <v>1433</v>
      </c>
      <c r="B463" s="136" t="s">
        <v>1154</v>
      </c>
      <c r="C463" s="136" t="s">
        <v>1458</v>
      </c>
      <c r="D463" s="148" t="s">
        <v>1177</v>
      </c>
      <c r="E463" s="148" t="s">
        <v>1203</v>
      </c>
      <c r="F463" s="146" t="s">
        <v>1179</v>
      </c>
      <c r="G463" s="136" t="s">
        <v>1162</v>
      </c>
      <c r="H463" s="136" t="str">
        <f>'様式2-３_建具周囲防水モルタル充填'!G23&amp;""</f>
        <v/>
      </c>
    </row>
    <row r="464" spans="1:8">
      <c r="A464" s="136" t="s">
        <v>1433</v>
      </c>
      <c r="B464" s="136" t="s">
        <v>1154</v>
      </c>
      <c r="C464" s="136" t="s">
        <v>1459</v>
      </c>
      <c r="D464" s="148" t="s">
        <v>1177</v>
      </c>
      <c r="E464" s="148" t="s">
        <v>1203</v>
      </c>
      <c r="F464" s="146" t="s">
        <v>1181</v>
      </c>
      <c r="G464" s="136" t="s">
        <v>1162</v>
      </c>
      <c r="H464" s="136" t="str">
        <f>'様式2-３_建具周囲防水モルタル充填'!K23&amp;""</f>
        <v/>
      </c>
    </row>
    <row r="465" spans="1:8">
      <c r="A465" s="136" t="s">
        <v>1433</v>
      </c>
      <c r="B465" s="136" t="s">
        <v>1154</v>
      </c>
      <c r="C465" s="136" t="s">
        <v>1460</v>
      </c>
      <c r="D465" s="148" t="s">
        <v>1177</v>
      </c>
      <c r="E465" s="148" t="s">
        <v>1203</v>
      </c>
      <c r="F465" s="146" t="s">
        <v>1183</v>
      </c>
      <c r="G465" s="136" t="s">
        <v>1162</v>
      </c>
      <c r="H465" s="136" t="str">
        <f>'様式2-３_建具周囲防水モルタル充填'!O23&amp;""</f>
        <v/>
      </c>
    </row>
    <row r="466" spans="1:8">
      <c r="A466" s="136" t="s">
        <v>1433</v>
      </c>
      <c r="B466" s="136" t="s">
        <v>1154</v>
      </c>
      <c r="C466" s="136" t="s">
        <v>1461</v>
      </c>
      <c r="D466" s="148" t="s">
        <v>1177</v>
      </c>
      <c r="E466" s="148" t="s">
        <v>1203</v>
      </c>
      <c r="F466" s="146" t="s">
        <v>1185</v>
      </c>
      <c r="G466" s="136" t="s">
        <v>1162</v>
      </c>
      <c r="H466" s="150">
        <f>'様式2-３_建具周囲防水モルタル充填'!T23</f>
        <v>0</v>
      </c>
    </row>
    <row r="467" spans="1:8">
      <c r="A467" s="136" t="s">
        <v>1433</v>
      </c>
      <c r="B467" s="136" t="s">
        <v>1154</v>
      </c>
      <c r="C467" s="136" t="s">
        <v>1462</v>
      </c>
      <c r="D467" s="148" t="s">
        <v>1177</v>
      </c>
      <c r="E467" s="148" t="s">
        <v>1203</v>
      </c>
      <c r="F467" s="146" t="s">
        <v>70</v>
      </c>
      <c r="G467" s="136" t="s">
        <v>1162</v>
      </c>
      <c r="H467" s="136" t="str">
        <f>'様式2-３_建具周囲防水モルタル充填'!X23&amp;""</f>
        <v/>
      </c>
    </row>
    <row r="468" spans="1:8">
      <c r="A468" s="136" t="s">
        <v>1433</v>
      </c>
      <c r="B468" s="136" t="s">
        <v>1154</v>
      </c>
      <c r="C468" s="136" t="s">
        <v>1463</v>
      </c>
      <c r="D468" s="148" t="s">
        <v>1177</v>
      </c>
      <c r="E468" s="148" t="s">
        <v>1203</v>
      </c>
      <c r="F468" s="146" t="s">
        <v>64</v>
      </c>
      <c r="G468" s="136" t="s">
        <v>1162</v>
      </c>
      <c r="H468" s="136" t="str">
        <f>'様式2-３_建具周囲防水モルタル充填'!AB23&amp;""</f>
        <v/>
      </c>
    </row>
    <row r="469" spans="1:8">
      <c r="A469" s="136" t="s">
        <v>1433</v>
      </c>
      <c r="B469" s="136" t="s">
        <v>1154</v>
      </c>
      <c r="C469" s="136" t="s">
        <v>1464</v>
      </c>
      <c r="D469" s="148" t="s">
        <v>1177</v>
      </c>
      <c r="E469" s="148" t="s">
        <v>1210</v>
      </c>
      <c r="F469" s="146" t="s">
        <v>1179</v>
      </c>
      <c r="G469" s="136" t="s">
        <v>1162</v>
      </c>
      <c r="H469" s="136" t="str">
        <f>'様式2-３_建具周囲防水モルタル充填'!G24&amp;""</f>
        <v/>
      </c>
    </row>
    <row r="470" spans="1:8">
      <c r="A470" s="136" t="s">
        <v>1433</v>
      </c>
      <c r="B470" s="136" t="s">
        <v>1154</v>
      </c>
      <c r="C470" s="136" t="s">
        <v>1465</v>
      </c>
      <c r="D470" s="148" t="s">
        <v>1177</v>
      </c>
      <c r="E470" s="148" t="s">
        <v>1210</v>
      </c>
      <c r="F470" s="146" t="s">
        <v>1181</v>
      </c>
      <c r="G470" s="136" t="s">
        <v>1162</v>
      </c>
      <c r="H470" s="136" t="str">
        <f>'様式2-３_建具周囲防水モルタル充填'!K24&amp;""</f>
        <v/>
      </c>
    </row>
    <row r="471" spans="1:8">
      <c r="A471" s="136" t="s">
        <v>1433</v>
      </c>
      <c r="B471" s="136" t="s">
        <v>1154</v>
      </c>
      <c r="C471" s="136" t="s">
        <v>1466</v>
      </c>
      <c r="D471" s="148" t="s">
        <v>1177</v>
      </c>
      <c r="E471" s="148" t="s">
        <v>1210</v>
      </c>
      <c r="F471" s="146" t="s">
        <v>1183</v>
      </c>
      <c r="G471" s="136" t="s">
        <v>1162</v>
      </c>
      <c r="H471" s="136" t="str">
        <f>'様式2-３_建具周囲防水モルタル充填'!O24&amp;""</f>
        <v/>
      </c>
    </row>
    <row r="472" spans="1:8">
      <c r="A472" s="136" t="s">
        <v>1433</v>
      </c>
      <c r="B472" s="136" t="s">
        <v>1154</v>
      </c>
      <c r="C472" s="136" t="s">
        <v>1467</v>
      </c>
      <c r="D472" s="148" t="s">
        <v>1177</v>
      </c>
      <c r="E472" s="148" t="s">
        <v>1210</v>
      </c>
      <c r="F472" s="146" t="s">
        <v>1185</v>
      </c>
      <c r="G472" s="136" t="s">
        <v>1162</v>
      </c>
      <c r="H472" s="150">
        <f>'様式2-３_建具周囲防水モルタル充填'!T24</f>
        <v>0</v>
      </c>
    </row>
    <row r="473" spans="1:8">
      <c r="A473" s="136" t="s">
        <v>1433</v>
      </c>
      <c r="B473" s="136" t="s">
        <v>1154</v>
      </c>
      <c r="C473" s="136" t="s">
        <v>1468</v>
      </c>
      <c r="D473" s="148" t="s">
        <v>1177</v>
      </c>
      <c r="E473" s="148" t="s">
        <v>1210</v>
      </c>
      <c r="F473" s="146" t="s">
        <v>70</v>
      </c>
      <c r="G473" s="136" t="s">
        <v>1162</v>
      </c>
      <c r="H473" s="136" t="str">
        <f>'様式2-３_建具周囲防水モルタル充填'!X24&amp;""</f>
        <v/>
      </c>
    </row>
    <row r="474" spans="1:8">
      <c r="A474" s="136" t="s">
        <v>1433</v>
      </c>
      <c r="B474" s="136" t="s">
        <v>1154</v>
      </c>
      <c r="C474" s="136" t="s">
        <v>1469</v>
      </c>
      <c r="D474" s="148" t="s">
        <v>1177</v>
      </c>
      <c r="E474" s="148" t="s">
        <v>1210</v>
      </c>
      <c r="F474" s="146" t="s">
        <v>64</v>
      </c>
      <c r="G474" s="136" t="s">
        <v>1162</v>
      </c>
      <c r="H474" s="136" t="str">
        <f>'様式2-３_建具周囲防水モルタル充填'!AB24&amp;""</f>
        <v/>
      </c>
    </row>
    <row r="475" spans="1:8">
      <c r="A475" s="136" t="s">
        <v>1433</v>
      </c>
      <c r="B475" s="136" t="s">
        <v>1154</v>
      </c>
      <c r="C475" s="136" t="s">
        <v>1470</v>
      </c>
      <c r="D475" s="148" t="s">
        <v>1177</v>
      </c>
      <c r="E475" s="148" t="s">
        <v>1217</v>
      </c>
      <c r="F475" s="146" t="s">
        <v>1179</v>
      </c>
      <c r="G475" s="136" t="s">
        <v>1162</v>
      </c>
      <c r="H475" s="136" t="str">
        <f>'様式2-３_建具周囲防水モルタル充填'!G25&amp;""</f>
        <v/>
      </c>
    </row>
    <row r="476" spans="1:8">
      <c r="A476" s="136" t="s">
        <v>1433</v>
      </c>
      <c r="B476" s="136" t="s">
        <v>1154</v>
      </c>
      <c r="C476" s="136" t="s">
        <v>1471</v>
      </c>
      <c r="D476" s="148" t="s">
        <v>1177</v>
      </c>
      <c r="E476" s="148" t="s">
        <v>1217</v>
      </c>
      <c r="F476" s="146" t="s">
        <v>1181</v>
      </c>
      <c r="G476" s="136" t="s">
        <v>1162</v>
      </c>
      <c r="H476" s="136" t="str">
        <f>'様式2-３_建具周囲防水モルタル充填'!K25&amp;""</f>
        <v/>
      </c>
    </row>
    <row r="477" spans="1:8">
      <c r="A477" s="136" t="s">
        <v>1433</v>
      </c>
      <c r="B477" s="136" t="s">
        <v>1154</v>
      </c>
      <c r="C477" s="136" t="s">
        <v>1472</v>
      </c>
      <c r="D477" s="148" t="s">
        <v>1177</v>
      </c>
      <c r="E477" s="148" t="s">
        <v>1217</v>
      </c>
      <c r="F477" s="146" t="s">
        <v>1183</v>
      </c>
      <c r="G477" s="136" t="s">
        <v>1162</v>
      </c>
      <c r="H477" s="136" t="str">
        <f>'様式2-３_建具周囲防水モルタル充填'!O25&amp;""</f>
        <v/>
      </c>
    </row>
    <row r="478" spans="1:8">
      <c r="A478" s="136" t="s">
        <v>1433</v>
      </c>
      <c r="B478" s="136" t="s">
        <v>1154</v>
      </c>
      <c r="C478" s="136" t="s">
        <v>1473</v>
      </c>
      <c r="D478" s="148" t="s">
        <v>1177</v>
      </c>
      <c r="E478" s="148" t="s">
        <v>1217</v>
      </c>
      <c r="F478" s="146" t="s">
        <v>1185</v>
      </c>
      <c r="G478" s="136" t="s">
        <v>1162</v>
      </c>
      <c r="H478" s="150">
        <f>'様式2-３_建具周囲防水モルタル充填'!T25</f>
        <v>0</v>
      </c>
    </row>
    <row r="479" spans="1:8">
      <c r="A479" s="136" t="s">
        <v>1433</v>
      </c>
      <c r="B479" s="136" t="s">
        <v>1154</v>
      </c>
      <c r="C479" s="136" t="s">
        <v>1474</v>
      </c>
      <c r="D479" s="148" t="s">
        <v>1177</v>
      </c>
      <c r="E479" s="148" t="s">
        <v>1217</v>
      </c>
      <c r="F479" s="146" t="s">
        <v>70</v>
      </c>
      <c r="G479" s="136" t="s">
        <v>1162</v>
      </c>
      <c r="H479" s="136" t="str">
        <f>'様式2-３_建具周囲防水モルタル充填'!X25&amp;""</f>
        <v/>
      </c>
    </row>
    <row r="480" spans="1:8">
      <c r="A480" s="136" t="s">
        <v>1433</v>
      </c>
      <c r="B480" s="136" t="s">
        <v>1154</v>
      </c>
      <c r="C480" s="136" t="s">
        <v>1475</v>
      </c>
      <c r="D480" s="148" t="s">
        <v>1177</v>
      </c>
      <c r="E480" s="148" t="s">
        <v>1217</v>
      </c>
      <c r="F480" s="146" t="s">
        <v>64</v>
      </c>
      <c r="G480" s="136" t="s">
        <v>1162</v>
      </c>
      <c r="H480" s="136" t="str">
        <f>'様式2-３_建具周囲防水モルタル充填'!AB25&amp;""</f>
        <v/>
      </c>
    </row>
    <row r="481" spans="1:8">
      <c r="A481" s="136" t="s">
        <v>1433</v>
      </c>
      <c r="B481" s="136" t="s">
        <v>1154</v>
      </c>
      <c r="C481" s="136" t="s">
        <v>1476</v>
      </c>
      <c r="D481" s="148" t="s">
        <v>1177</v>
      </c>
      <c r="E481" s="148" t="s">
        <v>1224</v>
      </c>
      <c r="F481" s="146" t="s">
        <v>1179</v>
      </c>
      <c r="G481" s="136" t="s">
        <v>1162</v>
      </c>
      <c r="H481" s="136" t="str">
        <f>'様式2-３_建具周囲防水モルタル充填'!G26&amp;""</f>
        <v/>
      </c>
    </row>
    <row r="482" spans="1:8">
      <c r="A482" s="136" t="s">
        <v>1433</v>
      </c>
      <c r="B482" s="136" t="s">
        <v>1154</v>
      </c>
      <c r="C482" s="136" t="s">
        <v>1477</v>
      </c>
      <c r="D482" s="148" t="s">
        <v>1177</v>
      </c>
      <c r="E482" s="148" t="s">
        <v>1224</v>
      </c>
      <c r="F482" s="146" t="s">
        <v>1181</v>
      </c>
      <c r="G482" s="136" t="s">
        <v>1162</v>
      </c>
      <c r="H482" s="136" t="str">
        <f>'様式2-３_建具周囲防水モルタル充填'!K26&amp;""</f>
        <v/>
      </c>
    </row>
    <row r="483" spans="1:8">
      <c r="A483" s="136" t="s">
        <v>1433</v>
      </c>
      <c r="B483" s="136" t="s">
        <v>1154</v>
      </c>
      <c r="C483" s="136" t="s">
        <v>1478</v>
      </c>
      <c r="D483" s="148" t="s">
        <v>1177</v>
      </c>
      <c r="E483" s="148" t="s">
        <v>1224</v>
      </c>
      <c r="F483" s="146" t="s">
        <v>1183</v>
      </c>
      <c r="G483" s="136" t="s">
        <v>1162</v>
      </c>
      <c r="H483" s="136" t="str">
        <f>'様式2-３_建具周囲防水モルタル充填'!O26&amp;""</f>
        <v/>
      </c>
    </row>
    <row r="484" spans="1:8">
      <c r="A484" s="136" t="s">
        <v>1433</v>
      </c>
      <c r="B484" s="136" t="s">
        <v>1154</v>
      </c>
      <c r="C484" s="136" t="s">
        <v>1479</v>
      </c>
      <c r="D484" s="148" t="s">
        <v>1177</v>
      </c>
      <c r="E484" s="148" t="s">
        <v>1224</v>
      </c>
      <c r="F484" s="146" t="s">
        <v>1185</v>
      </c>
      <c r="G484" s="136" t="s">
        <v>1162</v>
      </c>
      <c r="H484" s="150">
        <f>'様式2-３_建具周囲防水モルタル充填'!T26</f>
        <v>0</v>
      </c>
    </row>
    <row r="485" spans="1:8">
      <c r="A485" s="136" t="s">
        <v>1433</v>
      </c>
      <c r="B485" s="136" t="s">
        <v>1154</v>
      </c>
      <c r="C485" s="136" t="s">
        <v>1480</v>
      </c>
      <c r="D485" s="148" t="s">
        <v>1177</v>
      </c>
      <c r="E485" s="148" t="s">
        <v>1224</v>
      </c>
      <c r="F485" s="146" t="s">
        <v>70</v>
      </c>
      <c r="G485" s="136" t="s">
        <v>1162</v>
      </c>
      <c r="H485" s="136" t="str">
        <f>'様式2-３_建具周囲防水モルタル充填'!X26&amp;""</f>
        <v/>
      </c>
    </row>
    <row r="486" spans="1:8">
      <c r="A486" s="136" t="s">
        <v>1433</v>
      </c>
      <c r="B486" s="136" t="s">
        <v>1154</v>
      </c>
      <c r="C486" s="136" t="s">
        <v>1481</v>
      </c>
      <c r="D486" s="148" t="s">
        <v>1177</v>
      </c>
      <c r="E486" s="148" t="s">
        <v>1224</v>
      </c>
      <c r="F486" s="146" t="s">
        <v>64</v>
      </c>
      <c r="G486" s="136" t="s">
        <v>1162</v>
      </c>
      <c r="H486" s="136" t="str">
        <f>'様式2-３_建具周囲防水モルタル充填'!AB26&amp;""</f>
        <v/>
      </c>
    </row>
    <row r="487" spans="1:8">
      <c r="A487" s="136" t="s">
        <v>1433</v>
      </c>
      <c r="B487" s="136" t="s">
        <v>1154</v>
      </c>
      <c r="C487" s="136" t="s">
        <v>1482</v>
      </c>
      <c r="D487" s="148" t="s">
        <v>1177</v>
      </c>
      <c r="E487" s="148" t="s">
        <v>1231</v>
      </c>
      <c r="F487" s="146" t="s">
        <v>1179</v>
      </c>
      <c r="G487" s="136" t="s">
        <v>1162</v>
      </c>
      <c r="H487" s="136" t="str">
        <f>'様式2-３_建具周囲防水モルタル充填'!G27&amp;""</f>
        <v/>
      </c>
    </row>
    <row r="488" spans="1:8">
      <c r="A488" s="136" t="s">
        <v>1433</v>
      </c>
      <c r="B488" s="136" t="s">
        <v>1154</v>
      </c>
      <c r="C488" s="136" t="s">
        <v>1483</v>
      </c>
      <c r="D488" s="148" t="s">
        <v>1177</v>
      </c>
      <c r="E488" s="148" t="s">
        <v>1231</v>
      </c>
      <c r="F488" s="146" t="s">
        <v>1181</v>
      </c>
      <c r="G488" s="136" t="s">
        <v>1162</v>
      </c>
      <c r="H488" s="136" t="str">
        <f>'様式2-３_建具周囲防水モルタル充填'!K27&amp;""</f>
        <v/>
      </c>
    </row>
    <row r="489" spans="1:8">
      <c r="A489" s="136" t="s">
        <v>1433</v>
      </c>
      <c r="B489" s="136" t="s">
        <v>1154</v>
      </c>
      <c r="C489" s="136" t="s">
        <v>1484</v>
      </c>
      <c r="D489" s="148" t="s">
        <v>1177</v>
      </c>
      <c r="E489" s="148" t="s">
        <v>1231</v>
      </c>
      <c r="F489" s="146" t="s">
        <v>1183</v>
      </c>
      <c r="G489" s="136" t="s">
        <v>1162</v>
      </c>
      <c r="H489" s="136" t="str">
        <f>'様式2-３_建具周囲防水モルタル充填'!O27&amp;""</f>
        <v/>
      </c>
    </row>
    <row r="490" spans="1:8">
      <c r="A490" s="136" t="s">
        <v>1433</v>
      </c>
      <c r="B490" s="136" t="s">
        <v>1154</v>
      </c>
      <c r="C490" s="136" t="s">
        <v>1485</v>
      </c>
      <c r="D490" s="148" t="s">
        <v>1177</v>
      </c>
      <c r="E490" s="148" t="s">
        <v>1231</v>
      </c>
      <c r="F490" s="146" t="s">
        <v>1185</v>
      </c>
      <c r="G490" s="136" t="s">
        <v>1162</v>
      </c>
      <c r="H490" s="150">
        <f>'様式2-３_建具周囲防水モルタル充填'!T27</f>
        <v>0</v>
      </c>
    </row>
    <row r="491" spans="1:8">
      <c r="A491" s="136" t="s">
        <v>1433</v>
      </c>
      <c r="B491" s="136" t="s">
        <v>1154</v>
      </c>
      <c r="C491" s="136" t="s">
        <v>1486</v>
      </c>
      <c r="D491" s="148" t="s">
        <v>1177</v>
      </c>
      <c r="E491" s="148" t="s">
        <v>1231</v>
      </c>
      <c r="F491" s="146" t="s">
        <v>70</v>
      </c>
      <c r="G491" s="136" t="s">
        <v>1162</v>
      </c>
      <c r="H491" s="136" t="str">
        <f>'様式2-３_建具周囲防水モルタル充填'!X27&amp;""</f>
        <v/>
      </c>
    </row>
    <row r="492" spans="1:8">
      <c r="A492" s="136" t="s">
        <v>1433</v>
      </c>
      <c r="B492" s="136" t="s">
        <v>1154</v>
      </c>
      <c r="C492" s="136" t="s">
        <v>1487</v>
      </c>
      <c r="D492" s="148" t="s">
        <v>1177</v>
      </c>
      <c r="E492" s="148" t="s">
        <v>1231</v>
      </c>
      <c r="F492" s="146" t="s">
        <v>64</v>
      </c>
      <c r="G492" s="136" t="s">
        <v>1162</v>
      </c>
      <c r="H492" s="136" t="str">
        <f>'様式2-３_建具周囲防水モルタル充填'!AB27&amp;""</f>
        <v/>
      </c>
    </row>
    <row r="493" spans="1:8">
      <c r="A493" s="136" t="s">
        <v>1433</v>
      </c>
      <c r="B493" s="136" t="s">
        <v>1154</v>
      </c>
      <c r="C493" s="136" t="s">
        <v>1488</v>
      </c>
      <c r="D493" s="148" t="s">
        <v>1177</v>
      </c>
      <c r="E493" s="148" t="s">
        <v>1238</v>
      </c>
      <c r="F493" s="146" t="s">
        <v>1179</v>
      </c>
      <c r="G493" s="136" t="s">
        <v>1162</v>
      </c>
      <c r="H493" s="136" t="str">
        <f>'様式2-３_建具周囲防水モルタル充填'!G28&amp;""</f>
        <v/>
      </c>
    </row>
    <row r="494" spans="1:8">
      <c r="A494" s="136" t="s">
        <v>1433</v>
      </c>
      <c r="B494" s="136" t="s">
        <v>1154</v>
      </c>
      <c r="C494" s="136" t="s">
        <v>1489</v>
      </c>
      <c r="D494" s="148" t="s">
        <v>1177</v>
      </c>
      <c r="E494" s="148" t="s">
        <v>1238</v>
      </c>
      <c r="F494" s="146" t="s">
        <v>1181</v>
      </c>
      <c r="G494" s="136" t="s">
        <v>1162</v>
      </c>
      <c r="H494" s="136" t="str">
        <f>'様式2-３_建具周囲防水モルタル充填'!K28&amp;""</f>
        <v/>
      </c>
    </row>
    <row r="495" spans="1:8">
      <c r="A495" s="136" t="s">
        <v>1433</v>
      </c>
      <c r="B495" s="136" t="s">
        <v>1154</v>
      </c>
      <c r="C495" s="136" t="s">
        <v>1490</v>
      </c>
      <c r="D495" s="148" t="s">
        <v>1177</v>
      </c>
      <c r="E495" s="148" t="s">
        <v>1238</v>
      </c>
      <c r="F495" s="146" t="s">
        <v>1183</v>
      </c>
      <c r="G495" s="136" t="s">
        <v>1162</v>
      </c>
      <c r="H495" s="136" t="str">
        <f>'様式2-３_建具周囲防水モルタル充填'!O28&amp;""</f>
        <v/>
      </c>
    </row>
    <row r="496" spans="1:8">
      <c r="A496" s="136" t="s">
        <v>1433</v>
      </c>
      <c r="B496" s="136" t="s">
        <v>1154</v>
      </c>
      <c r="C496" s="136" t="s">
        <v>1491</v>
      </c>
      <c r="D496" s="148" t="s">
        <v>1177</v>
      </c>
      <c r="E496" s="148" t="s">
        <v>1238</v>
      </c>
      <c r="F496" s="146" t="s">
        <v>1185</v>
      </c>
      <c r="G496" s="136" t="s">
        <v>1162</v>
      </c>
      <c r="H496" s="150">
        <f>'様式2-３_建具周囲防水モルタル充填'!T28</f>
        <v>0</v>
      </c>
    </row>
    <row r="497" spans="1:8">
      <c r="A497" s="136" t="s">
        <v>1433</v>
      </c>
      <c r="B497" s="136" t="s">
        <v>1154</v>
      </c>
      <c r="C497" s="136" t="s">
        <v>1492</v>
      </c>
      <c r="D497" s="148" t="s">
        <v>1177</v>
      </c>
      <c r="E497" s="148" t="s">
        <v>1238</v>
      </c>
      <c r="F497" s="146" t="s">
        <v>70</v>
      </c>
      <c r="G497" s="136" t="s">
        <v>1162</v>
      </c>
      <c r="H497" s="136" t="str">
        <f>'様式2-３_建具周囲防水モルタル充填'!X28&amp;""</f>
        <v/>
      </c>
    </row>
    <row r="498" spans="1:8">
      <c r="A498" s="136" t="s">
        <v>1433</v>
      </c>
      <c r="B498" s="136" t="s">
        <v>1154</v>
      </c>
      <c r="C498" s="136" t="s">
        <v>1493</v>
      </c>
      <c r="D498" s="148" t="s">
        <v>1177</v>
      </c>
      <c r="E498" s="148" t="s">
        <v>1238</v>
      </c>
      <c r="F498" s="146" t="s">
        <v>64</v>
      </c>
      <c r="G498" s="136" t="s">
        <v>1162</v>
      </c>
      <c r="H498" s="136" t="str">
        <f>'様式2-３_建具周囲防水モルタル充填'!AB28&amp;""</f>
        <v/>
      </c>
    </row>
    <row r="499" spans="1:8">
      <c r="A499" s="136" t="s">
        <v>1433</v>
      </c>
      <c r="B499" s="136" t="s">
        <v>1154</v>
      </c>
      <c r="C499" s="136" t="s">
        <v>1494</v>
      </c>
      <c r="D499" s="148" t="s">
        <v>1177</v>
      </c>
      <c r="E499" s="148" t="s">
        <v>1245</v>
      </c>
      <c r="F499" s="146" t="s">
        <v>1179</v>
      </c>
      <c r="G499" s="136" t="s">
        <v>1162</v>
      </c>
      <c r="H499" s="136" t="str">
        <f>'様式2-３_建具周囲防水モルタル充填'!G29&amp;""</f>
        <v/>
      </c>
    </row>
    <row r="500" spans="1:8">
      <c r="A500" s="136" t="s">
        <v>1433</v>
      </c>
      <c r="B500" s="136" t="s">
        <v>1154</v>
      </c>
      <c r="C500" s="136" t="s">
        <v>1495</v>
      </c>
      <c r="D500" s="148" t="s">
        <v>1177</v>
      </c>
      <c r="E500" s="148" t="s">
        <v>1245</v>
      </c>
      <c r="F500" s="146" t="s">
        <v>1181</v>
      </c>
      <c r="G500" s="136" t="s">
        <v>1162</v>
      </c>
      <c r="H500" s="136" t="str">
        <f>'様式2-３_建具周囲防水モルタル充填'!K29&amp;""</f>
        <v/>
      </c>
    </row>
    <row r="501" spans="1:8">
      <c r="A501" s="136" t="s">
        <v>1433</v>
      </c>
      <c r="B501" s="136" t="s">
        <v>1154</v>
      </c>
      <c r="C501" s="136" t="s">
        <v>1496</v>
      </c>
      <c r="D501" s="148" t="s">
        <v>1177</v>
      </c>
      <c r="E501" s="148" t="s">
        <v>1245</v>
      </c>
      <c r="F501" s="146" t="s">
        <v>1183</v>
      </c>
      <c r="G501" s="136" t="s">
        <v>1162</v>
      </c>
      <c r="H501" s="136" t="str">
        <f>'様式2-３_建具周囲防水モルタル充填'!O29&amp;""</f>
        <v/>
      </c>
    </row>
    <row r="502" spans="1:8">
      <c r="A502" s="136" t="s">
        <v>1433</v>
      </c>
      <c r="B502" s="136" t="s">
        <v>1154</v>
      </c>
      <c r="C502" s="136" t="s">
        <v>1497</v>
      </c>
      <c r="D502" s="148" t="s">
        <v>1177</v>
      </c>
      <c r="E502" s="148" t="s">
        <v>1245</v>
      </c>
      <c r="F502" s="146" t="s">
        <v>1185</v>
      </c>
      <c r="G502" s="136" t="s">
        <v>1162</v>
      </c>
      <c r="H502" s="150">
        <f>'様式2-３_建具周囲防水モルタル充填'!T29</f>
        <v>0</v>
      </c>
    </row>
    <row r="503" spans="1:8">
      <c r="A503" s="136" t="s">
        <v>1433</v>
      </c>
      <c r="B503" s="136" t="s">
        <v>1154</v>
      </c>
      <c r="C503" s="136" t="s">
        <v>1498</v>
      </c>
      <c r="D503" s="148" t="s">
        <v>1177</v>
      </c>
      <c r="E503" s="148" t="s">
        <v>1245</v>
      </c>
      <c r="F503" s="146" t="s">
        <v>70</v>
      </c>
      <c r="G503" s="136" t="s">
        <v>1162</v>
      </c>
      <c r="H503" s="136" t="str">
        <f>'様式2-３_建具周囲防水モルタル充填'!X29&amp;""</f>
        <v/>
      </c>
    </row>
    <row r="504" spans="1:8">
      <c r="A504" s="136" t="s">
        <v>1433</v>
      </c>
      <c r="B504" s="136" t="s">
        <v>1154</v>
      </c>
      <c r="C504" s="136" t="s">
        <v>1499</v>
      </c>
      <c r="D504" s="148" t="s">
        <v>1177</v>
      </c>
      <c r="E504" s="148" t="s">
        <v>1245</v>
      </c>
      <c r="F504" s="146" t="s">
        <v>64</v>
      </c>
      <c r="G504" s="136" t="s">
        <v>1162</v>
      </c>
      <c r="H504" s="136" t="str">
        <f>'様式2-３_建具周囲防水モルタル充填'!AB29&amp;""</f>
        <v/>
      </c>
    </row>
    <row r="505" spans="1:8">
      <c r="A505" s="136" t="s">
        <v>1433</v>
      </c>
      <c r="B505" s="136" t="s">
        <v>1154</v>
      </c>
      <c r="C505" s="136" t="s">
        <v>1500</v>
      </c>
      <c r="D505" s="148" t="s">
        <v>1177</v>
      </c>
      <c r="E505" s="148" t="s">
        <v>1252</v>
      </c>
      <c r="F505" s="146" t="s">
        <v>1179</v>
      </c>
      <c r="G505" s="136" t="s">
        <v>1162</v>
      </c>
      <c r="H505" s="136" t="str">
        <f>'様式2-３_建具周囲防水モルタル充填'!G30&amp;""</f>
        <v/>
      </c>
    </row>
    <row r="506" spans="1:8">
      <c r="A506" s="136" t="s">
        <v>1433</v>
      </c>
      <c r="B506" s="136" t="s">
        <v>1154</v>
      </c>
      <c r="C506" s="136" t="s">
        <v>1501</v>
      </c>
      <c r="D506" s="148" t="s">
        <v>1177</v>
      </c>
      <c r="E506" s="148" t="s">
        <v>1252</v>
      </c>
      <c r="F506" s="146" t="s">
        <v>1181</v>
      </c>
      <c r="G506" s="136" t="s">
        <v>1162</v>
      </c>
      <c r="H506" s="136" t="str">
        <f>'様式2-３_建具周囲防水モルタル充填'!K30&amp;""</f>
        <v/>
      </c>
    </row>
    <row r="507" spans="1:8">
      <c r="A507" s="136" t="s">
        <v>1433</v>
      </c>
      <c r="B507" s="136" t="s">
        <v>1154</v>
      </c>
      <c r="C507" s="136" t="s">
        <v>1502</v>
      </c>
      <c r="D507" s="148" t="s">
        <v>1177</v>
      </c>
      <c r="E507" s="148" t="s">
        <v>1252</v>
      </c>
      <c r="F507" s="146" t="s">
        <v>1183</v>
      </c>
      <c r="G507" s="136" t="s">
        <v>1162</v>
      </c>
      <c r="H507" s="136" t="str">
        <f>'様式2-３_建具周囲防水モルタル充填'!O30&amp;""</f>
        <v/>
      </c>
    </row>
    <row r="508" spans="1:8">
      <c r="A508" s="136" t="s">
        <v>1433</v>
      </c>
      <c r="B508" s="136" t="s">
        <v>1154</v>
      </c>
      <c r="C508" s="136" t="s">
        <v>1503</v>
      </c>
      <c r="D508" s="148" t="s">
        <v>1177</v>
      </c>
      <c r="E508" s="148" t="s">
        <v>1252</v>
      </c>
      <c r="F508" s="146" t="s">
        <v>1185</v>
      </c>
      <c r="G508" s="136" t="s">
        <v>1162</v>
      </c>
      <c r="H508" s="150">
        <f>'様式2-３_建具周囲防水モルタル充填'!T30</f>
        <v>0</v>
      </c>
    </row>
    <row r="509" spans="1:8">
      <c r="A509" s="136" t="s">
        <v>1433</v>
      </c>
      <c r="B509" s="136" t="s">
        <v>1154</v>
      </c>
      <c r="C509" s="136" t="s">
        <v>1504</v>
      </c>
      <c r="D509" s="148" t="s">
        <v>1177</v>
      </c>
      <c r="E509" s="148" t="s">
        <v>1252</v>
      </c>
      <c r="F509" s="146" t="s">
        <v>70</v>
      </c>
      <c r="G509" s="136" t="s">
        <v>1162</v>
      </c>
      <c r="H509" s="136" t="str">
        <f>'様式2-３_建具周囲防水モルタル充填'!X30&amp;""</f>
        <v/>
      </c>
    </row>
    <row r="510" spans="1:8">
      <c r="A510" s="136" t="s">
        <v>1433</v>
      </c>
      <c r="B510" s="136" t="s">
        <v>1154</v>
      </c>
      <c r="C510" s="136" t="s">
        <v>1505</v>
      </c>
      <c r="D510" s="148" t="s">
        <v>1177</v>
      </c>
      <c r="E510" s="148" t="s">
        <v>1252</v>
      </c>
      <c r="F510" s="146" t="s">
        <v>64</v>
      </c>
      <c r="G510" s="136" t="s">
        <v>1162</v>
      </c>
      <c r="H510" s="136" t="str">
        <f>'様式2-３_建具周囲防水モルタル充填'!AB30&amp;""</f>
        <v/>
      </c>
    </row>
    <row r="511" spans="1:8">
      <c r="A511" s="136" t="s">
        <v>1433</v>
      </c>
      <c r="B511" s="136" t="s">
        <v>1154</v>
      </c>
      <c r="C511" s="136" t="s">
        <v>1506</v>
      </c>
      <c r="D511" s="148" t="s">
        <v>1177</v>
      </c>
      <c r="E511" s="148" t="s">
        <v>1259</v>
      </c>
      <c r="F511" s="146" t="s">
        <v>1179</v>
      </c>
      <c r="G511" s="136" t="s">
        <v>1162</v>
      </c>
      <c r="H511" s="136" t="str">
        <f>'様式2-３_建具周囲防水モルタル充填'!G31&amp;""</f>
        <v/>
      </c>
    </row>
    <row r="512" spans="1:8">
      <c r="A512" s="136" t="s">
        <v>1433</v>
      </c>
      <c r="B512" s="136" t="s">
        <v>1154</v>
      </c>
      <c r="C512" s="136" t="s">
        <v>1507</v>
      </c>
      <c r="D512" s="148" t="s">
        <v>1177</v>
      </c>
      <c r="E512" s="148" t="s">
        <v>1259</v>
      </c>
      <c r="F512" s="146" t="s">
        <v>1181</v>
      </c>
      <c r="G512" s="136" t="s">
        <v>1162</v>
      </c>
      <c r="H512" s="136" t="str">
        <f>'様式2-３_建具周囲防水モルタル充填'!K31&amp;""</f>
        <v/>
      </c>
    </row>
    <row r="513" spans="1:8">
      <c r="A513" s="136" t="s">
        <v>1433</v>
      </c>
      <c r="B513" s="136" t="s">
        <v>1154</v>
      </c>
      <c r="C513" s="136" t="s">
        <v>1508</v>
      </c>
      <c r="D513" s="148" t="s">
        <v>1177</v>
      </c>
      <c r="E513" s="148" t="s">
        <v>1259</v>
      </c>
      <c r="F513" s="146" t="s">
        <v>1183</v>
      </c>
      <c r="G513" s="136" t="s">
        <v>1162</v>
      </c>
      <c r="H513" s="136" t="str">
        <f>'様式2-３_建具周囲防水モルタル充填'!O31&amp;""</f>
        <v/>
      </c>
    </row>
    <row r="514" spans="1:8">
      <c r="A514" s="136" t="s">
        <v>1433</v>
      </c>
      <c r="B514" s="136" t="s">
        <v>1154</v>
      </c>
      <c r="C514" s="136" t="s">
        <v>1509</v>
      </c>
      <c r="D514" s="148" t="s">
        <v>1177</v>
      </c>
      <c r="E514" s="148" t="s">
        <v>1259</v>
      </c>
      <c r="F514" s="146" t="s">
        <v>1185</v>
      </c>
      <c r="G514" s="136" t="s">
        <v>1162</v>
      </c>
      <c r="H514" s="150">
        <f>'様式2-３_建具周囲防水モルタル充填'!T31</f>
        <v>0</v>
      </c>
    </row>
    <row r="515" spans="1:8">
      <c r="A515" s="136" t="s">
        <v>1433</v>
      </c>
      <c r="B515" s="136" t="s">
        <v>1154</v>
      </c>
      <c r="C515" s="136" t="s">
        <v>1510</v>
      </c>
      <c r="D515" s="148" t="s">
        <v>1177</v>
      </c>
      <c r="E515" s="148" t="s">
        <v>1259</v>
      </c>
      <c r="F515" s="146" t="s">
        <v>70</v>
      </c>
      <c r="G515" s="136" t="s">
        <v>1162</v>
      </c>
      <c r="H515" s="136" t="str">
        <f>'様式2-３_建具周囲防水モルタル充填'!X31&amp;""</f>
        <v/>
      </c>
    </row>
    <row r="516" spans="1:8">
      <c r="A516" s="136" t="s">
        <v>1433</v>
      </c>
      <c r="B516" s="136" t="s">
        <v>1154</v>
      </c>
      <c r="C516" s="136" t="s">
        <v>1511</v>
      </c>
      <c r="D516" s="148" t="s">
        <v>1177</v>
      </c>
      <c r="E516" s="148" t="s">
        <v>1259</v>
      </c>
      <c r="F516" s="146" t="s">
        <v>64</v>
      </c>
      <c r="G516" s="136" t="s">
        <v>1162</v>
      </c>
      <c r="H516" s="136" t="str">
        <f>'様式2-３_建具周囲防水モルタル充填'!AB31&amp;""</f>
        <v/>
      </c>
    </row>
    <row r="517" spans="1:8">
      <c r="A517" s="136" t="s">
        <v>1433</v>
      </c>
      <c r="B517" s="136" t="s">
        <v>1154</v>
      </c>
      <c r="C517" s="136" t="s">
        <v>1512</v>
      </c>
      <c r="D517" s="148" t="s">
        <v>1177</v>
      </c>
      <c r="E517" s="148" t="s">
        <v>1266</v>
      </c>
      <c r="F517" s="146" t="s">
        <v>1179</v>
      </c>
      <c r="G517" s="136" t="s">
        <v>1162</v>
      </c>
      <c r="H517" s="136" t="str">
        <f>'様式2-３_建具周囲防水モルタル充填'!G32&amp;""</f>
        <v/>
      </c>
    </row>
    <row r="518" spans="1:8">
      <c r="A518" s="136" t="s">
        <v>1433</v>
      </c>
      <c r="B518" s="136" t="s">
        <v>1154</v>
      </c>
      <c r="C518" s="136" t="s">
        <v>1513</v>
      </c>
      <c r="D518" s="148" t="s">
        <v>1177</v>
      </c>
      <c r="E518" s="148" t="s">
        <v>1266</v>
      </c>
      <c r="F518" s="146" t="s">
        <v>1181</v>
      </c>
      <c r="G518" s="136" t="s">
        <v>1162</v>
      </c>
      <c r="H518" s="136" t="str">
        <f>'様式2-３_建具周囲防水モルタル充填'!K32&amp;""</f>
        <v/>
      </c>
    </row>
    <row r="519" spans="1:8">
      <c r="A519" s="136" t="s">
        <v>1433</v>
      </c>
      <c r="B519" s="136" t="s">
        <v>1154</v>
      </c>
      <c r="C519" s="136" t="s">
        <v>1514</v>
      </c>
      <c r="D519" s="148" t="s">
        <v>1177</v>
      </c>
      <c r="E519" s="148" t="s">
        <v>1266</v>
      </c>
      <c r="F519" s="146" t="s">
        <v>1183</v>
      </c>
      <c r="G519" s="136" t="s">
        <v>1162</v>
      </c>
      <c r="H519" s="136" t="str">
        <f>'様式2-３_建具周囲防水モルタル充填'!O32&amp;""</f>
        <v/>
      </c>
    </row>
    <row r="520" spans="1:8">
      <c r="A520" s="136" t="s">
        <v>1433</v>
      </c>
      <c r="B520" s="136" t="s">
        <v>1154</v>
      </c>
      <c r="C520" s="136" t="s">
        <v>1515</v>
      </c>
      <c r="D520" s="148" t="s">
        <v>1177</v>
      </c>
      <c r="E520" s="148" t="s">
        <v>1266</v>
      </c>
      <c r="F520" s="146" t="s">
        <v>1185</v>
      </c>
      <c r="G520" s="136" t="s">
        <v>1162</v>
      </c>
      <c r="H520" s="150">
        <f>'様式2-３_建具周囲防水モルタル充填'!T32</f>
        <v>0</v>
      </c>
    </row>
    <row r="521" spans="1:8">
      <c r="A521" s="136" t="s">
        <v>1433</v>
      </c>
      <c r="B521" s="136" t="s">
        <v>1154</v>
      </c>
      <c r="C521" s="136" t="s">
        <v>1516</v>
      </c>
      <c r="D521" s="148" t="s">
        <v>1177</v>
      </c>
      <c r="E521" s="148" t="s">
        <v>1266</v>
      </c>
      <c r="F521" s="146" t="s">
        <v>70</v>
      </c>
      <c r="G521" s="136" t="s">
        <v>1162</v>
      </c>
      <c r="H521" s="136" t="str">
        <f>'様式2-３_建具周囲防水モルタル充填'!X32&amp;""</f>
        <v/>
      </c>
    </row>
    <row r="522" spans="1:8">
      <c r="A522" s="136" t="s">
        <v>1433</v>
      </c>
      <c r="B522" s="136" t="s">
        <v>1154</v>
      </c>
      <c r="C522" s="136" t="s">
        <v>1517</v>
      </c>
      <c r="D522" s="148" t="s">
        <v>1177</v>
      </c>
      <c r="E522" s="148" t="s">
        <v>1266</v>
      </c>
      <c r="F522" s="146" t="s">
        <v>64</v>
      </c>
      <c r="G522" s="136" t="s">
        <v>1162</v>
      </c>
      <c r="H522" s="136" t="str">
        <f>'様式2-３_建具周囲防水モルタル充填'!AB32&amp;""</f>
        <v/>
      </c>
    </row>
    <row r="523" spans="1:8">
      <c r="A523" s="136" t="s">
        <v>1433</v>
      </c>
      <c r="B523" s="136" t="s">
        <v>1154</v>
      </c>
      <c r="C523" s="136" t="s">
        <v>1518</v>
      </c>
      <c r="D523" s="148" t="s">
        <v>1177</v>
      </c>
      <c r="E523" s="148" t="s">
        <v>1273</v>
      </c>
      <c r="F523" s="146" t="s">
        <v>1179</v>
      </c>
      <c r="G523" s="136" t="s">
        <v>1162</v>
      </c>
      <c r="H523" s="136" t="str">
        <f>'様式2-３_建具周囲防水モルタル充填'!G33&amp;""</f>
        <v/>
      </c>
    </row>
    <row r="524" spans="1:8">
      <c r="A524" s="136" t="s">
        <v>1433</v>
      </c>
      <c r="B524" s="136" t="s">
        <v>1154</v>
      </c>
      <c r="C524" s="136" t="s">
        <v>1519</v>
      </c>
      <c r="D524" s="148" t="s">
        <v>1177</v>
      </c>
      <c r="E524" s="148" t="s">
        <v>1273</v>
      </c>
      <c r="F524" s="146" t="s">
        <v>1181</v>
      </c>
      <c r="G524" s="136" t="s">
        <v>1162</v>
      </c>
      <c r="H524" s="136" t="str">
        <f>'様式2-３_建具周囲防水モルタル充填'!K33&amp;""</f>
        <v/>
      </c>
    </row>
    <row r="525" spans="1:8">
      <c r="A525" s="136" t="s">
        <v>1433</v>
      </c>
      <c r="B525" s="136" t="s">
        <v>1154</v>
      </c>
      <c r="C525" s="136" t="s">
        <v>1520</v>
      </c>
      <c r="D525" s="148" t="s">
        <v>1177</v>
      </c>
      <c r="E525" s="148" t="s">
        <v>1273</v>
      </c>
      <c r="F525" s="146" t="s">
        <v>1276</v>
      </c>
      <c r="G525" s="136" t="s">
        <v>1162</v>
      </c>
      <c r="H525" s="150">
        <f>'様式2-３_建具周囲防水モルタル充填'!N33</f>
        <v>0</v>
      </c>
    </row>
    <row r="526" spans="1:8">
      <c r="A526" s="136" t="s">
        <v>1433</v>
      </c>
      <c r="B526" s="136" t="s">
        <v>1154</v>
      </c>
      <c r="C526" s="136" t="s">
        <v>1521</v>
      </c>
      <c r="D526" s="148" t="s">
        <v>1177</v>
      </c>
      <c r="E526" s="148" t="s">
        <v>1273</v>
      </c>
      <c r="F526" s="146" t="s">
        <v>1183</v>
      </c>
      <c r="G526" s="136" t="s">
        <v>1162</v>
      </c>
      <c r="H526" s="136" t="str">
        <f>'様式2-３_建具周囲防水モルタル充填'!O33&amp;""</f>
        <v/>
      </c>
    </row>
    <row r="527" spans="1:8">
      <c r="A527" s="136" t="s">
        <v>1433</v>
      </c>
      <c r="B527" s="136" t="s">
        <v>1154</v>
      </c>
      <c r="C527" s="136" t="s">
        <v>1522</v>
      </c>
      <c r="D527" s="148" t="s">
        <v>1177</v>
      </c>
      <c r="E527" s="148" t="s">
        <v>1273</v>
      </c>
      <c r="F527" s="146" t="s">
        <v>1185</v>
      </c>
      <c r="G527" s="136" t="s">
        <v>1162</v>
      </c>
      <c r="H527" s="150">
        <f>'様式2-３_建具周囲防水モルタル充填'!T33</f>
        <v>0</v>
      </c>
    </row>
    <row r="528" spans="1:8">
      <c r="A528" s="136" t="s">
        <v>1433</v>
      </c>
      <c r="B528" s="136" t="s">
        <v>1154</v>
      </c>
      <c r="C528" s="136" t="s">
        <v>1523</v>
      </c>
      <c r="D528" s="148" t="s">
        <v>1177</v>
      </c>
      <c r="E528" s="148" t="s">
        <v>1273</v>
      </c>
      <c r="F528" s="146" t="s">
        <v>70</v>
      </c>
      <c r="G528" s="136" t="s">
        <v>1162</v>
      </c>
      <c r="H528" s="136" t="str">
        <f>'様式2-３_建具周囲防水モルタル充填'!X33&amp;""</f>
        <v/>
      </c>
    </row>
    <row r="529" spans="1:8">
      <c r="A529" s="136" t="s">
        <v>1433</v>
      </c>
      <c r="B529" s="136" t="s">
        <v>1154</v>
      </c>
      <c r="C529" s="136" t="s">
        <v>1524</v>
      </c>
      <c r="D529" s="148" t="s">
        <v>1177</v>
      </c>
      <c r="E529" s="148" t="s">
        <v>1273</v>
      </c>
      <c r="F529" s="146" t="s">
        <v>64</v>
      </c>
      <c r="G529" s="136" t="s">
        <v>1162</v>
      </c>
      <c r="H529" s="136" t="str">
        <f>'様式2-３_建具周囲防水モルタル充填'!AB33&amp;""</f>
        <v/>
      </c>
    </row>
    <row r="530" spans="1:8">
      <c r="A530" s="136" t="s">
        <v>1433</v>
      </c>
      <c r="B530" s="136" t="s">
        <v>1154</v>
      </c>
      <c r="C530" s="136" t="s">
        <v>1525</v>
      </c>
      <c r="D530" s="148" t="s">
        <v>1177</v>
      </c>
      <c r="E530" s="148" t="s">
        <v>1282</v>
      </c>
      <c r="F530" s="146" t="s">
        <v>1179</v>
      </c>
      <c r="G530" s="136" t="s">
        <v>1162</v>
      </c>
      <c r="H530" s="136" t="str">
        <f>'様式2-３_建具周囲防水モルタル充填'!G34&amp;""</f>
        <v/>
      </c>
    </row>
    <row r="531" spans="1:8">
      <c r="A531" s="136" t="s">
        <v>1433</v>
      </c>
      <c r="B531" s="136" t="s">
        <v>1154</v>
      </c>
      <c r="C531" s="136" t="s">
        <v>1526</v>
      </c>
      <c r="D531" s="148" t="s">
        <v>1177</v>
      </c>
      <c r="E531" s="148" t="s">
        <v>1282</v>
      </c>
      <c r="F531" s="146" t="s">
        <v>1181</v>
      </c>
      <c r="G531" s="136" t="s">
        <v>1162</v>
      </c>
      <c r="H531" s="136" t="str">
        <f>'様式2-３_建具周囲防水モルタル充填'!K34&amp;""</f>
        <v/>
      </c>
    </row>
    <row r="532" spans="1:8">
      <c r="A532" s="136" t="s">
        <v>1433</v>
      </c>
      <c r="B532" s="136" t="s">
        <v>1154</v>
      </c>
      <c r="C532" s="136" t="s">
        <v>1527</v>
      </c>
      <c r="D532" s="148" t="s">
        <v>1177</v>
      </c>
      <c r="E532" s="148" t="s">
        <v>1282</v>
      </c>
      <c r="F532" s="146" t="s">
        <v>1276</v>
      </c>
      <c r="G532" s="136" t="s">
        <v>1162</v>
      </c>
      <c r="H532" s="150">
        <f>'様式2-３_建具周囲防水モルタル充填'!N34</f>
        <v>0</v>
      </c>
    </row>
    <row r="533" spans="1:8">
      <c r="A533" s="136" t="s">
        <v>1433</v>
      </c>
      <c r="B533" s="136" t="s">
        <v>1154</v>
      </c>
      <c r="C533" s="136" t="s">
        <v>1528</v>
      </c>
      <c r="D533" s="148" t="s">
        <v>1177</v>
      </c>
      <c r="E533" s="148" t="s">
        <v>1282</v>
      </c>
      <c r="F533" s="146" t="s">
        <v>1183</v>
      </c>
      <c r="G533" s="136" t="s">
        <v>1162</v>
      </c>
      <c r="H533" s="136" t="str">
        <f>'様式2-３_建具周囲防水モルタル充填'!O34&amp;""</f>
        <v/>
      </c>
    </row>
    <row r="534" spans="1:8">
      <c r="A534" s="136" t="s">
        <v>1433</v>
      </c>
      <c r="B534" s="136" t="s">
        <v>1154</v>
      </c>
      <c r="C534" s="136" t="s">
        <v>1529</v>
      </c>
      <c r="D534" s="148" t="s">
        <v>1177</v>
      </c>
      <c r="E534" s="148" t="s">
        <v>1282</v>
      </c>
      <c r="F534" s="146" t="s">
        <v>1185</v>
      </c>
      <c r="G534" s="136" t="s">
        <v>1162</v>
      </c>
      <c r="H534" s="150">
        <f>'様式2-３_建具周囲防水モルタル充填'!T34</f>
        <v>0</v>
      </c>
    </row>
    <row r="535" spans="1:8">
      <c r="A535" s="136" t="s">
        <v>1433</v>
      </c>
      <c r="B535" s="136" t="s">
        <v>1154</v>
      </c>
      <c r="C535" s="136" t="s">
        <v>1530</v>
      </c>
      <c r="D535" s="148" t="s">
        <v>1177</v>
      </c>
      <c r="E535" s="148" t="s">
        <v>1282</v>
      </c>
      <c r="F535" s="146" t="s">
        <v>70</v>
      </c>
      <c r="G535" s="136" t="s">
        <v>1162</v>
      </c>
      <c r="H535" s="136" t="str">
        <f>'様式2-３_建具周囲防水モルタル充填'!X34&amp;""</f>
        <v/>
      </c>
    </row>
    <row r="536" spans="1:8">
      <c r="A536" s="136" t="s">
        <v>1433</v>
      </c>
      <c r="B536" s="136" t="s">
        <v>1154</v>
      </c>
      <c r="C536" s="136" t="s">
        <v>1531</v>
      </c>
      <c r="D536" s="148" t="s">
        <v>1177</v>
      </c>
      <c r="E536" s="148" t="s">
        <v>1282</v>
      </c>
      <c r="F536" s="146" t="s">
        <v>64</v>
      </c>
      <c r="G536" s="136" t="s">
        <v>1162</v>
      </c>
      <c r="H536" s="136" t="str">
        <f>'様式2-３_建具周囲防水モルタル充填'!AB34&amp;""</f>
        <v/>
      </c>
    </row>
    <row r="537" spans="1:8">
      <c r="A537" s="136" t="s">
        <v>1433</v>
      </c>
      <c r="B537" s="136" t="s">
        <v>1154</v>
      </c>
      <c r="C537" s="136" t="s">
        <v>1532</v>
      </c>
      <c r="D537" s="148" t="s">
        <v>1290</v>
      </c>
      <c r="E537" s="148" t="s">
        <v>1291</v>
      </c>
      <c r="F537" s="146" t="s">
        <v>1292</v>
      </c>
      <c r="G537" s="136" t="s">
        <v>1162</v>
      </c>
      <c r="H537" s="136" t="str">
        <f>'様式2-３_建具周囲防水モルタル充填'!G36&amp;""</f>
        <v/>
      </c>
    </row>
    <row r="538" spans="1:8">
      <c r="A538" s="136" t="s">
        <v>1433</v>
      </c>
      <c r="B538" s="136" t="s">
        <v>1154</v>
      </c>
      <c r="C538" s="136" t="s">
        <v>1533</v>
      </c>
      <c r="D538" s="148" t="s">
        <v>1290</v>
      </c>
      <c r="E538" s="148" t="s">
        <v>1291</v>
      </c>
      <c r="F538" s="146" t="s">
        <v>140</v>
      </c>
      <c r="G538" s="136" t="s">
        <v>1162</v>
      </c>
      <c r="H538" s="136" t="str">
        <f>'様式2-３_建具周囲防水モルタル充填'!K36&amp;""</f>
        <v/>
      </c>
    </row>
    <row r="539" spans="1:8">
      <c r="A539" s="136" t="s">
        <v>1433</v>
      </c>
      <c r="B539" s="136" t="s">
        <v>1154</v>
      </c>
      <c r="C539" s="136" t="s">
        <v>1534</v>
      </c>
      <c r="D539" s="148" t="s">
        <v>1290</v>
      </c>
      <c r="E539" s="148" t="s">
        <v>1295</v>
      </c>
      <c r="F539" s="146" t="s">
        <v>1292</v>
      </c>
      <c r="G539" s="136" t="s">
        <v>1162</v>
      </c>
      <c r="H539" s="136" t="str">
        <f>'様式2-３_建具周囲防水モルタル充填'!G37&amp;""</f>
        <v/>
      </c>
    </row>
    <row r="540" spans="1:8">
      <c r="A540" s="136" t="s">
        <v>1433</v>
      </c>
      <c r="B540" s="136" t="s">
        <v>1154</v>
      </c>
      <c r="C540" s="136" t="s">
        <v>1535</v>
      </c>
      <c r="D540" s="148" t="s">
        <v>1290</v>
      </c>
      <c r="E540" s="148" t="s">
        <v>1295</v>
      </c>
      <c r="F540" s="146" t="s">
        <v>140</v>
      </c>
      <c r="G540" s="136" t="s">
        <v>1162</v>
      </c>
      <c r="H540" s="136" t="str">
        <f>'様式2-３_建具周囲防水モルタル充填'!K37&amp;""</f>
        <v/>
      </c>
    </row>
    <row r="541" spans="1:8">
      <c r="A541" s="136" t="s">
        <v>1433</v>
      </c>
      <c r="B541" s="136" t="s">
        <v>1154</v>
      </c>
      <c r="C541" s="136" t="s">
        <v>1536</v>
      </c>
      <c r="D541" s="148" t="s">
        <v>1290</v>
      </c>
      <c r="E541" s="148" t="s">
        <v>1298</v>
      </c>
      <c r="F541" s="146" t="s">
        <v>1292</v>
      </c>
      <c r="G541" s="136" t="s">
        <v>1162</v>
      </c>
      <c r="H541" s="136" t="str">
        <f>'様式2-３_建具周囲防水モルタル充填'!G38&amp;""</f>
        <v/>
      </c>
    </row>
    <row r="542" spans="1:8">
      <c r="A542" s="136" t="s">
        <v>1433</v>
      </c>
      <c r="B542" s="136" t="s">
        <v>1154</v>
      </c>
      <c r="C542" s="136" t="s">
        <v>1537</v>
      </c>
      <c r="D542" s="148" t="s">
        <v>1290</v>
      </c>
      <c r="E542" s="148" t="s">
        <v>1298</v>
      </c>
      <c r="F542" s="146" t="s">
        <v>140</v>
      </c>
      <c r="G542" s="136" t="s">
        <v>1162</v>
      </c>
      <c r="H542" s="136" t="str">
        <f>'様式2-３_建具周囲防水モルタル充填'!K38&amp;""</f>
        <v/>
      </c>
    </row>
    <row r="543" spans="1:8">
      <c r="A543" s="136" t="s">
        <v>1433</v>
      </c>
      <c r="B543" s="136" t="s">
        <v>1154</v>
      </c>
      <c r="C543" s="136" t="s">
        <v>1538</v>
      </c>
      <c r="D543" s="148" t="s">
        <v>1290</v>
      </c>
      <c r="E543" s="148" t="s">
        <v>1301</v>
      </c>
      <c r="F543" s="146" t="s">
        <v>1292</v>
      </c>
      <c r="G543" s="136" t="s">
        <v>1162</v>
      </c>
      <c r="H543" s="136" t="str">
        <f>'様式2-３_建具周囲防水モルタル充填'!G39&amp;""</f>
        <v/>
      </c>
    </row>
    <row r="544" spans="1:8">
      <c r="A544" s="136" t="s">
        <v>1433</v>
      </c>
      <c r="B544" s="136" t="s">
        <v>1154</v>
      </c>
      <c r="C544" s="136" t="s">
        <v>1539</v>
      </c>
      <c r="D544" s="148" t="s">
        <v>1290</v>
      </c>
      <c r="E544" s="148" t="s">
        <v>1301</v>
      </c>
      <c r="F544" s="146" t="s">
        <v>140</v>
      </c>
      <c r="G544" s="136" t="s">
        <v>1162</v>
      </c>
      <c r="H544" s="136" t="str">
        <f>'様式2-３_建具周囲防水モルタル充填'!K39&amp;""</f>
        <v/>
      </c>
    </row>
    <row r="545" spans="1:8">
      <c r="A545" s="136" t="s">
        <v>1433</v>
      </c>
      <c r="B545" s="136" t="s">
        <v>1154</v>
      </c>
      <c r="C545" s="136" t="s">
        <v>1540</v>
      </c>
      <c r="D545" s="148" t="s">
        <v>1290</v>
      </c>
      <c r="E545" s="148" t="s">
        <v>1304</v>
      </c>
      <c r="F545" s="146" t="s">
        <v>1292</v>
      </c>
      <c r="G545" s="136" t="s">
        <v>1162</v>
      </c>
      <c r="H545" s="136" t="str">
        <f>'様式2-３_建具周囲防水モルタル充填'!G40&amp;""</f>
        <v/>
      </c>
    </row>
    <row r="546" spans="1:8">
      <c r="A546" s="136" t="s">
        <v>1433</v>
      </c>
      <c r="B546" s="136" t="s">
        <v>1154</v>
      </c>
      <c r="C546" s="136" t="s">
        <v>1541</v>
      </c>
      <c r="D546" s="148" t="s">
        <v>1290</v>
      </c>
      <c r="E546" s="148" t="s">
        <v>1304</v>
      </c>
      <c r="F546" s="146" t="s">
        <v>140</v>
      </c>
      <c r="G546" s="136" t="s">
        <v>1162</v>
      </c>
      <c r="H546" s="136" t="str">
        <f>'様式2-３_建具周囲防水モルタル充填'!K40&amp;""</f>
        <v/>
      </c>
    </row>
    <row r="547" spans="1:8">
      <c r="A547" s="136" t="s">
        <v>1433</v>
      </c>
      <c r="B547" s="136" t="s">
        <v>1154</v>
      </c>
      <c r="C547" s="136" t="s">
        <v>1542</v>
      </c>
      <c r="D547" s="148" t="s">
        <v>1290</v>
      </c>
      <c r="E547" s="148" t="s">
        <v>1307</v>
      </c>
      <c r="F547" s="146" t="s">
        <v>1292</v>
      </c>
      <c r="G547" s="136" t="s">
        <v>1162</v>
      </c>
      <c r="H547" s="136" t="str">
        <f>'様式2-３_建具周囲防水モルタル充填'!G41&amp;""</f>
        <v/>
      </c>
    </row>
    <row r="548" spans="1:8">
      <c r="A548" s="136" t="s">
        <v>1433</v>
      </c>
      <c r="B548" s="136" t="s">
        <v>1154</v>
      </c>
      <c r="C548" s="136" t="s">
        <v>1543</v>
      </c>
      <c r="D548" s="148" t="s">
        <v>1290</v>
      </c>
      <c r="E548" s="148" t="s">
        <v>1307</v>
      </c>
      <c r="F548" s="146" t="s">
        <v>140</v>
      </c>
      <c r="G548" s="136" t="s">
        <v>1162</v>
      </c>
      <c r="H548" s="136" t="str">
        <f>'様式2-３_建具周囲防水モルタル充填'!K41&amp;""</f>
        <v/>
      </c>
    </row>
    <row r="549" spans="1:8">
      <c r="A549" s="136" t="s">
        <v>1433</v>
      </c>
      <c r="B549" s="136" t="s">
        <v>1154</v>
      </c>
      <c r="C549" s="136" t="s">
        <v>1544</v>
      </c>
      <c r="D549" s="148" t="s">
        <v>1290</v>
      </c>
      <c r="E549" s="148" t="s">
        <v>1310</v>
      </c>
      <c r="F549" s="146" t="s">
        <v>1292</v>
      </c>
      <c r="G549" s="136" t="s">
        <v>1162</v>
      </c>
      <c r="H549" s="136" t="str">
        <f>'様式2-３_建具周囲防水モルタル充填'!G42&amp;""</f>
        <v/>
      </c>
    </row>
    <row r="550" spans="1:8">
      <c r="A550" s="136" t="s">
        <v>1433</v>
      </c>
      <c r="B550" s="136" t="s">
        <v>1154</v>
      </c>
      <c r="C550" s="136" t="s">
        <v>1545</v>
      </c>
      <c r="D550" s="148" t="s">
        <v>1290</v>
      </c>
      <c r="E550" s="148" t="s">
        <v>1310</v>
      </c>
      <c r="F550" s="146" t="s">
        <v>140</v>
      </c>
      <c r="G550" s="136" t="s">
        <v>1162</v>
      </c>
      <c r="H550" s="136" t="str">
        <f>'様式2-３_建具周囲防水モルタル充填'!K42&amp;""</f>
        <v/>
      </c>
    </row>
    <row r="551" spans="1:8">
      <c r="A551" s="136" t="s">
        <v>1546</v>
      </c>
      <c r="B551" s="136" t="s">
        <v>1547</v>
      </c>
      <c r="C551" s="136" t="s">
        <v>1548</v>
      </c>
      <c r="D551" s="136" t="s">
        <v>1549</v>
      </c>
      <c r="E551" s="148" t="s">
        <v>1550</v>
      </c>
      <c r="F551" s="146" t="s">
        <v>49</v>
      </c>
      <c r="G551" s="136" t="s">
        <v>831</v>
      </c>
      <c r="H551" s="136" t="str">
        <f>様式3_施工実態に関するアンケート!F9&amp;""</f>
        <v/>
      </c>
    </row>
    <row r="552" spans="1:8">
      <c r="A552" s="136" t="s">
        <v>1546</v>
      </c>
      <c r="B552" s="136" t="s">
        <v>1547</v>
      </c>
      <c r="C552" s="136" t="s">
        <v>1551</v>
      </c>
      <c r="D552" s="136" t="s">
        <v>1549</v>
      </c>
      <c r="E552" s="148" t="s">
        <v>1550</v>
      </c>
      <c r="F552" s="146" t="s">
        <v>50</v>
      </c>
      <c r="G552" s="136" t="s">
        <v>831</v>
      </c>
      <c r="H552" s="136" t="str">
        <f>様式3_施工実態に関するアンケート!G9&amp;""</f>
        <v/>
      </c>
    </row>
    <row r="553" spans="1:8">
      <c r="A553" s="136" t="s">
        <v>1552</v>
      </c>
      <c r="B553" s="136" t="s">
        <v>1547</v>
      </c>
      <c r="C553" s="136" t="s">
        <v>1553</v>
      </c>
      <c r="D553" s="136" t="s">
        <v>1549</v>
      </c>
      <c r="E553" s="148" t="s">
        <v>1554</v>
      </c>
      <c r="F553" s="146"/>
      <c r="G553" s="136" t="s">
        <v>831</v>
      </c>
      <c r="H553" s="136" t="str">
        <f>様式3_施工実態に関するアンケート!D28&amp;""</f>
        <v/>
      </c>
    </row>
    <row r="554" spans="1:8">
      <c r="A554" s="136" t="s">
        <v>1552</v>
      </c>
      <c r="B554" s="136" t="s">
        <v>1547</v>
      </c>
      <c r="C554" s="136" t="s">
        <v>1555</v>
      </c>
      <c r="D554" s="136" t="s">
        <v>1549</v>
      </c>
      <c r="E554" s="148" t="s">
        <v>1556</v>
      </c>
      <c r="F554" s="146"/>
      <c r="G554" s="136" t="s">
        <v>831</v>
      </c>
      <c r="H554" s="136" t="str">
        <f>様式3_施工実態に関するアンケート!D29&amp;""</f>
        <v/>
      </c>
    </row>
    <row r="555" spans="1:8">
      <c r="A555" s="136" t="s">
        <v>1552</v>
      </c>
      <c r="B555" s="136" t="s">
        <v>1547</v>
      </c>
      <c r="C555" s="136" t="s">
        <v>1557</v>
      </c>
      <c r="D555" s="136" t="s">
        <v>1549</v>
      </c>
      <c r="E555" s="148" t="s">
        <v>1558</v>
      </c>
      <c r="F555" s="146"/>
      <c r="G555" s="136" t="s">
        <v>831</v>
      </c>
      <c r="H555" s="136" t="str">
        <f>様式3_施工実態に関するアンケート!D30&amp;""</f>
        <v/>
      </c>
    </row>
    <row r="556" spans="1:8">
      <c r="A556" s="136" t="s">
        <v>1552</v>
      </c>
      <c r="B556" s="136" t="s">
        <v>1547</v>
      </c>
      <c r="C556" s="136" t="s">
        <v>1559</v>
      </c>
      <c r="D556" s="136" t="s">
        <v>1549</v>
      </c>
      <c r="E556" s="148" t="s">
        <v>1560</v>
      </c>
      <c r="F556" s="146"/>
      <c r="G556" s="136" t="s">
        <v>831</v>
      </c>
      <c r="H556" s="136" t="str">
        <f>様式3_施工実態に関するアンケート!D31&amp;""</f>
        <v/>
      </c>
    </row>
    <row r="557" spans="1:8">
      <c r="A557" s="136" t="s">
        <v>1546</v>
      </c>
      <c r="B557" s="136" t="s">
        <v>1547</v>
      </c>
      <c r="C557" s="136" t="s">
        <v>1561</v>
      </c>
      <c r="D557" s="136" t="s">
        <v>1549</v>
      </c>
      <c r="E557" s="148" t="s">
        <v>1562</v>
      </c>
      <c r="F557" s="136" t="s">
        <v>1563</v>
      </c>
      <c r="G557" s="136" t="s">
        <v>831</v>
      </c>
      <c r="H557" s="136" t="str">
        <f>様式3_施工実態に関するアンケート!E12&amp;""</f>
        <v/>
      </c>
    </row>
    <row r="558" spans="1:8">
      <c r="A558" s="136" t="s">
        <v>1546</v>
      </c>
      <c r="B558" s="136" t="s">
        <v>1547</v>
      </c>
      <c r="C558" s="136" t="s">
        <v>1564</v>
      </c>
      <c r="D558" s="136" t="s">
        <v>1549</v>
      </c>
      <c r="E558" s="148" t="s">
        <v>1565</v>
      </c>
      <c r="F558" s="136" t="s">
        <v>1563</v>
      </c>
      <c r="G558" s="136" t="s">
        <v>831</v>
      </c>
      <c r="H558" s="136" t="str">
        <f>様式3_施工実態に関するアンケート!E13&amp;""</f>
        <v/>
      </c>
    </row>
    <row r="559" spans="1:8">
      <c r="A559" s="136" t="s">
        <v>1546</v>
      </c>
      <c r="B559" s="136" t="s">
        <v>1547</v>
      </c>
      <c r="C559" s="136" t="s">
        <v>1566</v>
      </c>
      <c r="D559" s="136" t="s">
        <v>1549</v>
      </c>
      <c r="E559" s="148" t="s">
        <v>1567</v>
      </c>
      <c r="F559" s="136" t="s">
        <v>1563</v>
      </c>
      <c r="G559" s="136" t="s">
        <v>831</v>
      </c>
      <c r="H559" s="136" t="str">
        <f>様式3_施工実態に関するアンケート!E14&amp;""</f>
        <v/>
      </c>
    </row>
    <row r="560" spans="1:8">
      <c r="A560" s="136" t="s">
        <v>1546</v>
      </c>
      <c r="B560" s="136" t="s">
        <v>1547</v>
      </c>
      <c r="C560" s="136" t="s">
        <v>1568</v>
      </c>
      <c r="D560" s="136" t="s">
        <v>1549</v>
      </c>
      <c r="E560" s="148" t="s">
        <v>1569</v>
      </c>
      <c r="F560" s="136" t="s">
        <v>1563</v>
      </c>
      <c r="G560" s="136" t="s">
        <v>831</v>
      </c>
      <c r="H560" s="136" t="str">
        <f>様式3_施工実態に関するアンケート!E15&amp;""</f>
        <v/>
      </c>
    </row>
    <row r="561" spans="1:8">
      <c r="A561" s="136" t="s">
        <v>1546</v>
      </c>
      <c r="B561" s="136" t="s">
        <v>1547</v>
      </c>
      <c r="C561" s="136" t="s">
        <v>1570</v>
      </c>
      <c r="D561" s="136" t="s">
        <v>1549</v>
      </c>
      <c r="E561" s="148" t="s">
        <v>91</v>
      </c>
      <c r="F561" s="136" t="s">
        <v>1563</v>
      </c>
      <c r="G561" s="136" t="s">
        <v>831</v>
      </c>
      <c r="H561" s="136" t="str">
        <f>様式3_施工実態に関するアンケート!E16&amp;""</f>
        <v/>
      </c>
    </row>
    <row r="562" spans="1:8">
      <c r="A562" s="136" t="s">
        <v>1546</v>
      </c>
      <c r="B562" s="136" t="s">
        <v>1547</v>
      </c>
      <c r="C562" s="136" t="s">
        <v>1571</v>
      </c>
      <c r="D562" s="136" t="s">
        <v>1549</v>
      </c>
      <c r="E562" s="148" t="s">
        <v>1572</v>
      </c>
      <c r="F562" s="136" t="s">
        <v>1563</v>
      </c>
      <c r="G562" s="136" t="s">
        <v>831</v>
      </c>
      <c r="H562" s="136" t="str">
        <f>様式3_施工実態に関するアンケート!E17&amp;""</f>
        <v/>
      </c>
    </row>
    <row r="563" spans="1:8">
      <c r="A563" s="136" t="s">
        <v>1546</v>
      </c>
      <c r="B563" s="136" t="s">
        <v>1547</v>
      </c>
      <c r="C563" s="136" t="s">
        <v>1573</v>
      </c>
      <c r="D563" s="136" t="s">
        <v>1549</v>
      </c>
      <c r="E563" s="148" t="s">
        <v>92</v>
      </c>
      <c r="F563" s="136" t="s">
        <v>1563</v>
      </c>
      <c r="G563" s="136" t="s">
        <v>831</v>
      </c>
      <c r="H563" s="136" t="str">
        <f>様式3_施工実態に関するアンケート!E18&amp;""</f>
        <v/>
      </c>
    </row>
    <row r="564" spans="1:8">
      <c r="A564" s="136" t="s">
        <v>1546</v>
      </c>
      <c r="B564" s="136" t="s">
        <v>1547</v>
      </c>
      <c r="C564" s="136" t="s">
        <v>1574</v>
      </c>
      <c r="D564" s="136" t="s">
        <v>1549</v>
      </c>
      <c r="E564" s="148" t="s">
        <v>78</v>
      </c>
      <c r="F564" s="136" t="s">
        <v>1563</v>
      </c>
      <c r="G564" s="136" t="s">
        <v>831</v>
      </c>
      <c r="H564" s="136" t="str">
        <f>様式3_施工実態に関するアンケート!E19&amp;""</f>
        <v/>
      </c>
    </row>
    <row r="565" spans="1:8">
      <c r="A565" s="136" t="s">
        <v>1546</v>
      </c>
      <c r="B565" s="136" t="s">
        <v>1547</v>
      </c>
      <c r="C565" s="136" t="s">
        <v>1575</v>
      </c>
      <c r="D565" s="136" t="s">
        <v>1549</v>
      </c>
      <c r="E565" s="136" t="s">
        <v>1576</v>
      </c>
      <c r="F565" s="136" t="s">
        <v>1563</v>
      </c>
      <c r="G565" s="136" t="s">
        <v>831</v>
      </c>
      <c r="H565" s="136" t="str">
        <f>様式3_施工実態に関するアンケート!E20&amp;""</f>
        <v/>
      </c>
    </row>
    <row r="566" spans="1:8">
      <c r="A566" s="136" t="s">
        <v>1546</v>
      </c>
      <c r="B566" s="136" t="s">
        <v>1547</v>
      </c>
      <c r="C566" s="136" t="s">
        <v>1577</v>
      </c>
      <c r="D566" s="136" t="s">
        <v>1549</v>
      </c>
      <c r="E566" s="136" t="s">
        <v>93</v>
      </c>
      <c r="F566" s="136" t="s">
        <v>1563</v>
      </c>
      <c r="G566" s="136" t="s">
        <v>831</v>
      </c>
      <c r="H566" s="136" t="str">
        <f>様式3_施工実態に関するアンケート!E21&amp;""</f>
        <v/>
      </c>
    </row>
    <row r="567" spans="1:8">
      <c r="A567" s="136" t="s">
        <v>1546</v>
      </c>
      <c r="B567" s="136" t="s">
        <v>1547</v>
      </c>
      <c r="C567" s="136" t="s">
        <v>1578</v>
      </c>
      <c r="D567" s="136" t="s">
        <v>1549</v>
      </c>
      <c r="E567" s="136" t="s">
        <v>113</v>
      </c>
      <c r="F567" s="136" t="s">
        <v>1563</v>
      </c>
      <c r="G567" s="136" t="s">
        <v>831</v>
      </c>
      <c r="H567" s="136" t="str">
        <f>様式3_施工実態に関するアンケート!E22&amp;""</f>
        <v/>
      </c>
    </row>
    <row r="568" spans="1:8">
      <c r="A568" s="136" t="s">
        <v>1546</v>
      </c>
      <c r="B568" s="136" t="s">
        <v>1547</v>
      </c>
      <c r="C568" s="136" t="s">
        <v>1579</v>
      </c>
      <c r="D568" s="136" t="s">
        <v>1549</v>
      </c>
      <c r="E568" s="148" t="s">
        <v>80</v>
      </c>
      <c r="F568" s="136" t="s">
        <v>1563</v>
      </c>
      <c r="G568" s="136" t="s">
        <v>831</v>
      </c>
      <c r="H568" s="136" t="str">
        <f>様式3_施工実態に関するアンケート!E23&amp;""</f>
        <v/>
      </c>
    </row>
    <row r="569" spans="1:8">
      <c r="A569" s="136" t="s">
        <v>1546</v>
      </c>
      <c r="B569" s="136" t="s">
        <v>1547</v>
      </c>
      <c r="C569" s="136" t="s">
        <v>1580</v>
      </c>
      <c r="D569" s="136" t="s">
        <v>1549</v>
      </c>
      <c r="E569" s="148" t="s">
        <v>114</v>
      </c>
      <c r="F569" s="136" t="s">
        <v>1563</v>
      </c>
      <c r="G569" s="136" t="s">
        <v>831</v>
      </c>
      <c r="H569" s="136" t="str">
        <f>様式3_施工実態に関するアンケート!E24&amp;""</f>
        <v/>
      </c>
    </row>
    <row r="570" spans="1:8">
      <c r="A570" s="136" t="s">
        <v>1546</v>
      </c>
      <c r="B570" s="136" t="s">
        <v>1547</v>
      </c>
      <c r="C570" s="136" t="s">
        <v>1581</v>
      </c>
      <c r="D570" s="136" t="s">
        <v>1549</v>
      </c>
      <c r="E570" s="148" t="s">
        <v>1582</v>
      </c>
      <c r="F570" s="136" t="s">
        <v>1563</v>
      </c>
      <c r="G570" s="136" t="s">
        <v>831</v>
      </c>
      <c r="H570" s="136" t="str">
        <f>様式3_施工実態に関するアンケート!E25&amp;""</f>
        <v/>
      </c>
    </row>
    <row r="571" spans="1:8">
      <c r="A571" s="136" t="s">
        <v>1546</v>
      </c>
      <c r="B571" s="136" t="s">
        <v>1547</v>
      </c>
      <c r="C571" s="136" t="s">
        <v>1583</v>
      </c>
      <c r="D571" s="136" t="s">
        <v>1549</v>
      </c>
      <c r="E571" s="148" t="s">
        <v>1584</v>
      </c>
      <c r="F571" s="136" t="s">
        <v>1563</v>
      </c>
      <c r="G571" s="136" t="s">
        <v>831</v>
      </c>
      <c r="H571" s="136" t="str">
        <f>様式3_施工実態に関するアンケート!E26&amp;""</f>
        <v/>
      </c>
    </row>
    <row r="572" spans="1:8">
      <c r="A572" s="136" t="s">
        <v>1546</v>
      </c>
      <c r="B572" s="136" t="s">
        <v>1547</v>
      </c>
      <c r="C572" s="136" t="s">
        <v>1585</v>
      </c>
      <c r="D572" s="136" t="s">
        <v>1549</v>
      </c>
      <c r="E572" s="148" t="s">
        <v>1586</v>
      </c>
      <c r="F572" s="136" t="s">
        <v>1563</v>
      </c>
      <c r="G572" s="136" t="s">
        <v>831</v>
      </c>
      <c r="H572" s="136" t="str">
        <f>様式3_施工実態に関するアンケート!E27&amp;""</f>
        <v/>
      </c>
    </row>
    <row r="573" spans="1:8">
      <c r="A573" s="136" t="s">
        <v>1546</v>
      </c>
      <c r="B573" s="136" t="s">
        <v>1547</v>
      </c>
      <c r="C573" s="136" t="s">
        <v>1587</v>
      </c>
      <c r="D573" s="136" t="s">
        <v>1549</v>
      </c>
      <c r="E573" s="148" t="s">
        <v>1588</v>
      </c>
      <c r="F573" s="136" t="s">
        <v>1563</v>
      </c>
      <c r="G573" s="136" t="s">
        <v>831</v>
      </c>
      <c r="H573" s="136" t="str">
        <f>様式3_施工実態に関するアンケート!E28&amp;""</f>
        <v/>
      </c>
    </row>
    <row r="574" spans="1:8">
      <c r="A574" s="136" t="s">
        <v>1546</v>
      </c>
      <c r="B574" s="136" t="s">
        <v>1547</v>
      </c>
      <c r="C574" s="136" t="s">
        <v>1589</v>
      </c>
      <c r="D574" s="136" t="s">
        <v>1549</v>
      </c>
      <c r="E574" s="148" t="s">
        <v>1588</v>
      </c>
      <c r="F574" s="136" t="s">
        <v>1563</v>
      </c>
      <c r="G574" s="136" t="s">
        <v>831</v>
      </c>
      <c r="H574" s="136" t="str">
        <f>様式3_施工実態に関するアンケート!E29&amp;""</f>
        <v/>
      </c>
    </row>
    <row r="575" spans="1:8">
      <c r="A575" s="136" t="s">
        <v>1546</v>
      </c>
      <c r="B575" s="136" t="s">
        <v>1547</v>
      </c>
      <c r="C575" s="136" t="s">
        <v>1590</v>
      </c>
      <c r="D575" s="136" t="s">
        <v>1549</v>
      </c>
      <c r="E575" s="148" t="s">
        <v>1588</v>
      </c>
      <c r="F575" s="136" t="s">
        <v>1563</v>
      </c>
      <c r="G575" s="136" t="s">
        <v>831</v>
      </c>
      <c r="H575" s="136" t="str">
        <f>様式3_施工実態に関するアンケート!E30&amp;""</f>
        <v/>
      </c>
    </row>
    <row r="576" spans="1:8">
      <c r="A576" s="136" t="s">
        <v>1546</v>
      </c>
      <c r="B576" s="136" t="s">
        <v>1547</v>
      </c>
      <c r="C576" s="136" t="s">
        <v>1591</v>
      </c>
      <c r="D576" s="136" t="s">
        <v>1549</v>
      </c>
      <c r="E576" s="148" t="s">
        <v>1588</v>
      </c>
      <c r="F576" s="136" t="s">
        <v>1563</v>
      </c>
      <c r="G576" s="136" t="s">
        <v>831</v>
      </c>
      <c r="H576" s="136" t="str">
        <f>様式3_施工実態に関するアンケート!E31&amp;""</f>
        <v/>
      </c>
    </row>
    <row r="577" spans="1:8">
      <c r="A577" s="136" t="s">
        <v>1546</v>
      </c>
      <c r="B577" s="136" t="s">
        <v>1547</v>
      </c>
      <c r="C577" s="136" t="s">
        <v>1592</v>
      </c>
      <c r="D577" s="136" t="s">
        <v>1549</v>
      </c>
      <c r="E577" s="148" t="s">
        <v>1562</v>
      </c>
      <c r="F577" s="136" t="s">
        <v>1593</v>
      </c>
      <c r="G577" s="136" t="s">
        <v>831</v>
      </c>
      <c r="H577" s="136" t="str">
        <f>様式3_施工実態に関するアンケート!F12&amp;""</f>
        <v/>
      </c>
    </row>
    <row r="578" spans="1:8">
      <c r="A578" s="136" t="s">
        <v>1546</v>
      </c>
      <c r="B578" s="136" t="s">
        <v>1547</v>
      </c>
      <c r="C578" s="136" t="s">
        <v>1594</v>
      </c>
      <c r="D578" s="136" t="s">
        <v>1549</v>
      </c>
      <c r="E578" s="148" t="s">
        <v>1565</v>
      </c>
      <c r="F578" s="136" t="s">
        <v>1593</v>
      </c>
      <c r="G578" s="136" t="s">
        <v>831</v>
      </c>
      <c r="H578" s="136" t="str">
        <f>様式3_施工実態に関するアンケート!F13&amp;""</f>
        <v/>
      </c>
    </row>
    <row r="579" spans="1:8">
      <c r="A579" s="136" t="s">
        <v>1546</v>
      </c>
      <c r="B579" s="136" t="s">
        <v>1547</v>
      </c>
      <c r="C579" s="136" t="s">
        <v>1595</v>
      </c>
      <c r="D579" s="136" t="s">
        <v>1549</v>
      </c>
      <c r="E579" s="148" t="s">
        <v>1567</v>
      </c>
      <c r="F579" s="136" t="s">
        <v>1593</v>
      </c>
      <c r="G579" s="136" t="s">
        <v>831</v>
      </c>
      <c r="H579" s="136" t="str">
        <f>様式3_施工実態に関するアンケート!F14&amp;""</f>
        <v/>
      </c>
    </row>
    <row r="580" spans="1:8">
      <c r="A580" s="136" t="s">
        <v>1546</v>
      </c>
      <c r="B580" s="136" t="s">
        <v>1547</v>
      </c>
      <c r="C580" s="136" t="s">
        <v>1596</v>
      </c>
      <c r="D580" s="136" t="s">
        <v>1549</v>
      </c>
      <c r="E580" s="148" t="s">
        <v>1569</v>
      </c>
      <c r="F580" s="136" t="s">
        <v>1593</v>
      </c>
      <c r="G580" s="136" t="s">
        <v>831</v>
      </c>
      <c r="H580" s="136" t="str">
        <f>様式3_施工実態に関するアンケート!F15&amp;""</f>
        <v/>
      </c>
    </row>
    <row r="581" spans="1:8">
      <c r="A581" s="136" t="s">
        <v>1546</v>
      </c>
      <c r="B581" s="136" t="s">
        <v>1547</v>
      </c>
      <c r="C581" s="136" t="s">
        <v>1597</v>
      </c>
      <c r="D581" s="136" t="s">
        <v>1549</v>
      </c>
      <c r="E581" s="148" t="s">
        <v>91</v>
      </c>
      <c r="F581" s="136" t="s">
        <v>1593</v>
      </c>
      <c r="G581" s="136" t="s">
        <v>831</v>
      </c>
      <c r="H581" s="136" t="str">
        <f>様式3_施工実態に関するアンケート!F16&amp;""</f>
        <v/>
      </c>
    </row>
    <row r="582" spans="1:8">
      <c r="A582" s="136" t="s">
        <v>1546</v>
      </c>
      <c r="B582" s="136" t="s">
        <v>1547</v>
      </c>
      <c r="C582" s="136" t="s">
        <v>1598</v>
      </c>
      <c r="D582" s="136" t="s">
        <v>1549</v>
      </c>
      <c r="E582" s="148" t="s">
        <v>1572</v>
      </c>
      <c r="F582" s="136" t="s">
        <v>1593</v>
      </c>
      <c r="G582" s="136" t="s">
        <v>831</v>
      </c>
      <c r="H582" s="136" t="str">
        <f>様式3_施工実態に関するアンケート!F17&amp;""</f>
        <v/>
      </c>
    </row>
    <row r="583" spans="1:8">
      <c r="A583" s="136" t="s">
        <v>1546</v>
      </c>
      <c r="B583" s="136" t="s">
        <v>1547</v>
      </c>
      <c r="C583" s="136" t="s">
        <v>1599</v>
      </c>
      <c r="D583" s="136" t="s">
        <v>1549</v>
      </c>
      <c r="E583" s="148" t="s">
        <v>92</v>
      </c>
      <c r="F583" s="136" t="s">
        <v>1593</v>
      </c>
      <c r="G583" s="136" t="s">
        <v>831</v>
      </c>
      <c r="H583" s="136" t="str">
        <f>様式3_施工実態に関するアンケート!F18&amp;""</f>
        <v/>
      </c>
    </row>
    <row r="584" spans="1:8">
      <c r="A584" s="136" t="s">
        <v>1546</v>
      </c>
      <c r="B584" s="136" t="s">
        <v>1547</v>
      </c>
      <c r="C584" s="136" t="s">
        <v>1600</v>
      </c>
      <c r="D584" s="136" t="s">
        <v>1549</v>
      </c>
      <c r="E584" s="148" t="s">
        <v>78</v>
      </c>
      <c r="F584" s="136" t="s">
        <v>1593</v>
      </c>
      <c r="G584" s="136" t="s">
        <v>831</v>
      </c>
      <c r="H584" s="136" t="str">
        <f>様式3_施工実態に関するアンケート!F19&amp;""</f>
        <v/>
      </c>
    </row>
    <row r="585" spans="1:8">
      <c r="A585" s="136" t="s">
        <v>1546</v>
      </c>
      <c r="B585" s="136" t="s">
        <v>1547</v>
      </c>
      <c r="C585" s="136" t="s">
        <v>1601</v>
      </c>
      <c r="D585" s="136" t="s">
        <v>1549</v>
      </c>
      <c r="E585" s="136" t="s">
        <v>1576</v>
      </c>
      <c r="F585" s="136" t="s">
        <v>1593</v>
      </c>
      <c r="G585" s="136" t="s">
        <v>831</v>
      </c>
      <c r="H585" s="136" t="str">
        <f>様式3_施工実態に関するアンケート!F20&amp;""</f>
        <v/>
      </c>
    </row>
    <row r="586" spans="1:8">
      <c r="A586" s="136" t="s">
        <v>1546</v>
      </c>
      <c r="B586" s="136" t="s">
        <v>1547</v>
      </c>
      <c r="C586" s="136" t="s">
        <v>1602</v>
      </c>
      <c r="D586" s="136" t="s">
        <v>1549</v>
      </c>
      <c r="E586" s="136" t="s">
        <v>93</v>
      </c>
      <c r="F586" s="136" t="s">
        <v>1593</v>
      </c>
      <c r="G586" s="136" t="s">
        <v>831</v>
      </c>
      <c r="H586" s="136" t="str">
        <f>様式3_施工実態に関するアンケート!F21&amp;""</f>
        <v/>
      </c>
    </row>
    <row r="587" spans="1:8">
      <c r="A587" s="136" t="s">
        <v>1546</v>
      </c>
      <c r="B587" s="136" t="s">
        <v>1547</v>
      </c>
      <c r="C587" s="136" t="s">
        <v>1603</v>
      </c>
      <c r="D587" s="136" t="s">
        <v>1549</v>
      </c>
      <c r="E587" s="136" t="s">
        <v>113</v>
      </c>
      <c r="F587" s="136" t="s">
        <v>1593</v>
      </c>
      <c r="G587" s="136" t="s">
        <v>831</v>
      </c>
      <c r="H587" s="136" t="str">
        <f>様式3_施工実態に関するアンケート!F22&amp;""</f>
        <v/>
      </c>
    </row>
    <row r="588" spans="1:8">
      <c r="A588" s="136" t="s">
        <v>1552</v>
      </c>
      <c r="B588" s="136" t="s">
        <v>1547</v>
      </c>
      <c r="C588" s="136" t="s">
        <v>1604</v>
      </c>
      <c r="D588" s="136" t="s">
        <v>1549</v>
      </c>
      <c r="E588" s="148" t="s">
        <v>80</v>
      </c>
      <c r="F588" s="136" t="s">
        <v>1593</v>
      </c>
      <c r="G588" s="136" t="s">
        <v>831</v>
      </c>
      <c r="H588" s="136" t="str">
        <f>様式3_施工実態に関するアンケート!F23&amp;""</f>
        <v/>
      </c>
    </row>
    <row r="589" spans="1:8">
      <c r="A589" s="136" t="s">
        <v>1552</v>
      </c>
      <c r="B589" s="136" t="s">
        <v>1547</v>
      </c>
      <c r="C589" s="136" t="s">
        <v>1605</v>
      </c>
      <c r="D589" s="136" t="s">
        <v>1549</v>
      </c>
      <c r="E589" s="148" t="s">
        <v>114</v>
      </c>
      <c r="F589" s="136" t="s">
        <v>1593</v>
      </c>
      <c r="G589" s="136" t="s">
        <v>831</v>
      </c>
      <c r="H589" s="136" t="str">
        <f>様式3_施工実態に関するアンケート!F24&amp;""</f>
        <v/>
      </c>
    </row>
    <row r="590" spans="1:8">
      <c r="A590" s="136" t="s">
        <v>1552</v>
      </c>
      <c r="B590" s="136" t="s">
        <v>1547</v>
      </c>
      <c r="C590" s="136" t="s">
        <v>1606</v>
      </c>
      <c r="D590" s="136" t="s">
        <v>1549</v>
      </c>
      <c r="E590" s="148" t="s">
        <v>1582</v>
      </c>
      <c r="F590" s="136" t="s">
        <v>1593</v>
      </c>
      <c r="G590" s="136" t="s">
        <v>831</v>
      </c>
      <c r="H590" s="136" t="str">
        <f>様式3_施工実態に関するアンケート!F25&amp;""</f>
        <v/>
      </c>
    </row>
    <row r="591" spans="1:8">
      <c r="A591" s="136" t="s">
        <v>1552</v>
      </c>
      <c r="B591" s="136" t="s">
        <v>1547</v>
      </c>
      <c r="C591" s="136" t="s">
        <v>1607</v>
      </c>
      <c r="D591" s="136" t="s">
        <v>1549</v>
      </c>
      <c r="E591" s="148" t="s">
        <v>1584</v>
      </c>
      <c r="F591" s="136" t="s">
        <v>1593</v>
      </c>
      <c r="G591" s="136" t="s">
        <v>831</v>
      </c>
      <c r="H591" s="136" t="str">
        <f>様式3_施工実態に関するアンケート!F26&amp;""</f>
        <v/>
      </c>
    </row>
    <row r="592" spans="1:8">
      <c r="A592" s="136" t="s">
        <v>1552</v>
      </c>
      <c r="B592" s="136" t="s">
        <v>1547</v>
      </c>
      <c r="C592" s="136" t="s">
        <v>1608</v>
      </c>
      <c r="D592" s="136" t="s">
        <v>1549</v>
      </c>
      <c r="E592" s="148" t="s">
        <v>1586</v>
      </c>
      <c r="F592" s="136" t="s">
        <v>1593</v>
      </c>
      <c r="G592" s="136" t="s">
        <v>831</v>
      </c>
      <c r="H592" s="136" t="str">
        <f>様式3_施工実態に関するアンケート!F27&amp;""</f>
        <v/>
      </c>
    </row>
    <row r="593" spans="1:8">
      <c r="A593" s="136" t="s">
        <v>1552</v>
      </c>
      <c r="B593" s="136" t="s">
        <v>1547</v>
      </c>
      <c r="C593" s="136" t="s">
        <v>1609</v>
      </c>
      <c r="D593" s="136" t="s">
        <v>1549</v>
      </c>
      <c r="E593" s="148" t="s">
        <v>1588</v>
      </c>
      <c r="F593" s="136" t="s">
        <v>1593</v>
      </c>
      <c r="G593" s="136" t="s">
        <v>831</v>
      </c>
      <c r="H593" s="136" t="str">
        <f>様式3_施工実態に関するアンケート!F28&amp;""</f>
        <v/>
      </c>
    </row>
    <row r="594" spans="1:8">
      <c r="A594" s="136" t="s">
        <v>1552</v>
      </c>
      <c r="B594" s="136" t="s">
        <v>1547</v>
      </c>
      <c r="C594" s="136" t="s">
        <v>1610</v>
      </c>
      <c r="D594" s="136" t="s">
        <v>1549</v>
      </c>
      <c r="E594" s="148" t="s">
        <v>1588</v>
      </c>
      <c r="F594" s="136" t="s">
        <v>1593</v>
      </c>
      <c r="G594" s="136" t="s">
        <v>831</v>
      </c>
      <c r="H594" s="136" t="str">
        <f>様式3_施工実態に関するアンケート!F29&amp;""</f>
        <v/>
      </c>
    </row>
    <row r="595" spans="1:8">
      <c r="A595" s="136" t="s">
        <v>1552</v>
      </c>
      <c r="B595" s="136" t="s">
        <v>1547</v>
      </c>
      <c r="C595" s="136" t="s">
        <v>1611</v>
      </c>
      <c r="D595" s="136" t="s">
        <v>1549</v>
      </c>
      <c r="E595" s="148" t="s">
        <v>1588</v>
      </c>
      <c r="F595" s="136" t="s">
        <v>1593</v>
      </c>
      <c r="G595" s="136" t="s">
        <v>831</v>
      </c>
      <c r="H595" s="136" t="str">
        <f>様式3_施工実態に関するアンケート!F30&amp;""</f>
        <v/>
      </c>
    </row>
    <row r="596" spans="1:8">
      <c r="A596" s="136" t="s">
        <v>1552</v>
      </c>
      <c r="B596" s="136" t="s">
        <v>1547</v>
      </c>
      <c r="C596" s="136" t="s">
        <v>1612</v>
      </c>
      <c r="D596" s="136" t="s">
        <v>1549</v>
      </c>
      <c r="E596" s="148" t="s">
        <v>1588</v>
      </c>
      <c r="F596" s="136" t="s">
        <v>1593</v>
      </c>
      <c r="G596" s="136" t="s">
        <v>831</v>
      </c>
      <c r="H596" s="136" t="str">
        <f>様式3_施工実態に関するアンケート!F31&amp;""</f>
        <v/>
      </c>
    </row>
    <row r="597" spans="1:8">
      <c r="A597" s="136" t="s">
        <v>1552</v>
      </c>
      <c r="B597" s="136" t="s">
        <v>1547</v>
      </c>
      <c r="C597" s="136" t="s">
        <v>1613</v>
      </c>
      <c r="D597" s="136" t="s">
        <v>1549</v>
      </c>
      <c r="E597" s="148" t="s">
        <v>1562</v>
      </c>
      <c r="F597" s="136" t="s">
        <v>1614</v>
      </c>
      <c r="G597" s="136" t="s">
        <v>831</v>
      </c>
      <c r="H597" s="136" t="str">
        <f>様式3_施工実態に関するアンケート!G12&amp;""</f>
        <v/>
      </c>
    </row>
    <row r="598" spans="1:8">
      <c r="A598" s="136" t="s">
        <v>1552</v>
      </c>
      <c r="B598" s="136" t="s">
        <v>1547</v>
      </c>
      <c r="C598" s="136" t="s">
        <v>1615</v>
      </c>
      <c r="D598" s="136" t="s">
        <v>1549</v>
      </c>
      <c r="E598" s="148" t="s">
        <v>1565</v>
      </c>
      <c r="F598" s="136" t="s">
        <v>1614</v>
      </c>
      <c r="G598" s="136" t="s">
        <v>831</v>
      </c>
      <c r="H598" s="136" t="str">
        <f>様式3_施工実態に関するアンケート!G13&amp;""</f>
        <v/>
      </c>
    </row>
    <row r="599" spans="1:8">
      <c r="A599" s="136" t="s">
        <v>1552</v>
      </c>
      <c r="B599" s="136" t="s">
        <v>1547</v>
      </c>
      <c r="C599" s="136" t="s">
        <v>1616</v>
      </c>
      <c r="D599" s="136" t="s">
        <v>1549</v>
      </c>
      <c r="E599" s="148" t="s">
        <v>1567</v>
      </c>
      <c r="F599" s="136" t="s">
        <v>1614</v>
      </c>
      <c r="G599" s="136" t="s">
        <v>831</v>
      </c>
      <c r="H599" s="136" t="str">
        <f>様式3_施工実態に関するアンケート!G14&amp;""</f>
        <v/>
      </c>
    </row>
    <row r="600" spans="1:8">
      <c r="A600" s="136" t="s">
        <v>1552</v>
      </c>
      <c r="B600" s="136" t="s">
        <v>1547</v>
      </c>
      <c r="C600" s="136" t="s">
        <v>1617</v>
      </c>
      <c r="D600" s="136" t="s">
        <v>1549</v>
      </c>
      <c r="E600" s="148" t="s">
        <v>1569</v>
      </c>
      <c r="F600" s="136" t="s">
        <v>1614</v>
      </c>
      <c r="G600" s="136" t="s">
        <v>831</v>
      </c>
      <c r="H600" s="136" t="str">
        <f>様式3_施工実態に関するアンケート!G15&amp;""</f>
        <v/>
      </c>
    </row>
    <row r="601" spans="1:8">
      <c r="A601" s="136" t="s">
        <v>1552</v>
      </c>
      <c r="B601" s="136" t="s">
        <v>1547</v>
      </c>
      <c r="C601" s="136" t="s">
        <v>1618</v>
      </c>
      <c r="D601" s="136" t="s">
        <v>1549</v>
      </c>
      <c r="E601" s="148" t="s">
        <v>91</v>
      </c>
      <c r="F601" s="136" t="s">
        <v>1614</v>
      </c>
      <c r="G601" s="136" t="s">
        <v>831</v>
      </c>
      <c r="H601" s="136" t="str">
        <f>様式3_施工実態に関するアンケート!G16&amp;""</f>
        <v/>
      </c>
    </row>
    <row r="602" spans="1:8">
      <c r="A602" s="136" t="s">
        <v>1552</v>
      </c>
      <c r="B602" s="136" t="s">
        <v>1547</v>
      </c>
      <c r="C602" s="136" t="s">
        <v>1619</v>
      </c>
      <c r="D602" s="136" t="s">
        <v>1549</v>
      </c>
      <c r="E602" s="148" t="s">
        <v>1572</v>
      </c>
      <c r="F602" s="136" t="s">
        <v>1614</v>
      </c>
      <c r="G602" s="136" t="s">
        <v>831</v>
      </c>
      <c r="H602" s="136" t="str">
        <f>様式3_施工実態に関するアンケート!G17&amp;""</f>
        <v/>
      </c>
    </row>
    <row r="603" spans="1:8">
      <c r="A603" s="136" t="s">
        <v>1552</v>
      </c>
      <c r="B603" s="136" t="s">
        <v>1547</v>
      </c>
      <c r="C603" s="136" t="s">
        <v>1620</v>
      </c>
      <c r="D603" s="136" t="s">
        <v>1549</v>
      </c>
      <c r="E603" s="148" t="s">
        <v>92</v>
      </c>
      <c r="F603" s="136" t="s">
        <v>1614</v>
      </c>
      <c r="G603" s="136" t="s">
        <v>831</v>
      </c>
      <c r="H603" s="136" t="str">
        <f>様式3_施工実態に関するアンケート!G18&amp;""</f>
        <v/>
      </c>
    </row>
    <row r="604" spans="1:8">
      <c r="A604" s="136" t="s">
        <v>1552</v>
      </c>
      <c r="B604" s="136" t="s">
        <v>1547</v>
      </c>
      <c r="C604" s="136" t="s">
        <v>1621</v>
      </c>
      <c r="D604" s="136" t="s">
        <v>1549</v>
      </c>
      <c r="E604" s="148" t="s">
        <v>78</v>
      </c>
      <c r="F604" s="136" t="s">
        <v>1614</v>
      </c>
      <c r="G604" s="136" t="s">
        <v>831</v>
      </c>
      <c r="H604" s="136" t="str">
        <f>様式3_施工実態に関するアンケート!G19&amp;""</f>
        <v/>
      </c>
    </row>
    <row r="605" spans="1:8">
      <c r="A605" s="136" t="s">
        <v>1552</v>
      </c>
      <c r="B605" s="136" t="s">
        <v>1547</v>
      </c>
      <c r="C605" s="136" t="s">
        <v>1622</v>
      </c>
      <c r="D605" s="136" t="s">
        <v>1549</v>
      </c>
      <c r="E605" s="136" t="s">
        <v>1576</v>
      </c>
      <c r="F605" s="136" t="s">
        <v>1614</v>
      </c>
      <c r="G605" s="136" t="s">
        <v>831</v>
      </c>
      <c r="H605" s="136" t="str">
        <f>様式3_施工実態に関するアンケート!G20&amp;""</f>
        <v/>
      </c>
    </row>
    <row r="606" spans="1:8">
      <c r="A606" s="136" t="s">
        <v>1552</v>
      </c>
      <c r="B606" s="136" t="s">
        <v>1547</v>
      </c>
      <c r="C606" s="136" t="s">
        <v>1623</v>
      </c>
      <c r="D606" s="136" t="s">
        <v>1549</v>
      </c>
      <c r="E606" s="136" t="s">
        <v>93</v>
      </c>
      <c r="F606" s="136" t="s">
        <v>1614</v>
      </c>
      <c r="G606" s="136" t="s">
        <v>831</v>
      </c>
      <c r="H606" s="136" t="str">
        <f>様式3_施工実態に関するアンケート!G21&amp;""</f>
        <v/>
      </c>
    </row>
    <row r="607" spans="1:8">
      <c r="A607" s="136" t="s">
        <v>1552</v>
      </c>
      <c r="B607" s="136" t="s">
        <v>1547</v>
      </c>
      <c r="C607" s="136" t="s">
        <v>1624</v>
      </c>
      <c r="D607" s="136" t="s">
        <v>1549</v>
      </c>
      <c r="E607" s="136" t="s">
        <v>113</v>
      </c>
      <c r="F607" s="136" t="s">
        <v>1614</v>
      </c>
      <c r="G607" s="136" t="s">
        <v>831</v>
      </c>
      <c r="H607" s="136" t="str">
        <f>様式3_施工実態に関するアンケート!G22&amp;""</f>
        <v/>
      </c>
    </row>
    <row r="608" spans="1:8">
      <c r="A608" s="136" t="s">
        <v>1552</v>
      </c>
      <c r="B608" s="136" t="s">
        <v>1547</v>
      </c>
      <c r="C608" s="136" t="s">
        <v>1625</v>
      </c>
      <c r="D608" s="136" t="s">
        <v>1549</v>
      </c>
      <c r="E608" s="148" t="s">
        <v>80</v>
      </c>
      <c r="F608" s="136" t="s">
        <v>1614</v>
      </c>
      <c r="G608" s="136" t="s">
        <v>831</v>
      </c>
      <c r="H608" s="136" t="str">
        <f>様式3_施工実態に関するアンケート!G23&amp;""</f>
        <v/>
      </c>
    </row>
    <row r="609" spans="1:8">
      <c r="A609" s="136" t="s">
        <v>1552</v>
      </c>
      <c r="B609" s="136" t="s">
        <v>1547</v>
      </c>
      <c r="C609" s="136" t="s">
        <v>1626</v>
      </c>
      <c r="D609" s="136" t="s">
        <v>1549</v>
      </c>
      <c r="E609" s="148" t="s">
        <v>114</v>
      </c>
      <c r="F609" s="136" t="s">
        <v>1614</v>
      </c>
      <c r="G609" s="136" t="s">
        <v>831</v>
      </c>
      <c r="H609" s="136" t="str">
        <f>様式3_施工実態に関するアンケート!G24&amp;""</f>
        <v/>
      </c>
    </row>
    <row r="610" spans="1:8">
      <c r="A610" s="136" t="s">
        <v>1552</v>
      </c>
      <c r="B610" s="136" t="s">
        <v>1547</v>
      </c>
      <c r="C610" s="136" t="s">
        <v>1627</v>
      </c>
      <c r="D610" s="136" t="s">
        <v>1549</v>
      </c>
      <c r="E610" s="148" t="s">
        <v>1582</v>
      </c>
      <c r="F610" s="136" t="s">
        <v>1614</v>
      </c>
      <c r="G610" s="136" t="s">
        <v>831</v>
      </c>
      <c r="H610" s="136" t="str">
        <f>様式3_施工実態に関するアンケート!G25&amp;""</f>
        <v/>
      </c>
    </row>
    <row r="611" spans="1:8">
      <c r="A611" s="136" t="s">
        <v>1552</v>
      </c>
      <c r="B611" s="136" t="s">
        <v>1547</v>
      </c>
      <c r="C611" s="136" t="s">
        <v>1628</v>
      </c>
      <c r="D611" s="136" t="s">
        <v>1549</v>
      </c>
      <c r="E611" s="148" t="s">
        <v>1584</v>
      </c>
      <c r="F611" s="136" t="s">
        <v>1614</v>
      </c>
      <c r="G611" s="136" t="s">
        <v>831</v>
      </c>
      <c r="H611" s="136" t="str">
        <f>様式3_施工実態に関するアンケート!G26&amp;""</f>
        <v/>
      </c>
    </row>
    <row r="612" spans="1:8">
      <c r="A612" s="136" t="s">
        <v>1552</v>
      </c>
      <c r="B612" s="136" t="s">
        <v>1547</v>
      </c>
      <c r="C612" s="136" t="s">
        <v>1629</v>
      </c>
      <c r="D612" s="136" t="s">
        <v>1549</v>
      </c>
      <c r="E612" s="148" t="s">
        <v>1586</v>
      </c>
      <c r="F612" s="136" t="s">
        <v>1614</v>
      </c>
      <c r="G612" s="136" t="s">
        <v>831</v>
      </c>
      <c r="H612" s="136" t="str">
        <f>様式3_施工実態に関するアンケート!G27&amp;""</f>
        <v/>
      </c>
    </row>
    <row r="613" spans="1:8">
      <c r="A613" s="136" t="s">
        <v>1552</v>
      </c>
      <c r="B613" s="136" t="s">
        <v>1547</v>
      </c>
      <c r="C613" s="136" t="s">
        <v>1630</v>
      </c>
      <c r="D613" s="136" t="s">
        <v>1549</v>
      </c>
      <c r="E613" s="148" t="s">
        <v>1588</v>
      </c>
      <c r="F613" s="136" t="s">
        <v>1614</v>
      </c>
      <c r="G613" s="136" t="s">
        <v>831</v>
      </c>
      <c r="H613" s="136" t="str">
        <f>様式3_施工実態に関するアンケート!G28&amp;""</f>
        <v/>
      </c>
    </row>
    <row r="614" spans="1:8">
      <c r="A614" s="136" t="s">
        <v>1552</v>
      </c>
      <c r="B614" s="136" t="s">
        <v>1547</v>
      </c>
      <c r="C614" s="136" t="s">
        <v>1631</v>
      </c>
      <c r="D614" s="136" t="s">
        <v>1549</v>
      </c>
      <c r="E614" s="148" t="s">
        <v>1588</v>
      </c>
      <c r="F614" s="136" t="s">
        <v>1614</v>
      </c>
      <c r="G614" s="136" t="s">
        <v>831</v>
      </c>
      <c r="H614" s="136" t="str">
        <f>様式3_施工実態に関するアンケート!G29&amp;""</f>
        <v/>
      </c>
    </row>
    <row r="615" spans="1:8">
      <c r="A615" s="136" t="s">
        <v>1552</v>
      </c>
      <c r="B615" s="136" t="s">
        <v>1547</v>
      </c>
      <c r="C615" s="136" t="s">
        <v>1632</v>
      </c>
      <c r="D615" s="136" t="s">
        <v>1549</v>
      </c>
      <c r="E615" s="148" t="s">
        <v>1588</v>
      </c>
      <c r="F615" s="136" t="s">
        <v>1614</v>
      </c>
      <c r="G615" s="136" t="s">
        <v>831</v>
      </c>
      <c r="H615" s="136" t="str">
        <f>様式3_施工実態に関するアンケート!G30&amp;""</f>
        <v/>
      </c>
    </row>
    <row r="616" spans="1:8">
      <c r="A616" s="136" t="s">
        <v>1552</v>
      </c>
      <c r="B616" s="136" t="s">
        <v>1547</v>
      </c>
      <c r="C616" s="136" t="s">
        <v>1633</v>
      </c>
      <c r="D616" s="136" t="s">
        <v>1549</v>
      </c>
      <c r="E616" s="148" t="s">
        <v>1588</v>
      </c>
      <c r="F616" s="136" t="s">
        <v>1614</v>
      </c>
      <c r="G616" s="136" t="s">
        <v>831</v>
      </c>
      <c r="H616" s="136" t="str">
        <f>様式3_施工実態に関するアンケート!G31&amp;""</f>
        <v/>
      </c>
    </row>
    <row r="617" spans="1:8">
      <c r="A617" s="136" t="s">
        <v>1552</v>
      </c>
      <c r="B617" s="136" t="s">
        <v>1547</v>
      </c>
      <c r="C617" s="136" t="s">
        <v>1634</v>
      </c>
      <c r="D617" s="136" t="s">
        <v>1549</v>
      </c>
      <c r="E617" s="148" t="s">
        <v>1562</v>
      </c>
      <c r="F617" s="136" t="s">
        <v>1635</v>
      </c>
      <c r="G617" s="136" t="s">
        <v>831</v>
      </c>
      <c r="H617" s="136" t="str">
        <f>様式3_施工実態に関するアンケート!H12&amp;""</f>
        <v/>
      </c>
    </row>
    <row r="618" spans="1:8">
      <c r="A618" s="136" t="s">
        <v>1552</v>
      </c>
      <c r="B618" s="136" t="s">
        <v>1547</v>
      </c>
      <c r="C618" s="136" t="s">
        <v>1636</v>
      </c>
      <c r="D618" s="136" t="s">
        <v>1549</v>
      </c>
      <c r="E618" s="148" t="s">
        <v>1565</v>
      </c>
      <c r="F618" s="136" t="s">
        <v>1635</v>
      </c>
      <c r="G618" s="136" t="s">
        <v>831</v>
      </c>
      <c r="H618" s="136" t="str">
        <f>様式3_施工実態に関するアンケート!H13&amp;""</f>
        <v/>
      </c>
    </row>
    <row r="619" spans="1:8">
      <c r="A619" s="136" t="s">
        <v>1552</v>
      </c>
      <c r="B619" s="136" t="s">
        <v>1547</v>
      </c>
      <c r="C619" s="136" t="s">
        <v>1637</v>
      </c>
      <c r="D619" s="136" t="s">
        <v>1549</v>
      </c>
      <c r="E619" s="148" t="s">
        <v>1567</v>
      </c>
      <c r="F619" s="136" t="s">
        <v>1635</v>
      </c>
      <c r="G619" s="136" t="s">
        <v>831</v>
      </c>
      <c r="H619" s="136" t="str">
        <f>様式3_施工実態に関するアンケート!H14&amp;""</f>
        <v/>
      </c>
    </row>
    <row r="620" spans="1:8">
      <c r="A620" s="136" t="s">
        <v>1552</v>
      </c>
      <c r="B620" s="136" t="s">
        <v>1547</v>
      </c>
      <c r="C620" s="136" t="s">
        <v>1638</v>
      </c>
      <c r="D620" s="136" t="s">
        <v>1549</v>
      </c>
      <c r="E620" s="148" t="s">
        <v>1569</v>
      </c>
      <c r="F620" s="136" t="s">
        <v>1635</v>
      </c>
      <c r="G620" s="136" t="s">
        <v>831</v>
      </c>
      <c r="H620" s="136" t="str">
        <f>様式3_施工実態に関するアンケート!H15&amp;""</f>
        <v/>
      </c>
    </row>
    <row r="621" spans="1:8">
      <c r="A621" s="136" t="s">
        <v>1552</v>
      </c>
      <c r="B621" s="136" t="s">
        <v>1547</v>
      </c>
      <c r="C621" s="136" t="s">
        <v>1639</v>
      </c>
      <c r="D621" s="136" t="s">
        <v>1549</v>
      </c>
      <c r="E621" s="148" t="s">
        <v>91</v>
      </c>
      <c r="F621" s="136" t="s">
        <v>1635</v>
      </c>
      <c r="G621" s="136" t="s">
        <v>831</v>
      </c>
      <c r="H621" s="136" t="str">
        <f>様式3_施工実態に関するアンケート!H16&amp;""</f>
        <v/>
      </c>
    </row>
    <row r="622" spans="1:8">
      <c r="A622" s="136" t="s">
        <v>1552</v>
      </c>
      <c r="B622" s="136" t="s">
        <v>1547</v>
      </c>
      <c r="C622" s="136" t="s">
        <v>1640</v>
      </c>
      <c r="D622" s="136" t="s">
        <v>1549</v>
      </c>
      <c r="E622" s="148" t="s">
        <v>1572</v>
      </c>
      <c r="F622" s="136" t="s">
        <v>1635</v>
      </c>
      <c r="G622" s="136" t="s">
        <v>831</v>
      </c>
      <c r="H622" s="136" t="str">
        <f>様式3_施工実態に関するアンケート!H17&amp;""</f>
        <v/>
      </c>
    </row>
    <row r="623" spans="1:8">
      <c r="A623" s="136" t="s">
        <v>1552</v>
      </c>
      <c r="B623" s="136" t="s">
        <v>1547</v>
      </c>
      <c r="C623" s="136" t="s">
        <v>1641</v>
      </c>
      <c r="D623" s="136" t="s">
        <v>1549</v>
      </c>
      <c r="E623" s="148" t="s">
        <v>92</v>
      </c>
      <c r="F623" s="136" t="s">
        <v>1635</v>
      </c>
      <c r="G623" s="136" t="s">
        <v>831</v>
      </c>
      <c r="H623" s="136" t="str">
        <f>様式3_施工実態に関するアンケート!H18&amp;""</f>
        <v/>
      </c>
    </row>
    <row r="624" spans="1:8">
      <c r="A624" s="136" t="s">
        <v>1552</v>
      </c>
      <c r="B624" s="136" t="s">
        <v>1547</v>
      </c>
      <c r="C624" s="136" t="s">
        <v>1642</v>
      </c>
      <c r="D624" s="136" t="s">
        <v>1549</v>
      </c>
      <c r="E624" s="148" t="s">
        <v>78</v>
      </c>
      <c r="F624" s="136" t="s">
        <v>1635</v>
      </c>
      <c r="G624" s="136" t="s">
        <v>831</v>
      </c>
      <c r="H624" s="136" t="str">
        <f>様式3_施工実態に関するアンケート!H19&amp;""</f>
        <v/>
      </c>
    </row>
    <row r="625" spans="1:8">
      <c r="A625" s="136" t="s">
        <v>1552</v>
      </c>
      <c r="B625" s="136" t="s">
        <v>1547</v>
      </c>
      <c r="C625" s="136" t="s">
        <v>1643</v>
      </c>
      <c r="D625" s="136" t="s">
        <v>1549</v>
      </c>
      <c r="E625" s="136" t="s">
        <v>1576</v>
      </c>
      <c r="F625" s="136" t="s">
        <v>1635</v>
      </c>
      <c r="G625" s="136" t="s">
        <v>831</v>
      </c>
      <c r="H625" s="136" t="str">
        <f>様式3_施工実態に関するアンケート!H20&amp;""</f>
        <v/>
      </c>
    </row>
    <row r="626" spans="1:8">
      <c r="A626" s="136" t="s">
        <v>1552</v>
      </c>
      <c r="B626" s="136" t="s">
        <v>1547</v>
      </c>
      <c r="C626" s="136" t="s">
        <v>1644</v>
      </c>
      <c r="D626" s="136" t="s">
        <v>1549</v>
      </c>
      <c r="E626" s="136" t="s">
        <v>93</v>
      </c>
      <c r="F626" s="136" t="s">
        <v>1635</v>
      </c>
      <c r="G626" s="136" t="s">
        <v>831</v>
      </c>
      <c r="H626" s="136" t="str">
        <f>様式3_施工実態に関するアンケート!H21&amp;""</f>
        <v/>
      </c>
    </row>
    <row r="627" spans="1:8">
      <c r="A627" s="136" t="s">
        <v>1552</v>
      </c>
      <c r="B627" s="136" t="s">
        <v>1547</v>
      </c>
      <c r="C627" s="136" t="s">
        <v>1645</v>
      </c>
      <c r="D627" s="136" t="s">
        <v>1549</v>
      </c>
      <c r="E627" s="136" t="s">
        <v>113</v>
      </c>
      <c r="F627" s="136" t="s">
        <v>1635</v>
      </c>
      <c r="G627" s="136" t="s">
        <v>831</v>
      </c>
      <c r="H627" s="136" t="str">
        <f>様式3_施工実態に関するアンケート!H22&amp;""</f>
        <v/>
      </c>
    </row>
    <row r="628" spans="1:8">
      <c r="A628" s="136" t="s">
        <v>1552</v>
      </c>
      <c r="B628" s="136" t="s">
        <v>1547</v>
      </c>
      <c r="C628" s="136" t="s">
        <v>1646</v>
      </c>
      <c r="D628" s="136" t="s">
        <v>1549</v>
      </c>
      <c r="E628" s="148" t="s">
        <v>80</v>
      </c>
      <c r="F628" s="136" t="s">
        <v>1635</v>
      </c>
      <c r="G628" s="136" t="s">
        <v>831</v>
      </c>
      <c r="H628" s="136" t="str">
        <f>様式3_施工実態に関するアンケート!H23&amp;""</f>
        <v/>
      </c>
    </row>
    <row r="629" spans="1:8">
      <c r="A629" s="136" t="s">
        <v>1552</v>
      </c>
      <c r="B629" s="136" t="s">
        <v>1547</v>
      </c>
      <c r="C629" s="136" t="s">
        <v>1647</v>
      </c>
      <c r="D629" s="136" t="s">
        <v>1549</v>
      </c>
      <c r="E629" s="148" t="s">
        <v>114</v>
      </c>
      <c r="F629" s="136" t="s">
        <v>1635</v>
      </c>
      <c r="G629" s="136" t="s">
        <v>831</v>
      </c>
      <c r="H629" s="136" t="str">
        <f>様式3_施工実態に関するアンケート!H24&amp;""</f>
        <v/>
      </c>
    </row>
    <row r="630" spans="1:8">
      <c r="A630" s="136" t="s">
        <v>1552</v>
      </c>
      <c r="B630" s="136" t="s">
        <v>1547</v>
      </c>
      <c r="C630" s="136" t="s">
        <v>1648</v>
      </c>
      <c r="D630" s="136" t="s">
        <v>1549</v>
      </c>
      <c r="E630" s="148" t="s">
        <v>1582</v>
      </c>
      <c r="F630" s="136" t="s">
        <v>1635</v>
      </c>
      <c r="G630" s="136" t="s">
        <v>831</v>
      </c>
      <c r="H630" s="136" t="str">
        <f>様式3_施工実態に関するアンケート!H25&amp;""</f>
        <v/>
      </c>
    </row>
    <row r="631" spans="1:8">
      <c r="A631" s="136" t="s">
        <v>1552</v>
      </c>
      <c r="B631" s="136" t="s">
        <v>1547</v>
      </c>
      <c r="C631" s="136" t="s">
        <v>1649</v>
      </c>
      <c r="D631" s="136" t="s">
        <v>1549</v>
      </c>
      <c r="E631" s="148" t="s">
        <v>1584</v>
      </c>
      <c r="F631" s="136" t="s">
        <v>1635</v>
      </c>
      <c r="G631" s="136" t="s">
        <v>831</v>
      </c>
      <c r="H631" s="136" t="str">
        <f>様式3_施工実態に関するアンケート!H26&amp;""</f>
        <v/>
      </c>
    </row>
    <row r="632" spans="1:8">
      <c r="A632" s="136" t="s">
        <v>1552</v>
      </c>
      <c r="B632" s="136" t="s">
        <v>1547</v>
      </c>
      <c r="C632" s="136" t="s">
        <v>1650</v>
      </c>
      <c r="D632" s="136" t="s">
        <v>1549</v>
      </c>
      <c r="E632" s="148" t="s">
        <v>1586</v>
      </c>
      <c r="F632" s="136" t="s">
        <v>1635</v>
      </c>
      <c r="G632" s="136" t="s">
        <v>831</v>
      </c>
      <c r="H632" s="136" t="str">
        <f>様式3_施工実態に関するアンケート!H27&amp;""</f>
        <v/>
      </c>
    </row>
    <row r="633" spans="1:8">
      <c r="A633" s="136" t="s">
        <v>1552</v>
      </c>
      <c r="B633" s="136" t="s">
        <v>1547</v>
      </c>
      <c r="C633" s="136" t="s">
        <v>1651</v>
      </c>
      <c r="D633" s="136" t="s">
        <v>1549</v>
      </c>
      <c r="E633" s="148" t="s">
        <v>1588</v>
      </c>
      <c r="F633" s="136" t="s">
        <v>1635</v>
      </c>
      <c r="G633" s="136" t="s">
        <v>831</v>
      </c>
      <c r="H633" s="136" t="str">
        <f>様式3_施工実態に関するアンケート!H28&amp;""</f>
        <v/>
      </c>
    </row>
    <row r="634" spans="1:8">
      <c r="A634" s="136" t="s">
        <v>1552</v>
      </c>
      <c r="B634" s="136" t="s">
        <v>1547</v>
      </c>
      <c r="C634" s="136" t="s">
        <v>1652</v>
      </c>
      <c r="D634" s="136" t="s">
        <v>1549</v>
      </c>
      <c r="E634" s="148" t="s">
        <v>1588</v>
      </c>
      <c r="F634" s="136" t="s">
        <v>1635</v>
      </c>
      <c r="G634" s="136" t="s">
        <v>831</v>
      </c>
      <c r="H634" s="136" t="str">
        <f>様式3_施工実態に関するアンケート!H29&amp;""</f>
        <v/>
      </c>
    </row>
    <row r="635" spans="1:8">
      <c r="A635" s="136" t="s">
        <v>1552</v>
      </c>
      <c r="B635" s="136" t="s">
        <v>1547</v>
      </c>
      <c r="C635" s="136" t="s">
        <v>1653</v>
      </c>
      <c r="D635" s="136" t="s">
        <v>1549</v>
      </c>
      <c r="E635" s="148" t="s">
        <v>1588</v>
      </c>
      <c r="F635" s="136" t="s">
        <v>1635</v>
      </c>
      <c r="G635" s="136" t="s">
        <v>831</v>
      </c>
      <c r="H635" s="136" t="str">
        <f>様式3_施工実態に関するアンケート!H30&amp;""</f>
        <v/>
      </c>
    </row>
    <row r="636" spans="1:8">
      <c r="A636" s="136" t="s">
        <v>1552</v>
      </c>
      <c r="B636" s="136" t="s">
        <v>1547</v>
      </c>
      <c r="C636" s="136" t="s">
        <v>1654</v>
      </c>
      <c r="D636" s="136" t="s">
        <v>1549</v>
      </c>
      <c r="E636" s="148" t="s">
        <v>1588</v>
      </c>
      <c r="F636" s="136" t="s">
        <v>1635</v>
      </c>
      <c r="G636" s="136" t="s">
        <v>831</v>
      </c>
      <c r="H636" s="136" t="str">
        <f>様式3_施工実態に関するアンケート!H31&amp;""</f>
        <v/>
      </c>
    </row>
    <row r="637" spans="1:8">
      <c r="A637" s="136" t="s">
        <v>1552</v>
      </c>
      <c r="B637" s="136" t="s">
        <v>1547</v>
      </c>
      <c r="C637" s="136" t="s">
        <v>1655</v>
      </c>
      <c r="D637" s="136" t="s">
        <v>1549</v>
      </c>
      <c r="E637" s="136" t="s">
        <v>1656</v>
      </c>
      <c r="F637" s="136"/>
      <c r="G637" s="136" t="s">
        <v>831</v>
      </c>
      <c r="H637" s="136" t="str">
        <f>様式3_施工実態に関するアンケート!B35&amp;""</f>
        <v/>
      </c>
    </row>
    <row r="638" spans="1:8" ht="15.75">
      <c r="A638" s="136" t="s">
        <v>1657</v>
      </c>
      <c r="B638" s="136" t="s">
        <v>1658</v>
      </c>
      <c r="C638" s="136" t="s">
        <v>1659</v>
      </c>
      <c r="D638" s="136" t="s">
        <v>1660</v>
      </c>
      <c r="E638" s="136" t="s">
        <v>388</v>
      </c>
      <c r="F638" s="136" t="s">
        <v>1661</v>
      </c>
      <c r="G638" s="136" t="s">
        <v>618</v>
      </c>
      <c r="H638" s="151" t="str">
        <f>様式4_規格間格差に関するアンケート!H8&amp;""</f>
        <v/>
      </c>
    </row>
    <row r="639" spans="1:8" ht="15.75">
      <c r="A639" s="136" t="s">
        <v>1657</v>
      </c>
      <c r="B639" s="136" t="s">
        <v>1658</v>
      </c>
      <c r="C639" s="136" t="s">
        <v>1662</v>
      </c>
      <c r="D639" s="136" t="s">
        <v>1660</v>
      </c>
      <c r="E639" s="136" t="s">
        <v>388</v>
      </c>
      <c r="F639" s="136" t="s">
        <v>1663</v>
      </c>
      <c r="G639" s="136" t="s">
        <v>618</v>
      </c>
      <c r="H639" s="151" t="str">
        <f>様式4_規格間格差に関するアンケート!H9&amp;""</f>
        <v/>
      </c>
    </row>
    <row r="640" spans="1:8">
      <c r="A640" s="136" t="s">
        <v>1664</v>
      </c>
      <c r="B640" s="136" t="s">
        <v>1658</v>
      </c>
      <c r="C640" s="136" t="s">
        <v>1665</v>
      </c>
      <c r="D640" s="136" t="s">
        <v>1660</v>
      </c>
      <c r="E640" s="136" t="s">
        <v>389</v>
      </c>
      <c r="F640" s="136" t="s">
        <v>1666</v>
      </c>
      <c r="G640" s="136" t="s">
        <v>618</v>
      </c>
      <c r="H640" s="151" t="str">
        <f>様式4_規格間格差に関するアンケート!H11&amp;""</f>
        <v/>
      </c>
    </row>
    <row r="641" spans="1:8">
      <c r="A641" s="136" t="s">
        <v>1664</v>
      </c>
      <c r="B641" s="136" t="s">
        <v>1658</v>
      </c>
      <c r="C641" s="136" t="s">
        <v>1667</v>
      </c>
      <c r="D641" s="136" t="s">
        <v>1660</v>
      </c>
      <c r="E641" s="136" t="s">
        <v>389</v>
      </c>
      <c r="F641" s="136" t="s">
        <v>1668</v>
      </c>
      <c r="G641" s="136" t="s">
        <v>618</v>
      </c>
      <c r="H641" s="151" t="str">
        <f>様式4_規格間格差に関するアンケート!H12&amp;""</f>
        <v/>
      </c>
    </row>
    <row r="642" spans="1:8">
      <c r="A642" s="136" t="s">
        <v>1664</v>
      </c>
      <c r="B642" s="136" t="s">
        <v>1658</v>
      </c>
      <c r="C642" s="136" t="s">
        <v>1669</v>
      </c>
      <c r="D642" s="136" t="s">
        <v>1660</v>
      </c>
      <c r="E642" s="136" t="s">
        <v>389</v>
      </c>
      <c r="F642" s="136" t="s">
        <v>408</v>
      </c>
      <c r="G642" s="136" t="s">
        <v>618</v>
      </c>
      <c r="H642" s="151" t="str">
        <f>様式4_規格間格差に関するアンケート!H13&amp;""</f>
        <v/>
      </c>
    </row>
    <row r="643" spans="1:8">
      <c r="A643" s="136" t="s">
        <v>1664</v>
      </c>
      <c r="B643" s="136" t="s">
        <v>1658</v>
      </c>
      <c r="C643" s="136" t="s">
        <v>1670</v>
      </c>
      <c r="D643" s="136" t="s">
        <v>1660</v>
      </c>
      <c r="E643" s="136" t="s">
        <v>389</v>
      </c>
      <c r="F643" s="136" t="s">
        <v>409</v>
      </c>
      <c r="G643" s="136" t="s">
        <v>618</v>
      </c>
      <c r="H643" s="151" t="str">
        <f>様式4_規格間格差に関するアンケート!H14&amp;""</f>
        <v/>
      </c>
    </row>
    <row r="644" spans="1:8">
      <c r="A644" s="136" t="s">
        <v>1664</v>
      </c>
      <c r="B644" s="136" t="s">
        <v>1658</v>
      </c>
      <c r="C644" s="136" t="s">
        <v>1671</v>
      </c>
      <c r="D644" s="136" t="s">
        <v>1660</v>
      </c>
      <c r="E644" s="136" t="s">
        <v>390</v>
      </c>
      <c r="F644" s="136" t="s">
        <v>410</v>
      </c>
      <c r="G644" s="136" t="s">
        <v>618</v>
      </c>
      <c r="H644" s="151" t="str">
        <f>様式4_規格間格差に関するアンケート!H15&amp;""</f>
        <v/>
      </c>
    </row>
    <row r="645" spans="1:8">
      <c r="A645" s="136" t="s">
        <v>1664</v>
      </c>
      <c r="B645" s="136" t="s">
        <v>1658</v>
      </c>
      <c r="C645" s="136" t="s">
        <v>1672</v>
      </c>
      <c r="D645" s="136" t="s">
        <v>1660</v>
      </c>
      <c r="E645" s="136" t="s">
        <v>391</v>
      </c>
      <c r="F645" s="136" t="s">
        <v>411</v>
      </c>
      <c r="G645" s="136" t="s">
        <v>1673</v>
      </c>
      <c r="H645" s="151" t="str">
        <f>様式4_規格間格差に関するアンケート!H16&amp;""</f>
        <v/>
      </c>
    </row>
    <row r="646" spans="1:8">
      <c r="A646" s="136" t="s">
        <v>1664</v>
      </c>
      <c r="B646" s="136" t="s">
        <v>1658</v>
      </c>
      <c r="C646" s="136" t="s">
        <v>1674</v>
      </c>
      <c r="D646" s="136" t="s">
        <v>1660</v>
      </c>
      <c r="E646" s="136" t="s">
        <v>391</v>
      </c>
      <c r="F646" s="136" t="s">
        <v>412</v>
      </c>
      <c r="G646" s="136" t="s">
        <v>1673</v>
      </c>
      <c r="H646" s="151" t="str">
        <f>様式4_規格間格差に関するアンケート!H17&amp;""</f>
        <v/>
      </c>
    </row>
    <row r="647" spans="1:8">
      <c r="A647" s="136" t="s">
        <v>1664</v>
      </c>
      <c r="B647" s="136" t="s">
        <v>1658</v>
      </c>
      <c r="C647" s="136" t="s">
        <v>1675</v>
      </c>
      <c r="D647" s="136" t="s">
        <v>1660</v>
      </c>
      <c r="E647" s="136" t="s">
        <v>392</v>
      </c>
      <c r="F647" s="136" t="s">
        <v>413</v>
      </c>
      <c r="G647" s="136" t="s">
        <v>1673</v>
      </c>
      <c r="H647" s="151" t="str">
        <f>様式4_規格間格差に関するアンケート!H18&amp;""</f>
        <v/>
      </c>
    </row>
    <row r="648" spans="1:8">
      <c r="A648" s="136" t="s">
        <v>1664</v>
      </c>
      <c r="B648" s="136" t="s">
        <v>1658</v>
      </c>
      <c r="C648" s="136" t="s">
        <v>1676</v>
      </c>
      <c r="D648" s="136" t="s">
        <v>1660</v>
      </c>
      <c r="E648" s="136" t="s">
        <v>393</v>
      </c>
      <c r="F648" s="136" t="s">
        <v>414</v>
      </c>
      <c r="G648" s="136" t="s">
        <v>618</v>
      </c>
      <c r="H648" s="151" t="str">
        <f>様式4_規格間格差に関するアンケート!H19&amp;""</f>
        <v/>
      </c>
    </row>
    <row r="649" spans="1:8">
      <c r="A649" s="136" t="s">
        <v>1664</v>
      </c>
      <c r="B649" s="136" t="s">
        <v>1658</v>
      </c>
      <c r="C649" s="136" t="s">
        <v>1677</v>
      </c>
      <c r="D649" s="136" t="s">
        <v>1660</v>
      </c>
      <c r="E649" s="136" t="s">
        <v>394</v>
      </c>
      <c r="F649" s="136" t="s">
        <v>415</v>
      </c>
      <c r="G649" s="136" t="s">
        <v>618</v>
      </c>
      <c r="H649" s="151" t="str">
        <f>様式4_規格間格差に関するアンケート!H20&amp;""</f>
        <v/>
      </c>
    </row>
    <row r="650" spans="1:8">
      <c r="A650" s="136" t="s">
        <v>1664</v>
      </c>
      <c r="B650" s="136" t="s">
        <v>1658</v>
      </c>
      <c r="C650" s="136" t="s">
        <v>1678</v>
      </c>
      <c r="D650" s="136" t="s">
        <v>1660</v>
      </c>
      <c r="E650" s="136" t="s">
        <v>395</v>
      </c>
      <c r="F650" s="136" t="s">
        <v>415</v>
      </c>
      <c r="G650" s="136" t="s">
        <v>618</v>
      </c>
      <c r="H650" s="151" t="str">
        <f>様式4_規格間格差に関するアンケート!H21&amp;""</f>
        <v/>
      </c>
    </row>
    <row r="651" spans="1:8">
      <c r="A651" s="136" t="s">
        <v>1664</v>
      </c>
      <c r="B651" s="136" t="s">
        <v>1658</v>
      </c>
      <c r="C651" s="136" t="s">
        <v>1679</v>
      </c>
      <c r="D651" s="136" t="s">
        <v>1660</v>
      </c>
      <c r="E651" s="136" t="s">
        <v>396</v>
      </c>
      <c r="F651" s="136" t="s">
        <v>416</v>
      </c>
      <c r="G651" s="136" t="s">
        <v>618</v>
      </c>
      <c r="H651" s="151" t="str">
        <f>様式4_規格間格差に関するアンケート!H22&amp;""</f>
        <v/>
      </c>
    </row>
    <row r="652" spans="1:8">
      <c r="A652" s="136" t="s">
        <v>1664</v>
      </c>
      <c r="B652" s="136" t="s">
        <v>1658</v>
      </c>
      <c r="C652" s="136" t="s">
        <v>1680</v>
      </c>
      <c r="D652" s="136" t="s">
        <v>1660</v>
      </c>
      <c r="E652" s="136" t="s">
        <v>396</v>
      </c>
      <c r="F652" s="136" t="s">
        <v>417</v>
      </c>
      <c r="G652" s="136" t="s">
        <v>618</v>
      </c>
      <c r="H652" s="151" t="str">
        <f>様式4_規格間格差に関するアンケート!H23&amp;""</f>
        <v/>
      </c>
    </row>
    <row r="653" spans="1:8">
      <c r="A653" s="136" t="s">
        <v>1664</v>
      </c>
      <c r="B653" s="136" t="s">
        <v>1658</v>
      </c>
      <c r="C653" s="136" t="s">
        <v>1681</v>
      </c>
      <c r="D653" s="136" t="s">
        <v>1660</v>
      </c>
      <c r="E653" s="136" t="s">
        <v>396</v>
      </c>
      <c r="F653" s="136" t="s">
        <v>418</v>
      </c>
      <c r="G653" s="136" t="s">
        <v>618</v>
      </c>
      <c r="H653" s="151" t="str">
        <f>様式4_規格間格差に関するアンケート!H24&amp;""</f>
        <v/>
      </c>
    </row>
    <row r="654" spans="1:8">
      <c r="A654" s="136" t="s">
        <v>1664</v>
      </c>
      <c r="B654" s="136" t="s">
        <v>1658</v>
      </c>
      <c r="C654" s="136" t="s">
        <v>1682</v>
      </c>
      <c r="D654" s="136" t="s">
        <v>1660</v>
      </c>
      <c r="E654" s="136" t="s">
        <v>396</v>
      </c>
      <c r="F654" s="136" t="s">
        <v>419</v>
      </c>
      <c r="G654" s="136" t="s">
        <v>618</v>
      </c>
      <c r="H654" s="151" t="str">
        <f>様式4_規格間格差に関するアンケート!H25&amp;""</f>
        <v/>
      </c>
    </row>
    <row r="655" spans="1:8">
      <c r="A655" s="136" t="s">
        <v>1664</v>
      </c>
      <c r="B655" s="136" t="s">
        <v>1658</v>
      </c>
      <c r="C655" s="136" t="s">
        <v>1683</v>
      </c>
      <c r="D655" s="136" t="s">
        <v>1660</v>
      </c>
      <c r="E655" s="136" t="s">
        <v>397</v>
      </c>
      <c r="F655" s="136" t="s">
        <v>420</v>
      </c>
      <c r="G655" s="136" t="s">
        <v>618</v>
      </c>
      <c r="H655" s="151" t="str">
        <f>様式4_規格間格差に関するアンケート!H26&amp;""</f>
        <v/>
      </c>
    </row>
    <row r="656" spans="1:8">
      <c r="A656" s="136" t="s">
        <v>1664</v>
      </c>
      <c r="B656" s="136" t="s">
        <v>1658</v>
      </c>
      <c r="C656" s="136" t="s">
        <v>1684</v>
      </c>
      <c r="D656" s="136" t="s">
        <v>1660</v>
      </c>
      <c r="E656" s="136" t="s">
        <v>398</v>
      </c>
      <c r="F656" s="136" t="s">
        <v>420</v>
      </c>
      <c r="G656" s="136" t="s">
        <v>618</v>
      </c>
      <c r="H656" s="151" t="str">
        <f>様式4_規格間格差に関するアンケート!H27&amp;""</f>
        <v/>
      </c>
    </row>
    <row r="657" spans="1:8">
      <c r="A657" s="136" t="s">
        <v>1664</v>
      </c>
      <c r="B657" s="136" t="s">
        <v>1658</v>
      </c>
      <c r="C657" s="136" t="s">
        <v>1685</v>
      </c>
      <c r="D657" s="136" t="s">
        <v>1660</v>
      </c>
      <c r="E657" s="136" t="s">
        <v>399</v>
      </c>
      <c r="F657" s="136" t="s">
        <v>420</v>
      </c>
      <c r="G657" s="136" t="s">
        <v>618</v>
      </c>
      <c r="H657" s="151" t="str">
        <f>様式4_規格間格差に関するアンケート!H28&amp;""</f>
        <v/>
      </c>
    </row>
    <row r="658" spans="1:8">
      <c r="A658" s="136" t="s">
        <v>1664</v>
      </c>
      <c r="B658" s="136" t="s">
        <v>1658</v>
      </c>
      <c r="C658" s="136" t="s">
        <v>1686</v>
      </c>
      <c r="D658" s="136" t="s">
        <v>1660</v>
      </c>
      <c r="E658" s="136" t="s">
        <v>400</v>
      </c>
      <c r="F658" s="136" t="s">
        <v>1687</v>
      </c>
      <c r="G658" s="136" t="s">
        <v>1673</v>
      </c>
      <c r="H658" s="151" t="str">
        <f>様式4_規格間格差に関するアンケート!H30&amp;""</f>
        <v/>
      </c>
    </row>
    <row r="659" spans="1:8">
      <c r="A659" s="136" t="s">
        <v>1664</v>
      </c>
      <c r="B659" s="136" t="s">
        <v>1658</v>
      </c>
      <c r="C659" s="136" t="s">
        <v>1688</v>
      </c>
      <c r="D659" s="136" t="s">
        <v>1660</v>
      </c>
      <c r="E659" s="136" t="s">
        <v>401</v>
      </c>
      <c r="F659" s="136" t="s">
        <v>421</v>
      </c>
      <c r="G659" s="136" t="s">
        <v>1673</v>
      </c>
      <c r="H659" s="151" t="str">
        <f>様式4_規格間格差に関するアンケート!H31&amp;""</f>
        <v/>
      </c>
    </row>
    <row r="660" spans="1:8">
      <c r="A660" s="136" t="s">
        <v>1664</v>
      </c>
      <c r="B660" s="136" t="s">
        <v>1658</v>
      </c>
      <c r="C660" s="136" t="s">
        <v>1689</v>
      </c>
      <c r="D660" s="136" t="s">
        <v>1660</v>
      </c>
      <c r="E660" s="136" t="s">
        <v>402</v>
      </c>
      <c r="F660" s="136" t="s">
        <v>421</v>
      </c>
      <c r="G660" s="136" t="s">
        <v>1673</v>
      </c>
      <c r="H660" s="151" t="str">
        <f>様式4_規格間格差に関するアンケート!H32&amp;""</f>
        <v/>
      </c>
    </row>
    <row r="661" spans="1:8">
      <c r="A661" s="136" t="s">
        <v>1664</v>
      </c>
      <c r="B661" s="136" t="s">
        <v>1658</v>
      </c>
      <c r="C661" s="136" t="s">
        <v>1690</v>
      </c>
      <c r="D661" s="136" t="s">
        <v>1660</v>
      </c>
      <c r="E661" s="136" t="s">
        <v>403</v>
      </c>
      <c r="F661" s="136" t="s">
        <v>421</v>
      </c>
      <c r="G661" s="136" t="s">
        <v>1673</v>
      </c>
      <c r="H661" s="151" t="str">
        <f>様式4_規格間格差に関するアンケート!H33&amp;""</f>
        <v/>
      </c>
    </row>
    <row r="662" spans="1:8">
      <c r="A662" s="136" t="s">
        <v>1664</v>
      </c>
      <c r="B662" s="136" t="s">
        <v>1658</v>
      </c>
      <c r="C662" s="136" t="s">
        <v>1691</v>
      </c>
      <c r="D662" s="136" t="s">
        <v>1660</v>
      </c>
      <c r="E662" s="136" t="s">
        <v>404</v>
      </c>
      <c r="F662" s="136" t="s">
        <v>422</v>
      </c>
      <c r="G662" s="136" t="s">
        <v>1673</v>
      </c>
      <c r="H662" s="151" t="str">
        <f>様式4_規格間格差に関するアンケート!H34&amp;""</f>
        <v/>
      </c>
    </row>
    <row r="663" spans="1:8">
      <c r="A663" s="136" t="s">
        <v>1664</v>
      </c>
      <c r="B663" s="136" t="s">
        <v>1658</v>
      </c>
      <c r="C663" s="136" t="s">
        <v>1692</v>
      </c>
      <c r="D663" s="136" t="s">
        <v>1660</v>
      </c>
      <c r="E663" s="136" t="s">
        <v>405</v>
      </c>
      <c r="F663" s="136" t="s">
        <v>423</v>
      </c>
      <c r="G663" s="136" t="s">
        <v>1673</v>
      </c>
      <c r="H663" s="151" t="str">
        <f>様式4_規格間格差に関するアンケート!H35&amp;""</f>
        <v/>
      </c>
    </row>
    <row r="664" spans="1:8">
      <c r="A664" s="136" t="s">
        <v>1664</v>
      </c>
      <c r="B664" s="136" t="s">
        <v>1658</v>
      </c>
      <c r="C664" s="136" t="s">
        <v>1693</v>
      </c>
      <c r="D664" s="136" t="s">
        <v>1660</v>
      </c>
      <c r="E664" s="136" t="s">
        <v>406</v>
      </c>
      <c r="F664" s="136" t="s">
        <v>424</v>
      </c>
      <c r="G664" s="136" t="s">
        <v>1673</v>
      </c>
      <c r="H664" s="151" t="str">
        <f>様式4_規格間格差に関するアンケート!H37&amp;""</f>
        <v/>
      </c>
    </row>
    <row r="665" spans="1:8">
      <c r="A665" s="136" t="s">
        <v>1664</v>
      </c>
      <c r="B665" s="136" t="s">
        <v>1658</v>
      </c>
      <c r="C665" s="136" t="s">
        <v>1694</v>
      </c>
      <c r="D665" s="136" t="s">
        <v>1660</v>
      </c>
      <c r="E665" s="136" t="s">
        <v>407</v>
      </c>
      <c r="F665" s="136" t="s">
        <v>425</v>
      </c>
      <c r="G665" s="136" t="s">
        <v>618</v>
      </c>
      <c r="H665" s="151" t="str">
        <f>様式4_規格間格差に関するアンケート!H38&amp;""</f>
        <v/>
      </c>
    </row>
    <row r="666" spans="1:8">
      <c r="A666" s="136" t="s">
        <v>1664</v>
      </c>
      <c r="B666" s="136" t="s">
        <v>1658</v>
      </c>
      <c r="C666" s="136" t="s">
        <v>1695</v>
      </c>
      <c r="D666" s="136" t="s">
        <v>1660</v>
      </c>
      <c r="E666" s="136" t="s">
        <v>407</v>
      </c>
      <c r="F666" s="136" t="s">
        <v>1696</v>
      </c>
      <c r="G666" s="136" t="s">
        <v>618</v>
      </c>
      <c r="H666" s="151" t="str">
        <f>様式4_規格間格差に関するアンケート!H39&amp;""</f>
        <v/>
      </c>
    </row>
    <row r="667" spans="1:8">
      <c r="A667" s="136" t="s">
        <v>1664</v>
      </c>
      <c r="B667" s="136" t="s">
        <v>1658</v>
      </c>
      <c r="C667" s="136" t="s">
        <v>1697</v>
      </c>
      <c r="D667" s="136" t="s">
        <v>1698</v>
      </c>
      <c r="E667" s="136"/>
      <c r="F667" s="136"/>
      <c r="G667" s="136" t="s">
        <v>1699</v>
      </c>
      <c r="H667" s="151" t="str">
        <f>様式4_規格間格差に関するアンケート!H41&amp;""</f>
        <v/>
      </c>
    </row>
    <row r="668" spans="1:8">
      <c r="A668" s="136" t="s">
        <v>1664</v>
      </c>
      <c r="B668" s="136" t="s">
        <v>1658</v>
      </c>
      <c r="C668" s="136" t="s">
        <v>1700</v>
      </c>
      <c r="D668" s="136" t="s">
        <v>1701</v>
      </c>
      <c r="E668" s="136" t="s">
        <v>1656</v>
      </c>
      <c r="F668" s="136"/>
      <c r="G668" s="136" t="s">
        <v>831</v>
      </c>
      <c r="H668" s="151" t="str">
        <f>様式4_規格間格差に関するアンケート!C45&amp;""</f>
        <v/>
      </c>
    </row>
    <row r="669" spans="1:8">
      <c r="A669" s="136" t="s">
        <v>1664</v>
      </c>
      <c r="B669" s="136" t="s">
        <v>1658</v>
      </c>
      <c r="C669" s="136" t="s">
        <v>1702</v>
      </c>
      <c r="D669" s="136" t="s">
        <v>1703</v>
      </c>
      <c r="E669" s="136" t="s">
        <v>1704</v>
      </c>
      <c r="F669" s="136" t="s">
        <v>701</v>
      </c>
      <c r="G669" s="136" t="s">
        <v>831</v>
      </c>
      <c r="H669" s="150">
        <f>様式4_規格間格差に関するアンケート!E49</f>
        <v>0</v>
      </c>
    </row>
    <row r="670" spans="1:8">
      <c r="A670" s="136" t="s">
        <v>1664</v>
      </c>
      <c r="B670" s="136" t="s">
        <v>1658</v>
      </c>
      <c r="C670" s="136" t="s">
        <v>1705</v>
      </c>
      <c r="D670" s="136" t="s">
        <v>1703</v>
      </c>
      <c r="E670" s="136" t="s">
        <v>1704</v>
      </c>
      <c r="F670" s="136" t="s">
        <v>702</v>
      </c>
      <c r="G670" s="136" t="s">
        <v>831</v>
      </c>
      <c r="H670" s="150">
        <f>様式4_規格間格差に関するアンケート!E50</f>
        <v>0</v>
      </c>
    </row>
    <row r="671" spans="1:8">
      <c r="A671" s="136" t="s">
        <v>1664</v>
      </c>
      <c r="B671" s="136" t="s">
        <v>1658</v>
      </c>
      <c r="C671" s="136" t="s">
        <v>1706</v>
      </c>
      <c r="D671" s="136" t="s">
        <v>1703</v>
      </c>
      <c r="E671" s="136" t="s">
        <v>1704</v>
      </c>
      <c r="F671" s="136" t="s">
        <v>703</v>
      </c>
      <c r="G671" s="136" t="s">
        <v>831</v>
      </c>
      <c r="H671" s="150">
        <f>様式4_規格間格差に関するアンケート!E51</f>
        <v>0</v>
      </c>
    </row>
    <row r="672" spans="1:8">
      <c r="A672" s="136" t="s">
        <v>1664</v>
      </c>
      <c r="B672" s="136" t="s">
        <v>1658</v>
      </c>
      <c r="C672" s="136" t="s">
        <v>1707</v>
      </c>
      <c r="D672" s="136" t="s">
        <v>1703</v>
      </c>
      <c r="E672" s="136" t="s">
        <v>1704</v>
      </c>
      <c r="F672" s="136" t="s">
        <v>704</v>
      </c>
      <c r="G672" s="136" t="s">
        <v>831</v>
      </c>
      <c r="H672" s="150">
        <f>様式4_規格間格差に関するアンケート!E52</f>
        <v>0</v>
      </c>
    </row>
    <row r="673" spans="1:8">
      <c r="A673" s="136" t="s">
        <v>1664</v>
      </c>
      <c r="B673" s="136" t="s">
        <v>1658</v>
      </c>
      <c r="C673" s="136" t="s">
        <v>1708</v>
      </c>
      <c r="D673" s="136" t="s">
        <v>1709</v>
      </c>
      <c r="E673" s="136" t="s">
        <v>388</v>
      </c>
      <c r="F673" s="136" t="s">
        <v>1710</v>
      </c>
      <c r="G673" s="136" t="s">
        <v>1711</v>
      </c>
      <c r="H673" s="151" t="str">
        <f>様式4_規格間格差に関するアンケート!E57&amp;""</f>
        <v/>
      </c>
    </row>
    <row r="674" spans="1:8">
      <c r="A674" s="136" t="s">
        <v>1664</v>
      </c>
      <c r="B674" s="136" t="s">
        <v>1658</v>
      </c>
      <c r="C674" s="136" t="s">
        <v>1712</v>
      </c>
      <c r="D674" s="136" t="s">
        <v>1709</v>
      </c>
      <c r="E674" s="136" t="s">
        <v>388</v>
      </c>
      <c r="F674" s="136" t="s">
        <v>1713</v>
      </c>
      <c r="G674" s="136" t="s">
        <v>1711</v>
      </c>
      <c r="H674" s="151" t="str">
        <f>様式4_規格間格差に関するアンケート!E58&amp;""</f>
        <v/>
      </c>
    </row>
    <row r="675" spans="1:8">
      <c r="A675" s="136" t="s">
        <v>1664</v>
      </c>
      <c r="B675" s="136" t="s">
        <v>1658</v>
      </c>
      <c r="C675" s="136" t="s">
        <v>1714</v>
      </c>
      <c r="D675" s="136" t="s">
        <v>1709</v>
      </c>
      <c r="E675" s="136" t="s">
        <v>388</v>
      </c>
      <c r="F675" s="136" t="s">
        <v>1715</v>
      </c>
      <c r="G675" s="136" t="s">
        <v>1711</v>
      </c>
      <c r="H675" s="151" t="str">
        <f>様式4_規格間格差に関するアンケート!E59&amp;""</f>
        <v/>
      </c>
    </row>
    <row r="676" spans="1:8">
      <c r="A676" s="136" t="s">
        <v>1664</v>
      </c>
      <c r="B676" s="136" t="s">
        <v>1658</v>
      </c>
      <c r="C676" s="136" t="s">
        <v>1716</v>
      </c>
      <c r="D676" s="136" t="s">
        <v>1709</v>
      </c>
      <c r="E676" s="136" t="s">
        <v>388</v>
      </c>
      <c r="F676" s="136" t="s">
        <v>1717</v>
      </c>
      <c r="G676" s="136" t="s">
        <v>1711</v>
      </c>
      <c r="H676" s="151" t="str">
        <f>様式4_規格間格差に関するアンケート!E60&amp;""</f>
        <v/>
      </c>
    </row>
    <row r="677" spans="1:8">
      <c r="A677" s="136" t="s">
        <v>1664</v>
      </c>
      <c r="B677" s="136" t="s">
        <v>1658</v>
      </c>
      <c r="C677" s="136" t="s">
        <v>1718</v>
      </c>
      <c r="D677" s="136" t="s">
        <v>1709</v>
      </c>
      <c r="E677" s="136" t="s">
        <v>388</v>
      </c>
      <c r="F677" s="136" t="s">
        <v>1719</v>
      </c>
      <c r="G677" s="136" t="s">
        <v>1711</v>
      </c>
      <c r="H677" s="151" t="str">
        <f>様式4_規格間格差に関するアンケート!E61&amp;""</f>
        <v/>
      </c>
    </row>
    <row r="678" spans="1:8">
      <c r="A678" s="136" t="s">
        <v>1664</v>
      </c>
      <c r="B678" s="136" t="s">
        <v>1658</v>
      </c>
      <c r="C678" s="136" t="s">
        <v>1720</v>
      </c>
      <c r="D678" s="136" t="s">
        <v>1709</v>
      </c>
      <c r="E678" s="136" t="s">
        <v>388</v>
      </c>
      <c r="F678" s="136" t="s">
        <v>1721</v>
      </c>
      <c r="G678" s="136" t="s">
        <v>1711</v>
      </c>
      <c r="H678" s="151" t="str">
        <f>様式4_規格間格差に関するアンケート!E62&amp;""</f>
        <v>0</v>
      </c>
    </row>
    <row r="679" spans="1:8">
      <c r="A679" s="136" t="s">
        <v>1664</v>
      </c>
      <c r="B679" s="136" t="s">
        <v>1658</v>
      </c>
      <c r="C679" s="136" t="s">
        <v>1722</v>
      </c>
      <c r="D679" s="136" t="s">
        <v>1709</v>
      </c>
      <c r="E679" s="136" t="s">
        <v>389</v>
      </c>
      <c r="F679" s="136" t="s">
        <v>1723</v>
      </c>
      <c r="G679" s="136" t="s">
        <v>1711</v>
      </c>
      <c r="H679" s="151" t="str">
        <f>様式4_規格間格差に関するアンケート!E66&amp;""</f>
        <v/>
      </c>
    </row>
    <row r="680" spans="1:8">
      <c r="A680" s="136" t="s">
        <v>1664</v>
      </c>
      <c r="B680" s="136" t="s">
        <v>1658</v>
      </c>
      <c r="C680" s="136" t="s">
        <v>1724</v>
      </c>
      <c r="D680" s="136" t="s">
        <v>1709</v>
      </c>
      <c r="E680" s="136" t="s">
        <v>389</v>
      </c>
      <c r="F680" s="136" t="s">
        <v>1725</v>
      </c>
      <c r="G680" s="136" t="s">
        <v>1711</v>
      </c>
      <c r="H680" s="151" t="str">
        <f>様式4_規格間格差に関するアンケート!E67&amp;""</f>
        <v/>
      </c>
    </row>
    <row r="681" spans="1:8">
      <c r="A681" s="136" t="s">
        <v>1664</v>
      </c>
      <c r="B681" s="136" t="s">
        <v>1658</v>
      </c>
      <c r="C681" s="136" t="s">
        <v>1726</v>
      </c>
      <c r="D681" s="136" t="s">
        <v>1709</v>
      </c>
      <c r="E681" s="136" t="s">
        <v>389</v>
      </c>
      <c r="F681" s="136" t="s">
        <v>1727</v>
      </c>
      <c r="G681" s="136" t="s">
        <v>1711</v>
      </c>
      <c r="H681" s="151" t="str">
        <f>様式4_規格間格差に関するアンケート!E68&amp;""</f>
        <v/>
      </c>
    </row>
    <row r="682" spans="1:8">
      <c r="A682" s="136" t="s">
        <v>1664</v>
      </c>
      <c r="B682" s="136" t="s">
        <v>1658</v>
      </c>
      <c r="C682" s="136" t="s">
        <v>1728</v>
      </c>
      <c r="D682" s="136" t="s">
        <v>1709</v>
      </c>
      <c r="E682" s="136" t="s">
        <v>389</v>
      </c>
      <c r="F682" s="136" t="s">
        <v>1729</v>
      </c>
      <c r="G682" s="136" t="s">
        <v>1711</v>
      </c>
      <c r="H682" s="151" t="str">
        <f>様式4_規格間格差に関するアンケート!E69&amp;""</f>
        <v/>
      </c>
    </row>
    <row r="683" spans="1:8">
      <c r="A683" s="136" t="s">
        <v>1664</v>
      </c>
      <c r="B683" s="136" t="s">
        <v>1658</v>
      </c>
      <c r="C683" s="136" t="s">
        <v>1730</v>
      </c>
      <c r="D683" s="136" t="s">
        <v>1709</v>
      </c>
      <c r="E683" s="136" t="s">
        <v>389</v>
      </c>
      <c r="F683" s="136" t="s">
        <v>1731</v>
      </c>
      <c r="G683" s="136" t="s">
        <v>1711</v>
      </c>
      <c r="H683" s="151" t="str">
        <f>様式4_規格間格差に関するアンケート!E70&amp;""</f>
        <v/>
      </c>
    </row>
    <row r="684" spans="1:8">
      <c r="A684" s="136" t="s">
        <v>1664</v>
      </c>
      <c r="B684" s="136" t="s">
        <v>1658</v>
      </c>
      <c r="C684" s="136" t="s">
        <v>1732</v>
      </c>
      <c r="D684" s="136" t="s">
        <v>1709</v>
      </c>
      <c r="E684" s="136" t="s">
        <v>389</v>
      </c>
      <c r="F684" s="136" t="s">
        <v>1733</v>
      </c>
      <c r="G684" s="136" t="s">
        <v>1711</v>
      </c>
      <c r="H684" s="151" t="str">
        <f>様式4_規格間格差に関するアンケート!E71&amp;""</f>
        <v/>
      </c>
    </row>
    <row r="685" spans="1:8">
      <c r="A685" s="136" t="s">
        <v>1664</v>
      </c>
      <c r="B685" s="136" t="s">
        <v>1658</v>
      </c>
      <c r="C685" s="136" t="s">
        <v>1734</v>
      </c>
      <c r="D685" s="136" t="s">
        <v>1709</v>
      </c>
      <c r="E685" s="136" t="s">
        <v>389</v>
      </c>
      <c r="F685" s="136" t="s">
        <v>1735</v>
      </c>
      <c r="G685" s="136" t="s">
        <v>1711</v>
      </c>
      <c r="H685" s="151" t="str">
        <f>様式4_規格間格差に関するアンケート!E72&amp;""</f>
        <v/>
      </c>
    </row>
    <row r="686" spans="1:8">
      <c r="A686" s="136" t="s">
        <v>1664</v>
      </c>
      <c r="B686" s="136" t="s">
        <v>1658</v>
      </c>
      <c r="C686" s="136" t="s">
        <v>1736</v>
      </c>
      <c r="D686" s="136" t="s">
        <v>1709</v>
      </c>
      <c r="E686" s="136" t="s">
        <v>389</v>
      </c>
      <c r="F686" s="136" t="s">
        <v>1719</v>
      </c>
      <c r="G686" s="136" t="s">
        <v>1711</v>
      </c>
      <c r="H686" s="151" t="str">
        <f>様式4_規格間格差に関するアンケート!E73&amp;""</f>
        <v/>
      </c>
    </row>
    <row r="687" spans="1:8">
      <c r="A687" s="136" t="s">
        <v>1664</v>
      </c>
      <c r="B687" s="136" t="s">
        <v>1658</v>
      </c>
      <c r="C687" s="136" t="s">
        <v>1737</v>
      </c>
      <c r="D687" s="136" t="s">
        <v>1709</v>
      </c>
      <c r="E687" s="136" t="s">
        <v>389</v>
      </c>
      <c r="F687" s="136" t="s">
        <v>1721</v>
      </c>
      <c r="G687" s="136" t="s">
        <v>1711</v>
      </c>
      <c r="H687" s="151" t="str">
        <f>様式4_規格間格差に関するアンケート!E74&amp;""</f>
        <v>0</v>
      </c>
    </row>
    <row r="688" spans="1:8">
      <c r="A688" s="136" t="s">
        <v>1664</v>
      </c>
      <c r="B688" s="136" t="s">
        <v>1658</v>
      </c>
      <c r="C688" s="136" t="s">
        <v>1738</v>
      </c>
      <c r="D688" s="136" t="s">
        <v>1709</v>
      </c>
      <c r="E688" s="136" t="s">
        <v>405</v>
      </c>
      <c r="F688" s="136" t="s">
        <v>1723</v>
      </c>
      <c r="G688" s="136" t="s">
        <v>1711</v>
      </c>
      <c r="H688" s="151" t="str">
        <f>様式4_規格間格差に関するアンケート!E78&amp;""</f>
        <v/>
      </c>
    </row>
    <row r="689" spans="1:8">
      <c r="A689" s="136" t="s">
        <v>1664</v>
      </c>
      <c r="B689" s="136" t="s">
        <v>1658</v>
      </c>
      <c r="C689" s="136" t="s">
        <v>1739</v>
      </c>
      <c r="D689" s="136" t="s">
        <v>1709</v>
      </c>
      <c r="E689" s="136" t="s">
        <v>405</v>
      </c>
      <c r="F689" s="136" t="s">
        <v>1725</v>
      </c>
      <c r="G689" s="136" t="s">
        <v>1711</v>
      </c>
      <c r="H689" s="151" t="str">
        <f>様式4_規格間格差に関するアンケート!E79&amp;""</f>
        <v/>
      </c>
    </row>
    <row r="690" spans="1:8">
      <c r="A690" s="136" t="s">
        <v>1664</v>
      </c>
      <c r="B690" s="136" t="s">
        <v>1658</v>
      </c>
      <c r="C690" s="136" t="s">
        <v>1740</v>
      </c>
      <c r="D690" s="136" t="s">
        <v>1709</v>
      </c>
      <c r="E690" s="136" t="s">
        <v>405</v>
      </c>
      <c r="F690" s="136" t="s">
        <v>1741</v>
      </c>
      <c r="G690" s="136" t="s">
        <v>1711</v>
      </c>
      <c r="H690" s="151" t="str">
        <f>様式4_規格間格差に関するアンケート!E80&amp;""</f>
        <v/>
      </c>
    </row>
    <row r="691" spans="1:8">
      <c r="A691" s="136" t="s">
        <v>1664</v>
      </c>
      <c r="B691" s="136" t="s">
        <v>1658</v>
      </c>
      <c r="C691" s="136" t="s">
        <v>1742</v>
      </c>
      <c r="D691" s="136" t="s">
        <v>1709</v>
      </c>
      <c r="E691" s="136" t="s">
        <v>405</v>
      </c>
      <c r="F691" s="136" t="s">
        <v>1717</v>
      </c>
      <c r="G691" s="136" t="s">
        <v>1711</v>
      </c>
      <c r="H691" s="151" t="str">
        <f>様式4_規格間格差に関するアンケート!E81&amp;""</f>
        <v/>
      </c>
    </row>
    <row r="692" spans="1:8">
      <c r="A692" s="136" t="s">
        <v>1664</v>
      </c>
      <c r="B692" s="136" t="s">
        <v>1658</v>
      </c>
      <c r="C692" s="136" t="s">
        <v>1743</v>
      </c>
      <c r="D692" s="136" t="s">
        <v>1709</v>
      </c>
      <c r="E692" s="136" t="s">
        <v>405</v>
      </c>
      <c r="F692" s="136" t="s">
        <v>1719</v>
      </c>
      <c r="G692" s="136" t="s">
        <v>1711</v>
      </c>
      <c r="H692" s="151" t="str">
        <f>様式4_規格間格差に関するアンケート!E82&amp;""</f>
        <v/>
      </c>
    </row>
    <row r="693" spans="1:8">
      <c r="A693" s="136" t="s">
        <v>1664</v>
      </c>
      <c r="B693" s="136" t="s">
        <v>1658</v>
      </c>
      <c r="C693" s="136" t="s">
        <v>1744</v>
      </c>
      <c r="D693" s="136" t="s">
        <v>1709</v>
      </c>
      <c r="E693" s="136" t="s">
        <v>405</v>
      </c>
      <c r="F693" s="136" t="s">
        <v>1721</v>
      </c>
      <c r="G693" s="136" t="s">
        <v>1711</v>
      </c>
      <c r="H693" s="151" t="str">
        <f>様式4_規格間格差に関するアンケート!E83&amp;""</f>
        <v>0</v>
      </c>
    </row>
    <row r="694" spans="1:8">
      <c r="A694" s="136" t="s">
        <v>1664</v>
      </c>
      <c r="B694" s="136" t="s">
        <v>1658</v>
      </c>
      <c r="C694" s="136" t="s">
        <v>1745</v>
      </c>
      <c r="D694" s="136" t="s">
        <v>1746</v>
      </c>
      <c r="E694" s="136" t="s">
        <v>1747</v>
      </c>
      <c r="F694" s="136" t="s">
        <v>1748</v>
      </c>
      <c r="G694" s="136" t="s">
        <v>1711</v>
      </c>
      <c r="H694" s="151" t="str">
        <f>様式4_規格間格差に関するアンケート!E87&amp;""</f>
        <v/>
      </c>
    </row>
    <row r="695" spans="1:8">
      <c r="A695" s="136" t="s">
        <v>1664</v>
      </c>
      <c r="B695" s="136" t="s">
        <v>1658</v>
      </c>
      <c r="C695" s="136" t="s">
        <v>1749</v>
      </c>
      <c r="D695" s="136" t="s">
        <v>1746</v>
      </c>
      <c r="E695" s="136" t="s">
        <v>1747</v>
      </c>
      <c r="F695" s="136" t="s">
        <v>1750</v>
      </c>
      <c r="G695" s="136" t="s">
        <v>1711</v>
      </c>
      <c r="H695" s="151" t="str">
        <f>様式4_規格間格差に関するアンケート!E88&amp;""</f>
        <v/>
      </c>
    </row>
    <row r="696" spans="1:8">
      <c r="A696" s="136" t="s">
        <v>1664</v>
      </c>
      <c r="B696" s="136" t="s">
        <v>1658</v>
      </c>
      <c r="C696" s="136" t="s">
        <v>1751</v>
      </c>
      <c r="D696" s="136" t="s">
        <v>1746</v>
      </c>
      <c r="E696" s="136" t="s">
        <v>1747</v>
      </c>
      <c r="F696" s="136" t="s">
        <v>1721</v>
      </c>
      <c r="G696" s="136" t="s">
        <v>1711</v>
      </c>
      <c r="H696" s="151" t="str">
        <f>様式4_規格間格差に関するアンケート!E89&amp;""</f>
        <v>0</v>
      </c>
    </row>
    <row r="697" spans="1:8">
      <c r="A697" s="136" t="s">
        <v>1664</v>
      </c>
      <c r="B697" s="136" t="s">
        <v>1658</v>
      </c>
      <c r="C697" s="136" t="s">
        <v>1752</v>
      </c>
      <c r="D697" s="136" t="s">
        <v>1753</v>
      </c>
      <c r="E697" s="136" t="s">
        <v>1656</v>
      </c>
      <c r="F697" s="136"/>
      <c r="G697" s="136" t="s">
        <v>831</v>
      </c>
      <c r="H697" s="151" t="str">
        <f>様式4_規格間格差に関するアンケート!C93&amp;""</f>
        <v/>
      </c>
    </row>
  </sheetData>
  <sheetProtection algorithmName="SHA-512" hashValue="upoi695Bfevp8v+EHWPGeIkGeNUPy922paKTMvRw5+Nk9utcuFnSjAXPSnqT1oyGkohyCODp+gpFZMYvWKYgCg==" saltValue="G/ixuvpgrxFbCoZHDJ/IZw==" spinCount="100000" sheet="1" objects="1" scenarios="1"/>
  <autoFilter ref="H1:H697" xr:uid="{42FC69CF-FE70-49D4-A225-8A80D88EC2C1}"/>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9912-2A2A-4B4D-A5C9-029BACC5B7E9}">
  <dimension ref="A1:ZU697"/>
  <sheetViews>
    <sheetView workbookViewId="0">
      <selection activeCell="G33" sqref="G33"/>
    </sheetView>
  </sheetViews>
  <sheetFormatPr defaultColWidth="8.75" defaultRowHeight="13.5"/>
  <cols>
    <col min="1" max="1" width="6.125" style="152" customWidth="1"/>
    <col min="2" max="16384" width="8.75" style="157"/>
  </cols>
  <sheetData>
    <row r="1" spans="1:697">
      <c r="A1" s="136" t="s">
        <v>821</v>
      </c>
      <c r="B1" s="136" t="str" cm="1">
        <f t="array" ref="B1:ZU1">TRANSPOSE(非表示_調査票項目一覧表!C2:C697)</f>
        <v>0001</v>
      </c>
      <c r="C1" s="136" t="str">
        <v>0002</v>
      </c>
      <c r="D1" s="136" t="str">
        <v>0003</v>
      </c>
      <c r="E1" s="136" t="str">
        <v>0004</v>
      </c>
      <c r="F1" s="136" t="str">
        <v>0005</v>
      </c>
      <c r="G1" s="136" t="str">
        <v>0006</v>
      </c>
      <c r="H1" s="136" t="str">
        <v>0007</v>
      </c>
      <c r="I1" s="136" t="str">
        <v>0008</v>
      </c>
      <c r="J1" s="136" t="str">
        <v>0009</v>
      </c>
      <c r="K1" s="136" t="str">
        <v>0010</v>
      </c>
      <c r="L1" s="136" t="str">
        <v>0011</v>
      </c>
      <c r="M1" s="136" t="str">
        <v>0012</v>
      </c>
      <c r="N1" s="136" t="str">
        <v>0013</v>
      </c>
      <c r="O1" s="136" t="str">
        <v>0014</v>
      </c>
      <c r="P1" s="136" t="str">
        <v>0015</v>
      </c>
      <c r="Q1" s="136" t="str">
        <v>0016</v>
      </c>
      <c r="R1" s="136" t="str">
        <v>0017</v>
      </c>
      <c r="S1" s="136" t="str">
        <v>0018</v>
      </c>
      <c r="T1" s="136" t="str">
        <v>0019</v>
      </c>
      <c r="U1" s="136" t="str">
        <v>0020</v>
      </c>
      <c r="V1" s="136" t="str">
        <v>0021</v>
      </c>
      <c r="W1" s="136" t="str">
        <v>0022</v>
      </c>
      <c r="X1" s="136" t="str">
        <v>0023</v>
      </c>
      <c r="Y1" s="136" t="str">
        <v>0024</v>
      </c>
      <c r="Z1" s="136" t="str">
        <v>0025</v>
      </c>
      <c r="AA1" s="136" t="str">
        <v>0026</v>
      </c>
      <c r="AB1" s="136" t="str">
        <v>0027</v>
      </c>
      <c r="AC1" s="136" t="str">
        <v>0028</v>
      </c>
      <c r="AD1" s="136" t="str">
        <v>0029</v>
      </c>
      <c r="AE1" s="136" t="str">
        <v>0030</v>
      </c>
      <c r="AF1" s="136" t="str">
        <v>0031</v>
      </c>
      <c r="AG1" s="136" t="str">
        <v>0032</v>
      </c>
      <c r="AH1" s="136" t="str">
        <v>0033</v>
      </c>
      <c r="AI1" s="136" t="str">
        <v>0034</v>
      </c>
      <c r="AJ1" s="136" t="str">
        <v>0035</v>
      </c>
      <c r="AK1" s="136" t="str">
        <v>0036</v>
      </c>
      <c r="AL1" s="136" t="str">
        <v>0037</v>
      </c>
      <c r="AM1" s="136" t="str">
        <v>0038</v>
      </c>
      <c r="AN1" s="136" t="str">
        <v>0039</v>
      </c>
      <c r="AO1" s="136" t="str">
        <v>0040</v>
      </c>
      <c r="AP1" s="136" t="str">
        <v>0041</v>
      </c>
      <c r="AQ1" s="136" t="str">
        <v>0042</v>
      </c>
      <c r="AR1" s="136" t="str">
        <v>0043</v>
      </c>
      <c r="AS1" s="136" t="str">
        <v>0044</v>
      </c>
      <c r="AT1" s="136" t="str">
        <v>0045</v>
      </c>
      <c r="AU1" s="136" t="str">
        <v>0046</v>
      </c>
      <c r="AV1" s="136" t="str">
        <v>0047</v>
      </c>
      <c r="AW1" s="136" t="str">
        <v>0048</v>
      </c>
      <c r="AX1" s="136" t="str">
        <v>0049</v>
      </c>
      <c r="AY1" s="136" t="str">
        <v>0050</v>
      </c>
      <c r="AZ1" s="136" t="str">
        <v>0051</v>
      </c>
      <c r="BA1" s="136" t="str">
        <v>0052</v>
      </c>
      <c r="BB1" s="136" t="str">
        <v>0053</v>
      </c>
      <c r="BC1" s="136" t="str">
        <v>0054</v>
      </c>
      <c r="BD1" s="136" t="str">
        <v>0055</v>
      </c>
      <c r="BE1" s="136" t="str">
        <v>0056</v>
      </c>
      <c r="BF1" s="136" t="str">
        <v>0057</v>
      </c>
      <c r="BG1" s="136" t="str">
        <v>0058</v>
      </c>
      <c r="BH1" s="136" t="str">
        <v>0059</v>
      </c>
      <c r="BI1" s="136" t="str">
        <v>0060</v>
      </c>
      <c r="BJ1" s="136" t="str">
        <v>0061</v>
      </c>
      <c r="BK1" s="136" t="str">
        <v>0062</v>
      </c>
      <c r="BL1" s="136" t="str">
        <v>0063</v>
      </c>
      <c r="BM1" s="136" t="str">
        <v>0064</v>
      </c>
      <c r="BN1" s="136" t="str">
        <v>0065</v>
      </c>
      <c r="BO1" s="136" t="str">
        <v>0066</v>
      </c>
      <c r="BP1" s="136" t="str">
        <v>0067</v>
      </c>
      <c r="BQ1" s="136" t="str">
        <v>0068</v>
      </c>
      <c r="BR1" s="136" t="str">
        <v>0069</v>
      </c>
      <c r="BS1" s="136" t="str">
        <v>0070</v>
      </c>
      <c r="BT1" s="136" t="str">
        <v>0071</v>
      </c>
      <c r="BU1" s="136" t="str">
        <v>0072</v>
      </c>
      <c r="BV1" s="136" t="str">
        <v>0073</v>
      </c>
      <c r="BW1" s="136" t="str">
        <v>0074</v>
      </c>
      <c r="BX1" s="136" t="str">
        <v>0075</v>
      </c>
      <c r="BY1" s="136" t="str">
        <v>0076</v>
      </c>
      <c r="BZ1" s="136" t="str">
        <v>0077</v>
      </c>
      <c r="CA1" s="136" t="str">
        <v>0078</v>
      </c>
      <c r="CB1" s="136" t="str">
        <v>0079</v>
      </c>
      <c r="CC1" s="136" t="str">
        <v>0080</v>
      </c>
      <c r="CD1" s="136" t="str">
        <v>0081</v>
      </c>
      <c r="CE1" s="136" t="str">
        <v>0082</v>
      </c>
      <c r="CF1" s="136" t="str">
        <v>0083</v>
      </c>
      <c r="CG1" s="136" t="str">
        <v>0084</v>
      </c>
      <c r="CH1" s="136" t="str">
        <v>0085</v>
      </c>
      <c r="CI1" s="136" t="str">
        <v>0086</v>
      </c>
      <c r="CJ1" s="136" t="str">
        <v>0087</v>
      </c>
      <c r="CK1" s="136" t="str">
        <v>0088</v>
      </c>
      <c r="CL1" s="136" t="str">
        <v>0089</v>
      </c>
      <c r="CM1" s="136" t="str">
        <v>0090</v>
      </c>
      <c r="CN1" s="136" t="str">
        <v>0091</v>
      </c>
      <c r="CO1" s="136" t="str">
        <v>0092</v>
      </c>
      <c r="CP1" s="136" t="str">
        <v>0093</v>
      </c>
      <c r="CQ1" s="136" t="str">
        <v>0094</v>
      </c>
      <c r="CR1" s="136" t="str">
        <v>0095</v>
      </c>
      <c r="CS1" s="136" t="str">
        <v>0096</v>
      </c>
      <c r="CT1" s="136" t="str">
        <v>0097</v>
      </c>
      <c r="CU1" s="136" t="str">
        <v>0098</v>
      </c>
      <c r="CV1" s="136" t="str">
        <v>0099</v>
      </c>
      <c r="CW1" s="136" t="str">
        <v>0100</v>
      </c>
      <c r="CX1" s="136" t="str">
        <v>0101</v>
      </c>
      <c r="CY1" s="136" t="str">
        <v>0102</v>
      </c>
      <c r="CZ1" s="136" t="str">
        <v>0103</v>
      </c>
      <c r="DA1" s="136" t="str">
        <v>0104</v>
      </c>
      <c r="DB1" s="136" t="str">
        <v>0105</v>
      </c>
      <c r="DC1" s="136" t="str">
        <v>0106</v>
      </c>
      <c r="DD1" s="136" t="str">
        <v>0107</v>
      </c>
      <c r="DE1" s="136" t="str">
        <v>0108</v>
      </c>
      <c r="DF1" s="136" t="str">
        <v>0109</v>
      </c>
      <c r="DG1" s="136" t="str">
        <v>0110</v>
      </c>
      <c r="DH1" s="136" t="str">
        <v>0111</v>
      </c>
      <c r="DI1" s="136" t="str">
        <v>0112</v>
      </c>
      <c r="DJ1" s="136" t="str">
        <v>0113</v>
      </c>
      <c r="DK1" s="136" t="str">
        <v>0114</v>
      </c>
      <c r="DL1" s="136" t="str">
        <v>0115</v>
      </c>
      <c r="DM1" s="136" t="str">
        <v>0116</v>
      </c>
      <c r="DN1" s="136" t="str">
        <v>0117</v>
      </c>
      <c r="DO1" s="136" t="str">
        <v>0118</v>
      </c>
      <c r="DP1" s="136" t="str">
        <v>0119</v>
      </c>
      <c r="DQ1" s="136" t="str">
        <v>0120</v>
      </c>
      <c r="DR1" s="136" t="str">
        <v>0121</v>
      </c>
      <c r="DS1" s="136" t="str">
        <v>0122</v>
      </c>
      <c r="DT1" s="136" t="str">
        <v>0123</v>
      </c>
      <c r="DU1" s="136" t="str">
        <v>0124</v>
      </c>
      <c r="DV1" s="136" t="str">
        <v>0125</v>
      </c>
      <c r="DW1" s="136" t="str">
        <v>0126</v>
      </c>
      <c r="DX1" s="136" t="str">
        <v>0127</v>
      </c>
      <c r="DY1" s="136" t="str">
        <v>0128</v>
      </c>
      <c r="DZ1" s="136" t="str">
        <v>0129</v>
      </c>
      <c r="EA1" s="136" t="str">
        <v>0130</v>
      </c>
      <c r="EB1" s="136" t="str">
        <v>0131</v>
      </c>
      <c r="EC1" s="136" t="str">
        <v>0132</v>
      </c>
      <c r="ED1" s="136" t="str">
        <v>0133</v>
      </c>
      <c r="EE1" s="136" t="str">
        <v>0134</v>
      </c>
      <c r="EF1" s="136" t="str">
        <v>0135</v>
      </c>
      <c r="EG1" s="136" t="str">
        <v>0136</v>
      </c>
      <c r="EH1" s="136" t="str">
        <v>0137</v>
      </c>
      <c r="EI1" s="136" t="str">
        <v>0138</v>
      </c>
      <c r="EJ1" s="136" t="str">
        <v>0139</v>
      </c>
      <c r="EK1" s="136" t="str">
        <v>0140</v>
      </c>
      <c r="EL1" s="136" t="str">
        <v>0141</v>
      </c>
      <c r="EM1" s="136" t="str">
        <v>0142</v>
      </c>
      <c r="EN1" s="136" t="str">
        <v>0143</v>
      </c>
      <c r="EO1" s="136" t="str">
        <v>0144</v>
      </c>
      <c r="EP1" s="136" t="str">
        <v>0145</v>
      </c>
      <c r="EQ1" s="136" t="str">
        <v>0146</v>
      </c>
      <c r="ER1" s="136" t="str">
        <v>0147</v>
      </c>
      <c r="ES1" s="136" t="str">
        <v>0148</v>
      </c>
      <c r="ET1" s="136" t="str">
        <v>0149</v>
      </c>
      <c r="EU1" s="136" t="str">
        <v>0150</v>
      </c>
      <c r="EV1" s="136" t="str">
        <v>0151</v>
      </c>
      <c r="EW1" s="136" t="str">
        <v>0152</v>
      </c>
      <c r="EX1" s="136" t="str">
        <v>0153</v>
      </c>
      <c r="EY1" s="136" t="str">
        <v>0154</v>
      </c>
      <c r="EZ1" s="136" t="str">
        <v>0155</v>
      </c>
      <c r="FA1" s="136" t="str">
        <v>0156</v>
      </c>
      <c r="FB1" s="136" t="str">
        <v>0157</v>
      </c>
      <c r="FC1" s="136" t="str">
        <v>0158</v>
      </c>
      <c r="FD1" s="136" t="str">
        <v>0159</v>
      </c>
      <c r="FE1" s="136" t="str">
        <v>0160</v>
      </c>
      <c r="FF1" s="136" t="str">
        <v>0161</v>
      </c>
      <c r="FG1" s="136" t="str">
        <v>0162</v>
      </c>
      <c r="FH1" s="136" t="str">
        <v>0163</v>
      </c>
      <c r="FI1" s="136" t="str">
        <v>0164</v>
      </c>
      <c r="FJ1" s="136" t="str">
        <v>0165</v>
      </c>
      <c r="FK1" s="136" t="str">
        <v>0166</v>
      </c>
      <c r="FL1" s="136" t="str">
        <v>0167</v>
      </c>
      <c r="FM1" s="136" t="str">
        <v>0168</v>
      </c>
      <c r="FN1" s="136" t="str">
        <v>0169</v>
      </c>
      <c r="FO1" s="136" t="str">
        <v>0170</v>
      </c>
      <c r="FP1" s="136" t="str">
        <v>0171</v>
      </c>
      <c r="FQ1" s="136" t="str">
        <v>0172</v>
      </c>
      <c r="FR1" s="136" t="str">
        <v>0173</v>
      </c>
      <c r="FS1" s="136" t="str">
        <v>0174</v>
      </c>
      <c r="FT1" s="136" t="str">
        <v>0175</v>
      </c>
      <c r="FU1" s="136" t="str">
        <v>0176</v>
      </c>
      <c r="FV1" s="136" t="str">
        <v>0177</v>
      </c>
      <c r="FW1" s="136" t="str">
        <v>0178</v>
      </c>
      <c r="FX1" s="136" t="str">
        <v>0179</v>
      </c>
      <c r="FY1" s="136" t="str">
        <v>0180</v>
      </c>
      <c r="FZ1" s="136" t="str">
        <v>0181</v>
      </c>
      <c r="GA1" s="136" t="str">
        <v>0182</v>
      </c>
      <c r="GB1" s="136" t="str">
        <v>0183</v>
      </c>
      <c r="GC1" s="136" t="str">
        <v>0184</v>
      </c>
      <c r="GD1" s="136" t="str">
        <v>0185</v>
      </c>
      <c r="GE1" s="136" t="str">
        <v>0186</v>
      </c>
      <c r="GF1" s="136" t="str">
        <v>0187</v>
      </c>
      <c r="GG1" s="136" t="str">
        <v>0188</v>
      </c>
      <c r="GH1" s="136" t="str">
        <v>0189</v>
      </c>
      <c r="GI1" s="136" t="str">
        <v>0190</v>
      </c>
      <c r="GJ1" s="136" t="str">
        <v>0191</v>
      </c>
      <c r="GK1" s="136" t="str">
        <v>0192</v>
      </c>
      <c r="GL1" s="136" t="str">
        <v>0193</v>
      </c>
      <c r="GM1" s="136" t="str">
        <v>0194</v>
      </c>
      <c r="GN1" s="136" t="str">
        <v>0195</v>
      </c>
      <c r="GO1" s="136" t="str">
        <v>0196</v>
      </c>
      <c r="GP1" s="136" t="str">
        <v>0197</v>
      </c>
      <c r="GQ1" s="136" t="str">
        <v>0198</v>
      </c>
      <c r="GR1" s="136" t="str">
        <v>0199</v>
      </c>
      <c r="GS1" s="136" t="str">
        <v>0200</v>
      </c>
      <c r="GT1" s="136" t="str">
        <v>0201</v>
      </c>
      <c r="GU1" s="136" t="str">
        <v>0202</v>
      </c>
      <c r="GV1" s="136" t="str">
        <v>0203</v>
      </c>
      <c r="GW1" s="136" t="str">
        <v>0204</v>
      </c>
      <c r="GX1" s="136" t="str">
        <v>0205</v>
      </c>
      <c r="GY1" s="136" t="str">
        <v>0206</v>
      </c>
      <c r="GZ1" s="136" t="str">
        <v>0207</v>
      </c>
      <c r="HA1" s="136" t="str">
        <v>0208</v>
      </c>
      <c r="HB1" s="136" t="str">
        <v>0209</v>
      </c>
      <c r="HC1" s="136" t="str">
        <v>0210</v>
      </c>
      <c r="HD1" s="136" t="str">
        <v>0211</v>
      </c>
      <c r="HE1" s="136" t="str">
        <v>0212</v>
      </c>
      <c r="HF1" s="136" t="str">
        <v>0213</v>
      </c>
      <c r="HG1" s="136" t="str">
        <v>0214</v>
      </c>
      <c r="HH1" s="136" t="str">
        <v>0215</v>
      </c>
      <c r="HI1" s="136" t="str">
        <v>0216</v>
      </c>
      <c r="HJ1" s="136" t="str">
        <v>0217</v>
      </c>
      <c r="HK1" s="136" t="str">
        <v>0218</v>
      </c>
      <c r="HL1" s="136" t="str">
        <v>0219</v>
      </c>
      <c r="HM1" s="136" t="str">
        <v>0220</v>
      </c>
      <c r="HN1" s="136" t="str">
        <v>0221</v>
      </c>
      <c r="HO1" s="136" t="str">
        <v>0222</v>
      </c>
      <c r="HP1" s="136" t="str">
        <v>0223</v>
      </c>
      <c r="HQ1" s="136" t="str">
        <v>0224</v>
      </c>
      <c r="HR1" s="136" t="str">
        <v>0225</v>
      </c>
      <c r="HS1" s="136" t="str">
        <v>0226</v>
      </c>
      <c r="HT1" s="136" t="str">
        <v>0227</v>
      </c>
      <c r="HU1" s="136" t="str">
        <v>0228</v>
      </c>
      <c r="HV1" s="136" t="str">
        <v>0229</v>
      </c>
      <c r="HW1" s="136" t="str">
        <v>0230</v>
      </c>
      <c r="HX1" s="136" t="str">
        <v>0231</v>
      </c>
      <c r="HY1" s="136" t="str">
        <v>0232</v>
      </c>
      <c r="HZ1" s="136" t="str">
        <v>0233</v>
      </c>
      <c r="IA1" s="136" t="str">
        <v>0234</v>
      </c>
      <c r="IB1" s="136" t="str">
        <v>0235</v>
      </c>
      <c r="IC1" s="136" t="str">
        <v>0236</v>
      </c>
      <c r="ID1" s="136" t="str">
        <v>0237</v>
      </c>
      <c r="IE1" s="136" t="str">
        <v>0238</v>
      </c>
      <c r="IF1" s="136" t="str">
        <v>0239</v>
      </c>
      <c r="IG1" s="136" t="str">
        <v>0240</v>
      </c>
      <c r="IH1" s="136" t="str">
        <v>0241</v>
      </c>
      <c r="II1" s="136" t="str">
        <v>0242</v>
      </c>
      <c r="IJ1" s="136" t="str">
        <v>0243</v>
      </c>
      <c r="IK1" s="136" t="str">
        <v>0244</v>
      </c>
      <c r="IL1" s="136" t="str">
        <v>0245</v>
      </c>
      <c r="IM1" s="136" t="str">
        <v>0246</v>
      </c>
      <c r="IN1" s="136" t="str">
        <v>0247</v>
      </c>
      <c r="IO1" s="136" t="str">
        <v>0248</v>
      </c>
      <c r="IP1" s="136" t="str">
        <v>0249</v>
      </c>
      <c r="IQ1" s="136" t="str">
        <v>0250</v>
      </c>
      <c r="IR1" s="136" t="str">
        <v>0251</v>
      </c>
      <c r="IS1" s="136" t="str">
        <v>0252</v>
      </c>
      <c r="IT1" s="136" t="str">
        <v>0253</v>
      </c>
      <c r="IU1" s="136" t="str">
        <v>0254</v>
      </c>
      <c r="IV1" s="136" t="str">
        <v>0255</v>
      </c>
      <c r="IW1" s="136" t="str">
        <v>0256</v>
      </c>
      <c r="IX1" s="136" t="str">
        <v>0257</v>
      </c>
      <c r="IY1" s="136" t="str">
        <v>0258</v>
      </c>
      <c r="IZ1" s="136" t="str">
        <v>0259</v>
      </c>
      <c r="JA1" s="136" t="str">
        <v>0260</v>
      </c>
      <c r="JB1" s="136" t="str">
        <v>0261</v>
      </c>
      <c r="JC1" s="136" t="str">
        <v>0262</v>
      </c>
      <c r="JD1" s="136" t="str">
        <v>0263</v>
      </c>
      <c r="JE1" s="136" t="str">
        <v>0264</v>
      </c>
      <c r="JF1" s="136" t="str">
        <v>0265</v>
      </c>
      <c r="JG1" s="136" t="str">
        <v>0266</v>
      </c>
      <c r="JH1" s="136" t="str">
        <v>0267</v>
      </c>
      <c r="JI1" s="136" t="str">
        <v>0268</v>
      </c>
      <c r="JJ1" s="136" t="str">
        <v>0269</v>
      </c>
      <c r="JK1" s="136" t="str">
        <v>0270</v>
      </c>
      <c r="JL1" s="136" t="str">
        <v>0271</v>
      </c>
      <c r="JM1" s="136" t="str">
        <v>0272</v>
      </c>
      <c r="JN1" s="136" t="str">
        <v>0273</v>
      </c>
      <c r="JO1" s="136" t="str">
        <v>0274</v>
      </c>
      <c r="JP1" s="136" t="str">
        <v>0275</v>
      </c>
      <c r="JQ1" s="136" t="str">
        <v>0276</v>
      </c>
      <c r="JR1" s="136" t="str">
        <v>0277</v>
      </c>
      <c r="JS1" s="136" t="str">
        <v>0278</v>
      </c>
      <c r="JT1" s="136" t="str">
        <v>0279</v>
      </c>
      <c r="JU1" s="136" t="str">
        <v>0280</v>
      </c>
      <c r="JV1" s="136" t="str">
        <v>0281</v>
      </c>
      <c r="JW1" s="136" t="str">
        <v>0282</v>
      </c>
      <c r="JX1" s="136" t="str">
        <v>0283</v>
      </c>
      <c r="JY1" s="136" t="str">
        <v>0284</v>
      </c>
      <c r="JZ1" s="136" t="str">
        <v>0285</v>
      </c>
      <c r="KA1" s="136" t="str">
        <v>0286</v>
      </c>
      <c r="KB1" s="136" t="str">
        <v>0287</v>
      </c>
      <c r="KC1" s="136" t="str">
        <v>0288</v>
      </c>
      <c r="KD1" s="136" t="str">
        <v>0289</v>
      </c>
      <c r="KE1" s="136" t="str">
        <v>0290</v>
      </c>
      <c r="KF1" s="136" t="str">
        <v>0291</v>
      </c>
      <c r="KG1" s="136" t="str">
        <v>0292</v>
      </c>
      <c r="KH1" s="136" t="str">
        <v>0293</v>
      </c>
      <c r="KI1" s="136" t="str">
        <v>0294</v>
      </c>
      <c r="KJ1" s="136" t="str">
        <v>0295</v>
      </c>
      <c r="KK1" s="136" t="str">
        <v>0296</v>
      </c>
      <c r="KL1" s="136" t="str">
        <v>0297</v>
      </c>
      <c r="KM1" s="136" t="str">
        <v>0298</v>
      </c>
      <c r="KN1" s="136" t="str">
        <v>0299</v>
      </c>
      <c r="KO1" s="136" t="str">
        <v>0300</v>
      </c>
      <c r="KP1" s="136" t="str">
        <v>0301</v>
      </c>
      <c r="KQ1" s="136" t="str">
        <v>0302</v>
      </c>
      <c r="KR1" s="136" t="str">
        <v>0303</v>
      </c>
      <c r="KS1" s="136" t="str">
        <v>0304</v>
      </c>
      <c r="KT1" s="136" t="str">
        <v>0305</v>
      </c>
      <c r="KU1" s="136" t="str">
        <v>0306</v>
      </c>
      <c r="KV1" s="136" t="str">
        <v>0307</v>
      </c>
      <c r="KW1" s="136" t="str">
        <v>0308</v>
      </c>
      <c r="KX1" s="136" t="str">
        <v>0309</v>
      </c>
      <c r="KY1" s="136" t="str">
        <v>0310</v>
      </c>
      <c r="KZ1" s="136" t="str">
        <v>0311</v>
      </c>
      <c r="LA1" s="136" t="str">
        <v>0312</v>
      </c>
      <c r="LB1" s="136" t="str">
        <v>0313</v>
      </c>
      <c r="LC1" s="136" t="str">
        <v>0314</v>
      </c>
      <c r="LD1" s="136" t="str">
        <v>0315</v>
      </c>
      <c r="LE1" s="136" t="str">
        <v>0316</v>
      </c>
      <c r="LF1" s="136" t="str">
        <v>0317</v>
      </c>
      <c r="LG1" s="136" t="str">
        <v>0318</v>
      </c>
      <c r="LH1" s="136" t="str">
        <v>0319</v>
      </c>
      <c r="LI1" s="136" t="str">
        <v>0320</v>
      </c>
      <c r="LJ1" s="136" t="str">
        <v>0321</v>
      </c>
      <c r="LK1" s="136" t="str">
        <v>0322</v>
      </c>
      <c r="LL1" s="136" t="str">
        <v>0323</v>
      </c>
      <c r="LM1" s="136" t="str">
        <v>0324</v>
      </c>
      <c r="LN1" s="136" t="str">
        <v>0325</v>
      </c>
      <c r="LO1" s="136" t="str">
        <v>0326</v>
      </c>
      <c r="LP1" s="136" t="str">
        <v>0327</v>
      </c>
      <c r="LQ1" s="136" t="str">
        <v>0328</v>
      </c>
      <c r="LR1" s="136" t="str">
        <v>0329</v>
      </c>
      <c r="LS1" s="136" t="str">
        <v>0330</v>
      </c>
      <c r="LT1" s="136" t="str">
        <v>0331</v>
      </c>
      <c r="LU1" s="136" t="str">
        <v>0332</v>
      </c>
      <c r="LV1" s="136" t="str">
        <v>0333</v>
      </c>
      <c r="LW1" s="136" t="str">
        <v>0334</v>
      </c>
      <c r="LX1" s="136" t="str">
        <v>0335</v>
      </c>
      <c r="LY1" s="136" t="str">
        <v>0336</v>
      </c>
      <c r="LZ1" s="136" t="str">
        <v>0337</v>
      </c>
      <c r="MA1" s="136" t="str">
        <v>0338</v>
      </c>
      <c r="MB1" s="136" t="str">
        <v>0339</v>
      </c>
      <c r="MC1" s="136" t="str">
        <v>0340</v>
      </c>
      <c r="MD1" s="136" t="str">
        <v>0341</v>
      </c>
      <c r="ME1" s="136" t="str">
        <v>0342</v>
      </c>
      <c r="MF1" s="136" t="str">
        <v>0343</v>
      </c>
      <c r="MG1" s="136" t="str">
        <v>0344</v>
      </c>
      <c r="MH1" s="136" t="str">
        <v>0345</v>
      </c>
      <c r="MI1" s="136" t="str">
        <v>0346</v>
      </c>
      <c r="MJ1" s="136" t="str">
        <v>0347</v>
      </c>
      <c r="MK1" s="136" t="str">
        <v>0348</v>
      </c>
      <c r="ML1" s="136" t="str">
        <v>0349</v>
      </c>
      <c r="MM1" s="136" t="str">
        <v>0350</v>
      </c>
      <c r="MN1" s="136" t="str">
        <v>0351</v>
      </c>
      <c r="MO1" s="136" t="str">
        <v>0352</v>
      </c>
      <c r="MP1" s="136" t="str">
        <v>0353</v>
      </c>
      <c r="MQ1" s="136" t="str">
        <v>0354</v>
      </c>
      <c r="MR1" s="136" t="str">
        <v>0355</v>
      </c>
      <c r="MS1" s="136" t="str">
        <v>0356</v>
      </c>
      <c r="MT1" s="136" t="str">
        <v>0357</v>
      </c>
      <c r="MU1" s="136" t="str">
        <v>0358</v>
      </c>
      <c r="MV1" s="136" t="str">
        <v>0359</v>
      </c>
      <c r="MW1" s="136" t="str">
        <v>0360</v>
      </c>
      <c r="MX1" s="136" t="str">
        <v>0361</v>
      </c>
      <c r="MY1" s="136" t="str">
        <v>0362</v>
      </c>
      <c r="MZ1" s="136" t="str">
        <v>0363</v>
      </c>
      <c r="NA1" s="136" t="str">
        <v>0364</v>
      </c>
      <c r="NB1" s="136" t="str">
        <v>0365</v>
      </c>
      <c r="NC1" s="136" t="str">
        <v>0366</v>
      </c>
      <c r="ND1" s="136" t="str">
        <v>0367</v>
      </c>
      <c r="NE1" s="136" t="str">
        <v>0368</v>
      </c>
      <c r="NF1" s="136" t="str">
        <v>0369</v>
      </c>
      <c r="NG1" s="136" t="str">
        <v>0370</v>
      </c>
      <c r="NH1" s="136" t="str">
        <v>0371</v>
      </c>
      <c r="NI1" s="136" t="str">
        <v>0372</v>
      </c>
      <c r="NJ1" s="136" t="str">
        <v>0373</v>
      </c>
      <c r="NK1" s="136" t="str">
        <v>0374</v>
      </c>
      <c r="NL1" s="136" t="str">
        <v>0375</v>
      </c>
      <c r="NM1" s="136" t="str">
        <v>0376</v>
      </c>
      <c r="NN1" s="136" t="str">
        <v>0377</v>
      </c>
      <c r="NO1" s="136" t="str">
        <v>0378</v>
      </c>
      <c r="NP1" s="136" t="str">
        <v>0379</v>
      </c>
      <c r="NQ1" s="136" t="str">
        <v>0380</v>
      </c>
      <c r="NR1" s="136" t="str">
        <v>0381</v>
      </c>
      <c r="NS1" s="136" t="str">
        <v>0382</v>
      </c>
      <c r="NT1" s="136" t="str">
        <v>0383</v>
      </c>
      <c r="NU1" s="136" t="str">
        <v>0384</v>
      </c>
      <c r="NV1" s="136" t="str">
        <v>0385</v>
      </c>
      <c r="NW1" s="136" t="str">
        <v>0386</v>
      </c>
      <c r="NX1" s="136" t="str">
        <v>0387</v>
      </c>
      <c r="NY1" s="136" t="str">
        <v>0388</v>
      </c>
      <c r="NZ1" s="136" t="str">
        <v>0389</v>
      </c>
      <c r="OA1" s="136" t="str">
        <v>0390</v>
      </c>
      <c r="OB1" s="136" t="str">
        <v>0391</v>
      </c>
      <c r="OC1" s="136" t="str">
        <v>0392</v>
      </c>
      <c r="OD1" s="136" t="str">
        <v>0393</v>
      </c>
      <c r="OE1" s="136" t="str">
        <v>0394</v>
      </c>
      <c r="OF1" s="136" t="str">
        <v>0395</v>
      </c>
      <c r="OG1" s="136" t="str">
        <v>0396</v>
      </c>
      <c r="OH1" s="136" t="str">
        <v>0397</v>
      </c>
      <c r="OI1" s="136" t="str">
        <v>0398</v>
      </c>
      <c r="OJ1" s="136" t="str">
        <v>0399</v>
      </c>
      <c r="OK1" s="136" t="str">
        <v>0400</v>
      </c>
      <c r="OL1" s="136" t="str">
        <v>0401</v>
      </c>
      <c r="OM1" s="136" t="str">
        <v>0402</v>
      </c>
      <c r="ON1" s="136" t="str">
        <v>0403</v>
      </c>
      <c r="OO1" s="136" t="str">
        <v>0404</v>
      </c>
      <c r="OP1" s="136" t="str">
        <v>0405</v>
      </c>
      <c r="OQ1" s="136" t="str">
        <v>0406</v>
      </c>
      <c r="OR1" s="136" t="str">
        <v>0407</v>
      </c>
      <c r="OS1" s="136" t="str">
        <v>0408</v>
      </c>
      <c r="OT1" s="136" t="str">
        <v>0409</v>
      </c>
      <c r="OU1" s="136" t="str">
        <v>0410</v>
      </c>
      <c r="OV1" s="136" t="str">
        <v>0411</v>
      </c>
      <c r="OW1" s="136" t="str">
        <v>0412</v>
      </c>
      <c r="OX1" s="136" t="str">
        <v>0413</v>
      </c>
      <c r="OY1" s="136" t="str">
        <v>0414</v>
      </c>
      <c r="OZ1" s="136" t="str">
        <v>0415</v>
      </c>
      <c r="PA1" s="136" t="str">
        <v>0416</v>
      </c>
      <c r="PB1" s="136" t="str">
        <v>0417</v>
      </c>
      <c r="PC1" s="136" t="str">
        <v>0418</v>
      </c>
      <c r="PD1" s="136" t="str">
        <v>0419</v>
      </c>
      <c r="PE1" s="136" t="str">
        <v>0420</v>
      </c>
      <c r="PF1" s="136" t="str">
        <v>0421</v>
      </c>
      <c r="PG1" s="136" t="str">
        <v>0422</v>
      </c>
      <c r="PH1" s="136" t="str">
        <v>0423</v>
      </c>
      <c r="PI1" s="136" t="str">
        <v>0424</v>
      </c>
      <c r="PJ1" s="136" t="str">
        <v>0425</v>
      </c>
      <c r="PK1" s="136" t="str">
        <v>0426</v>
      </c>
      <c r="PL1" s="136" t="str">
        <v>0427</v>
      </c>
      <c r="PM1" s="136" t="str">
        <v>0428</v>
      </c>
      <c r="PN1" s="136" t="str">
        <v>0429</v>
      </c>
      <c r="PO1" s="136" t="str">
        <v>0430</v>
      </c>
      <c r="PP1" s="136" t="str">
        <v>0431</v>
      </c>
      <c r="PQ1" s="136" t="str">
        <v>0432</v>
      </c>
      <c r="PR1" s="136" t="str">
        <v>0433</v>
      </c>
      <c r="PS1" s="136" t="str">
        <v>0434</v>
      </c>
      <c r="PT1" s="136" t="str">
        <v>0435</v>
      </c>
      <c r="PU1" s="136" t="str">
        <v>0436</v>
      </c>
      <c r="PV1" s="136" t="str">
        <v>0437</v>
      </c>
      <c r="PW1" s="136" t="str">
        <v>0438</v>
      </c>
      <c r="PX1" s="136" t="str">
        <v>0439</v>
      </c>
      <c r="PY1" s="136" t="str">
        <v>0440</v>
      </c>
      <c r="PZ1" s="136" t="str">
        <v>0441</v>
      </c>
      <c r="QA1" s="136" t="str">
        <v>0442</v>
      </c>
      <c r="QB1" s="136" t="str">
        <v>0443</v>
      </c>
      <c r="QC1" s="136" t="str">
        <v>0444</v>
      </c>
      <c r="QD1" s="136" t="str">
        <v>0445</v>
      </c>
      <c r="QE1" s="136" t="str">
        <v>0446</v>
      </c>
      <c r="QF1" s="136" t="str">
        <v>0447</v>
      </c>
      <c r="QG1" s="136" t="str">
        <v>0448</v>
      </c>
      <c r="QH1" s="136" t="str">
        <v>0449</v>
      </c>
      <c r="QI1" s="136" t="str">
        <v>0450</v>
      </c>
      <c r="QJ1" s="136" t="str">
        <v>0451</v>
      </c>
      <c r="QK1" s="136" t="str">
        <v>0452</v>
      </c>
      <c r="QL1" s="136" t="str">
        <v>0453</v>
      </c>
      <c r="QM1" s="136" t="str">
        <v>0454</v>
      </c>
      <c r="QN1" s="136" t="str">
        <v>0455</v>
      </c>
      <c r="QO1" s="136" t="str">
        <v>0456</v>
      </c>
      <c r="QP1" s="136" t="str">
        <v>0457</v>
      </c>
      <c r="QQ1" s="136" t="str">
        <v>0458</v>
      </c>
      <c r="QR1" s="136" t="str">
        <v>0459</v>
      </c>
      <c r="QS1" s="136" t="str">
        <v>0460</v>
      </c>
      <c r="QT1" s="136" t="str">
        <v>0461</v>
      </c>
      <c r="QU1" s="136" t="str">
        <v>0462</v>
      </c>
      <c r="QV1" s="136" t="str">
        <v>0463</v>
      </c>
      <c r="QW1" s="136" t="str">
        <v>0464</v>
      </c>
      <c r="QX1" s="136" t="str">
        <v>0465</v>
      </c>
      <c r="QY1" s="136" t="str">
        <v>0466</v>
      </c>
      <c r="QZ1" s="136" t="str">
        <v>0467</v>
      </c>
      <c r="RA1" s="136" t="str">
        <v>0468</v>
      </c>
      <c r="RB1" s="136" t="str">
        <v>0469</v>
      </c>
      <c r="RC1" s="136" t="str">
        <v>0470</v>
      </c>
      <c r="RD1" s="136" t="str">
        <v>0471</v>
      </c>
      <c r="RE1" s="136" t="str">
        <v>0472</v>
      </c>
      <c r="RF1" s="136" t="str">
        <v>0473</v>
      </c>
      <c r="RG1" s="136" t="str">
        <v>0474</v>
      </c>
      <c r="RH1" s="136" t="str">
        <v>0475</v>
      </c>
      <c r="RI1" s="136" t="str">
        <v>0476</v>
      </c>
      <c r="RJ1" s="136" t="str">
        <v>0477</v>
      </c>
      <c r="RK1" s="136" t="str">
        <v>0478</v>
      </c>
      <c r="RL1" s="136" t="str">
        <v>0479</v>
      </c>
      <c r="RM1" s="136" t="str">
        <v>0480</v>
      </c>
      <c r="RN1" s="136" t="str">
        <v>0481</v>
      </c>
      <c r="RO1" s="136" t="str">
        <v>0482</v>
      </c>
      <c r="RP1" s="136" t="str">
        <v>0483</v>
      </c>
      <c r="RQ1" s="136" t="str">
        <v>0484</v>
      </c>
      <c r="RR1" s="136" t="str">
        <v>0485</v>
      </c>
      <c r="RS1" s="136" t="str">
        <v>0486</v>
      </c>
      <c r="RT1" s="136" t="str">
        <v>0487</v>
      </c>
      <c r="RU1" s="136" t="str">
        <v>0488</v>
      </c>
      <c r="RV1" s="136" t="str">
        <v>0489</v>
      </c>
      <c r="RW1" s="136" t="str">
        <v>0490</v>
      </c>
      <c r="RX1" s="136" t="str">
        <v>0491</v>
      </c>
      <c r="RY1" s="136" t="str">
        <v>0492</v>
      </c>
      <c r="RZ1" s="136" t="str">
        <v>0493</v>
      </c>
      <c r="SA1" s="136" t="str">
        <v>0494</v>
      </c>
      <c r="SB1" s="136" t="str">
        <v>0495</v>
      </c>
      <c r="SC1" s="136" t="str">
        <v>0496</v>
      </c>
      <c r="SD1" s="136" t="str">
        <v>0497</v>
      </c>
      <c r="SE1" s="136" t="str">
        <v>0498</v>
      </c>
      <c r="SF1" s="136" t="str">
        <v>0499</v>
      </c>
      <c r="SG1" s="136" t="str">
        <v>0500</v>
      </c>
      <c r="SH1" s="136" t="str">
        <v>0501</v>
      </c>
      <c r="SI1" s="136" t="str">
        <v>0502</v>
      </c>
      <c r="SJ1" s="136" t="str">
        <v>0503</v>
      </c>
      <c r="SK1" s="136" t="str">
        <v>0504</v>
      </c>
      <c r="SL1" s="136" t="str">
        <v>0505</v>
      </c>
      <c r="SM1" s="136" t="str">
        <v>0506</v>
      </c>
      <c r="SN1" s="136" t="str">
        <v>0507</v>
      </c>
      <c r="SO1" s="136" t="str">
        <v>0508</v>
      </c>
      <c r="SP1" s="136" t="str">
        <v>0509</v>
      </c>
      <c r="SQ1" s="136" t="str">
        <v>0510</v>
      </c>
      <c r="SR1" s="136" t="str">
        <v>0511</v>
      </c>
      <c r="SS1" s="136" t="str">
        <v>0512</v>
      </c>
      <c r="ST1" s="136" t="str">
        <v>0513</v>
      </c>
      <c r="SU1" s="136" t="str">
        <v>0514</v>
      </c>
      <c r="SV1" s="136" t="str">
        <v>0515</v>
      </c>
      <c r="SW1" s="136" t="str">
        <v>0516</v>
      </c>
      <c r="SX1" s="136" t="str">
        <v>0517</v>
      </c>
      <c r="SY1" s="136" t="str">
        <v>0518</v>
      </c>
      <c r="SZ1" s="136" t="str">
        <v>0519</v>
      </c>
      <c r="TA1" s="136" t="str">
        <v>0520</v>
      </c>
      <c r="TB1" s="136" t="str">
        <v>0521</v>
      </c>
      <c r="TC1" s="136" t="str">
        <v>0522</v>
      </c>
      <c r="TD1" s="136" t="str">
        <v>0523</v>
      </c>
      <c r="TE1" s="136" t="str">
        <v>0524</v>
      </c>
      <c r="TF1" s="136" t="str">
        <v>0525</v>
      </c>
      <c r="TG1" s="136" t="str">
        <v>0526</v>
      </c>
      <c r="TH1" s="136" t="str">
        <v>0527</v>
      </c>
      <c r="TI1" s="136" t="str">
        <v>0528</v>
      </c>
      <c r="TJ1" s="136" t="str">
        <v>0529</v>
      </c>
      <c r="TK1" s="136" t="str">
        <v>0530</v>
      </c>
      <c r="TL1" s="136" t="str">
        <v>0531</v>
      </c>
      <c r="TM1" s="136" t="str">
        <v>0532</v>
      </c>
      <c r="TN1" s="136" t="str">
        <v>0533</v>
      </c>
      <c r="TO1" s="136" t="str">
        <v>0534</v>
      </c>
      <c r="TP1" s="136" t="str">
        <v>0535</v>
      </c>
      <c r="TQ1" s="136" t="str">
        <v>0536</v>
      </c>
      <c r="TR1" s="136" t="str">
        <v>0537</v>
      </c>
      <c r="TS1" s="136" t="str">
        <v>0538</v>
      </c>
      <c r="TT1" s="136" t="str">
        <v>0539</v>
      </c>
      <c r="TU1" s="136" t="str">
        <v>0540</v>
      </c>
      <c r="TV1" s="136" t="str">
        <v>0541</v>
      </c>
      <c r="TW1" s="136" t="str">
        <v>0542</v>
      </c>
      <c r="TX1" s="136" t="str">
        <v>0543</v>
      </c>
      <c r="TY1" s="136" t="str">
        <v>0544</v>
      </c>
      <c r="TZ1" s="136" t="str">
        <v>0545</v>
      </c>
      <c r="UA1" s="136" t="str">
        <v>0546</v>
      </c>
      <c r="UB1" s="136" t="str">
        <v>0547</v>
      </c>
      <c r="UC1" s="136" t="str">
        <v>0548</v>
      </c>
      <c r="UD1" s="136" t="str">
        <v>0549</v>
      </c>
      <c r="UE1" s="136" t="str">
        <v>0550</v>
      </c>
      <c r="UF1" s="136" t="str">
        <v>0551</v>
      </c>
      <c r="UG1" s="136" t="str">
        <v>0552</v>
      </c>
      <c r="UH1" s="136" t="str">
        <v>0553</v>
      </c>
      <c r="UI1" s="136" t="str">
        <v>0554</v>
      </c>
      <c r="UJ1" s="136" t="str">
        <v>0555</v>
      </c>
      <c r="UK1" s="136" t="str">
        <v>0556</v>
      </c>
      <c r="UL1" s="136" t="str">
        <v>0557</v>
      </c>
      <c r="UM1" s="136" t="str">
        <v>0558</v>
      </c>
      <c r="UN1" s="136" t="str">
        <v>0559</v>
      </c>
      <c r="UO1" s="136" t="str">
        <v>0560</v>
      </c>
      <c r="UP1" s="136" t="str">
        <v>0561</v>
      </c>
      <c r="UQ1" s="136" t="str">
        <v>0562</v>
      </c>
      <c r="UR1" s="136" t="str">
        <v>0563</v>
      </c>
      <c r="US1" s="136" t="str">
        <v>0564</v>
      </c>
      <c r="UT1" s="136" t="str">
        <v>0565</v>
      </c>
      <c r="UU1" s="136" t="str">
        <v>0566</v>
      </c>
      <c r="UV1" s="136" t="str">
        <v>0567</v>
      </c>
      <c r="UW1" s="136" t="str">
        <v>0568</v>
      </c>
      <c r="UX1" s="136" t="str">
        <v>0569</v>
      </c>
      <c r="UY1" s="136" t="str">
        <v>0570</v>
      </c>
      <c r="UZ1" s="136" t="str">
        <v>0571</v>
      </c>
      <c r="VA1" s="136" t="str">
        <v>0572</v>
      </c>
      <c r="VB1" s="136" t="str">
        <v>0573</v>
      </c>
      <c r="VC1" s="136" t="str">
        <v>0574</v>
      </c>
      <c r="VD1" s="136" t="str">
        <v>0575</v>
      </c>
      <c r="VE1" s="136" t="str">
        <v>0576</v>
      </c>
      <c r="VF1" s="136" t="str">
        <v>0577</v>
      </c>
      <c r="VG1" s="136" t="str">
        <v>0578</v>
      </c>
      <c r="VH1" s="136" t="str">
        <v>0579</v>
      </c>
      <c r="VI1" s="136" t="str">
        <v>0580</v>
      </c>
      <c r="VJ1" s="136" t="str">
        <v>0581</v>
      </c>
      <c r="VK1" s="136" t="str">
        <v>0582</v>
      </c>
      <c r="VL1" s="136" t="str">
        <v>0583</v>
      </c>
      <c r="VM1" s="136" t="str">
        <v>0584</v>
      </c>
      <c r="VN1" s="136" t="str">
        <v>0585</v>
      </c>
      <c r="VO1" s="136" t="str">
        <v>0586</v>
      </c>
      <c r="VP1" s="136" t="str">
        <v>0587</v>
      </c>
      <c r="VQ1" s="136" t="str">
        <v>0588</v>
      </c>
      <c r="VR1" s="136" t="str">
        <v>0589</v>
      </c>
      <c r="VS1" s="136" t="str">
        <v>0590</v>
      </c>
      <c r="VT1" s="136" t="str">
        <v>0591</v>
      </c>
      <c r="VU1" s="136" t="str">
        <v>0592</v>
      </c>
      <c r="VV1" s="136" t="str">
        <v>0593</v>
      </c>
      <c r="VW1" s="136" t="str">
        <v>0594</v>
      </c>
      <c r="VX1" s="136" t="str">
        <v>0595</v>
      </c>
      <c r="VY1" s="136" t="str">
        <v>0596</v>
      </c>
      <c r="VZ1" s="136" t="str">
        <v>0597</v>
      </c>
      <c r="WA1" s="136" t="str">
        <v>0598</v>
      </c>
      <c r="WB1" s="136" t="str">
        <v>0599</v>
      </c>
      <c r="WC1" s="136" t="str">
        <v>0600</v>
      </c>
      <c r="WD1" s="136" t="str">
        <v>0601</v>
      </c>
      <c r="WE1" s="136" t="str">
        <v>0602</v>
      </c>
      <c r="WF1" s="136" t="str">
        <v>0603</v>
      </c>
      <c r="WG1" s="136" t="str">
        <v>0604</v>
      </c>
      <c r="WH1" s="136" t="str">
        <v>0605</v>
      </c>
      <c r="WI1" s="136" t="str">
        <v>0606</v>
      </c>
      <c r="WJ1" s="136" t="str">
        <v>0607</v>
      </c>
      <c r="WK1" s="136" t="str">
        <v>0608</v>
      </c>
      <c r="WL1" s="136" t="str">
        <v>0609</v>
      </c>
      <c r="WM1" s="136" t="str">
        <v>0610</v>
      </c>
      <c r="WN1" s="136" t="str">
        <v>0611</v>
      </c>
      <c r="WO1" s="136" t="str">
        <v>0612</v>
      </c>
      <c r="WP1" s="136" t="str">
        <v>0613</v>
      </c>
      <c r="WQ1" s="136" t="str">
        <v>0614</v>
      </c>
      <c r="WR1" s="136" t="str">
        <v>0615</v>
      </c>
      <c r="WS1" s="136" t="str">
        <v>0616</v>
      </c>
      <c r="WT1" s="136" t="str">
        <v>0617</v>
      </c>
      <c r="WU1" s="136" t="str">
        <v>0618</v>
      </c>
      <c r="WV1" s="136" t="str">
        <v>0619</v>
      </c>
      <c r="WW1" s="136" t="str">
        <v>0620</v>
      </c>
      <c r="WX1" s="136" t="str">
        <v>0621</v>
      </c>
      <c r="WY1" s="136" t="str">
        <v>0622</v>
      </c>
      <c r="WZ1" s="136" t="str">
        <v>0623</v>
      </c>
      <c r="XA1" s="136" t="str">
        <v>0624</v>
      </c>
      <c r="XB1" s="136" t="str">
        <v>0625</v>
      </c>
      <c r="XC1" s="136" t="str">
        <v>0626</v>
      </c>
      <c r="XD1" s="136" t="str">
        <v>0627</v>
      </c>
      <c r="XE1" s="136" t="str">
        <v>0628</v>
      </c>
      <c r="XF1" s="136" t="str">
        <v>0629</v>
      </c>
      <c r="XG1" s="136" t="str">
        <v>0630</v>
      </c>
      <c r="XH1" s="136" t="str">
        <v>0631</v>
      </c>
      <c r="XI1" s="136" t="str">
        <v>0632</v>
      </c>
      <c r="XJ1" s="136" t="str">
        <v>0633</v>
      </c>
      <c r="XK1" s="136" t="str">
        <v>0634</v>
      </c>
      <c r="XL1" s="136" t="str">
        <v>0635</v>
      </c>
      <c r="XM1" s="136" t="str">
        <v>0636</v>
      </c>
      <c r="XN1" s="136" t="str">
        <v>0637</v>
      </c>
      <c r="XO1" s="136" t="str">
        <v>0638</v>
      </c>
      <c r="XP1" s="136" t="str">
        <v>0639</v>
      </c>
      <c r="XQ1" s="136" t="str">
        <v>0640</v>
      </c>
      <c r="XR1" s="136" t="str">
        <v>0641</v>
      </c>
      <c r="XS1" s="136" t="str">
        <v>0642</v>
      </c>
      <c r="XT1" s="136" t="str">
        <v>0643</v>
      </c>
      <c r="XU1" s="136" t="str">
        <v>0644</v>
      </c>
      <c r="XV1" s="136" t="str">
        <v>0645</v>
      </c>
      <c r="XW1" s="136" t="str">
        <v>0646</v>
      </c>
      <c r="XX1" s="136" t="str">
        <v>0647</v>
      </c>
      <c r="XY1" s="136" t="str">
        <v>0648</v>
      </c>
      <c r="XZ1" s="136" t="str">
        <v>0649</v>
      </c>
      <c r="YA1" s="136" t="str">
        <v>0650</v>
      </c>
      <c r="YB1" s="136" t="str">
        <v>0651</v>
      </c>
      <c r="YC1" s="136" t="str">
        <v>0652</v>
      </c>
      <c r="YD1" s="136" t="str">
        <v>0653</v>
      </c>
      <c r="YE1" s="136" t="str">
        <v>0654</v>
      </c>
      <c r="YF1" s="136" t="str">
        <v>0655</v>
      </c>
      <c r="YG1" s="136" t="str">
        <v>0656</v>
      </c>
      <c r="YH1" s="136" t="str">
        <v>0657</v>
      </c>
      <c r="YI1" s="136" t="str">
        <v>0658</v>
      </c>
      <c r="YJ1" s="136" t="str">
        <v>0659</v>
      </c>
      <c r="YK1" s="136" t="str">
        <v>0660</v>
      </c>
      <c r="YL1" s="136" t="str">
        <v>0661</v>
      </c>
      <c r="YM1" s="136" t="str">
        <v>0662</v>
      </c>
      <c r="YN1" s="136" t="str">
        <v>0663</v>
      </c>
      <c r="YO1" s="136" t="str">
        <v>0664</v>
      </c>
      <c r="YP1" s="136" t="str">
        <v>0665</v>
      </c>
      <c r="YQ1" s="136" t="str">
        <v>0666</v>
      </c>
      <c r="YR1" s="136" t="str">
        <v>0667</v>
      </c>
      <c r="YS1" s="136" t="str">
        <v>0668</v>
      </c>
      <c r="YT1" s="136" t="str">
        <v>0669</v>
      </c>
      <c r="YU1" s="136" t="str">
        <v>0670</v>
      </c>
      <c r="YV1" s="136" t="str">
        <v>0671</v>
      </c>
      <c r="YW1" s="136" t="str">
        <v>0672</v>
      </c>
      <c r="YX1" s="136" t="str">
        <v>0673</v>
      </c>
      <c r="YY1" s="136" t="str">
        <v>0674</v>
      </c>
      <c r="YZ1" s="136" t="str">
        <v>0675</v>
      </c>
      <c r="ZA1" s="136" t="str">
        <v>0676</v>
      </c>
      <c r="ZB1" s="136" t="str">
        <v>0677</v>
      </c>
      <c r="ZC1" s="136" t="str">
        <v>0678</v>
      </c>
      <c r="ZD1" s="136" t="str">
        <v>0679</v>
      </c>
      <c r="ZE1" s="136" t="str">
        <v>0680</v>
      </c>
      <c r="ZF1" s="136" t="str">
        <v>0681</v>
      </c>
      <c r="ZG1" s="136" t="str">
        <v>0682</v>
      </c>
      <c r="ZH1" s="136" t="str">
        <v>0683</v>
      </c>
      <c r="ZI1" s="136" t="str">
        <v>0684</v>
      </c>
      <c r="ZJ1" s="136" t="str">
        <v>0685</v>
      </c>
      <c r="ZK1" s="136" t="str">
        <v>0686</v>
      </c>
      <c r="ZL1" s="136" t="str">
        <v>0687</v>
      </c>
      <c r="ZM1" s="136" t="str">
        <v>0688</v>
      </c>
      <c r="ZN1" s="136" t="str">
        <v>0689</v>
      </c>
      <c r="ZO1" s="136" t="str">
        <v>0690</v>
      </c>
      <c r="ZP1" s="136" t="str">
        <v>0691</v>
      </c>
      <c r="ZQ1" s="136" t="str">
        <v>0692</v>
      </c>
      <c r="ZR1" s="136" t="str">
        <v>0693</v>
      </c>
      <c r="ZS1" s="136" t="str">
        <v>0694</v>
      </c>
      <c r="ZT1" s="136" t="str">
        <v>0695</v>
      </c>
      <c r="ZU1" s="136" t="str">
        <v>0696</v>
      </c>
    </row>
    <row r="2" spans="1:697">
      <c r="A2" s="136" t="s">
        <v>1758</v>
      </c>
      <c r="B2" s="157" t="str" cm="1">
        <f t="array" ref="B2:ZU2">TRANSPOSE(非表示_調査票項目一覧表!H2:H697)</f>
        <v/>
      </c>
      <c r="C2" s="157" t="str">
        <v/>
      </c>
      <c r="D2" s="157" t="str">
        <v/>
      </c>
      <c r="E2" s="157" t="str">
        <v/>
      </c>
      <c r="F2" s="157" t="str">
        <v/>
      </c>
      <c r="G2" s="157" t="str">
        <v/>
      </c>
      <c r="H2" s="157" t="str">
        <v/>
      </c>
      <c r="I2" s="157" t="str">
        <v/>
      </c>
      <c r="J2" s="157" t="str">
        <v/>
      </c>
      <c r="K2" s="157" t="str">
        <v/>
      </c>
      <c r="L2" s="157" t="str">
        <v/>
      </c>
      <c r="M2" s="157" t="str">
        <v/>
      </c>
      <c r="N2" s="157" t="str">
        <v/>
      </c>
      <c r="O2" s="157" t="str">
        <v/>
      </c>
      <c r="P2" s="157" t="str">
        <v/>
      </c>
      <c r="Q2" s="157" t="str">
        <v/>
      </c>
      <c r="R2" s="157" t="str">
        <v/>
      </c>
      <c r="S2" s="157" t="str">
        <v/>
      </c>
      <c r="T2" s="157" t="str">
        <v/>
      </c>
      <c r="U2" s="157" t="str">
        <v/>
      </c>
      <c r="V2" s="157" t="str">
        <v/>
      </c>
      <c r="W2" s="157" t="str">
        <v/>
      </c>
      <c r="X2" s="157" t="str">
        <v/>
      </c>
      <c r="Y2" s="157" t="str">
        <v/>
      </c>
      <c r="Z2" s="157" t="str">
        <v/>
      </c>
      <c r="AA2" s="157" t="str">
        <v/>
      </c>
      <c r="AB2" s="157" t="str">
        <v/>
      </c>
      <c r="AC2" s="157" t="str">
        <v/>
      </c>
      <c r="AD2" s="157" t="str">
        <v/>
      </c>
      <c r="AE2" s="157" t="str">
        <v/>
      </c>
      <c r="AF2" s="157" t="str">
        <v/>
      </c>
      <c r="AG2" s="157" t="str">
        <v/>
      </c>
      <c r="AH2" s="157" t="str">
        <v/>
      </c>
      <c r="AI2" s="157" t="str">
        <v/>
      </c>
      <c r="AJ2" s="157" t="str">
        <v/>
      </c>
      <c r="AK2" s="157" t="str">
        <v/>
      </c>
      <c r="AL2" s="157" t="str">
        <v/>
      </c>
      <c r="AM2" s="157" t="str">
        <v/>
      </c>
      <c r="AN2" s="157" t="str">
        <v/>
      </c>
      <c r="AO2" s="157" t="str">
        <v/>
      </c>
      <c r="AP2" s="157" t="str">
        <v/>
      </c>
      <c r="AQ2" s="157" t="str">
        <v/>
      </c>
      <c r="AR2" s="157" t="str">
        <v/>
      </c>
      <c r="AS2" s="157" t="str">
        <v/>
      </c>
      <c r="AT2" s="157" t="str">
        <v/>
      </c>
      <c r="AU2" s="157" t="str">
        <v/>
      </c>
      <c r="AV2" s="157" t="str">
        <v/>
      </c>
      <c r="AW2" s="157" t="str">
        <v/>
      </c>
      <c r="AX2" s="157" t="str">
        <v/>
      </c>
      <c r="AY2" s="157" t="str">
        <v/>
      </c>
      <c r="AZ2" s="157" t="str">
        <v/>
      </c>
      <c r="BA2" s="157" t="str">
        <v/>
      </c>
      <c r="BB2" s="157" t="str">
        <v/>
      </c>
      <c r="BC2" s="157" t="str">
        <v/>
      </c>
      <c r="BD2" s="157" t="str">
        <v/>
      </c>
      <c r="BE2" s="157" t="str">
        <v/>
      </c>
      <c r="BF2" s="157" t="str">
        <v/>
      </c>
      <c r="BG2" s="157" t="str">
        <v/>
      </c>
      <c r="BH2" s="157" t="str">
        <v/>
      </c>
      <c r="BI2" s="157" t="str">
        <v/>
      </c>
      <c r="BJ2" s="157" t="str">
        <v/>
      </c>
      <c r="BK2" s="157" t="str">
        <v/>
      </c>
      <c r="BL2" s="157" t="str">
        <v/>
      </c>
      <c r="BM2" s="157" t="str">
        <v/>
      </c>
      <c r="BN2" s="157" t="str">
        <v/>
      </c>
      <c r="BO2" s="157" t="str">
        <v/>
      </c>
      <c r="BP2" s="157" t="str">
        <v/>
      </c>
      <c r="BQ2" s="157" t="str">
        <v/>
      </c>
      <c r="BR2" s="157" t="str">
        <v/>
      </c>
      <c r="BS2" s="157" t="str">
        <v/>
      </c>
      <c r="BT2" s="157" t="str">
        <v/>
      </c>
      <c r="BU2" s="157" t="str">
        <v/>
      </c>
      <c r="BV2" s="157" t="str">
        <v/>
      </c>
      <c r="BW2" s="157" t="str">
        <v/>
      </c>
      <c r="BX2" s="157" t="str">
        <v/>
      </c>
      <c r="BY2" s="157" t="str">
        <v/>
      </c>
      <c r="BZ2" s="157" t="str">
        <v/>
      </c>
      <c r="CA2" s="157" t="str">
        <v/>
      </c>
      <c r="CB2" s="157" t="str">
        <v/>
      </c>
      <c r="CC2" s="157" t="str">
        <v/>
      </c>
      <c r="CD2" s="157" t="str">
        <v/>
      </c>
      <c r="CE2" s="157" t="str">
        <v/>
      </c>
      <c r="CF2" s="157" t="str">
        <v/>
      </c>
      <c r="CG2" s="157" t="str">
        <v/>
      </c>
      <c r="CH2" s="157" t="str">
        <v/>
      </c>
      <c r="CI2" s="157" t="str">
        <v/>
      </c>
      <c r="CJ2" s="157" t="str">
        <v/>
      </c>
      <c r="CK2" s="157" t="str">
        <v/>
      </c>
      <c r="CL2" s="157" t="str">
        <v/>
      </c>
      <c r="CM2" s="157" t="str">
        <v/>
      </c>
      <c r="CN2" s="157" t="str">
        <v/>
      </c>
      <c r="CO2" s="157" t="str">
        <v/>
      </c>
      <c r="CP2" s="157" t="str">
        <v/>
      </c>
      <c r="CQ2" s="157" t="str">
        <v/>
      </c>
      <c r="CR2" s="157" t="str">
        <v/>
      </c>
      <c r="CS2" s="157" t="str">
        <v/>
      </c>
      <c r="CT2" s="157" t="str">
        <v/>
      </c>
      <c r="CU2" s="157" t="str">
        <v/>
      </c>
      <c r="CV2" s="157" t="str">
        <v/>
      </c>
      <c r="CW2" s="157" t="str">
        <v/>
      </c>
      <c r="CX2" s="157" t="str">
        <v/>
      </c>
      <c r="CY2" s="157" t="str">
        <v/>
      </c>
      <c r="CZ2" s="157" t="str">
        <v/>
      </c>
      <c r="DA2" s="157" t="str">
        <v/>
      </c>
      <c r="DB2" s="157" t="str">
        <v/>
      </c>
      <c r="DC2" s="157" t="str">
        <v/>
      </c>
      <c r="DD2" s="157" t="str">
        <v/>
      </c>
      <c r="DE2" s="157" t="str">
        <v/>
      </c>
      <c r="DF2" s="157" t="str">
        <v/>
      </c>
      <c r="DG2" s="157" t="str">
        <v/>
      </c>
      <c r="DH2" s="157" t="str">
        <v/>
      </c>
      <c r="DI2" s="157" t="str">
        <v/>
      </c>
      <c r="DJ2" s="157" t="str">
        <v/>
      </c>
      <c r="DK2" s="157" t="str">
        <v/>
      </c>
      <c r="DL2" s="157" t="str">
        <v/>
      </c>
      <c r="DM2" s="157" t="str">
        <v/>
      </c>
      <c r="DN2" s="157" t="str">
        <v/>
      </c>
      <c r="DO2" s="157" t="str">
        <v/>
      </c>
      <c r="DP2" s="157" t="str">
        <v/>
      </c>
      <c r="DQ2" s="157" t="str">
        <v/>
      </c>
      <c r="DR2" s="157" t="str">
        <v/>
      </c>
      <c r="DS2" s="157" t="str">
        <v/>
      </c>
      <c r="DT2" s="157" t="str">
        <v/>
      </c>
      <c r="DU2" s="157" t="str">
        <v/>
      </c>
      <c r="DV2" s="157" t="str">
        <v/>
      </c>
      <c r="DW2" s="157" t="str">
        <v/>
      </c>
      <c r="DX2" s="157" t="str">
        <v/>
      </c>
      <c r="DY2" s="157" t="str">
        <v/>
      </c>
      <c r="DZ2" s="157" t="str">
        <v/>
      </c>
      <c r="EA2" s="157" t="str">
        <v/>
      </c>
      <c r="EB2" s="157" t="str">
        <v/>
      </c>
      <c r="EC2" s="157" t="str">
        <v/>
      </c>
      <c r="ED2" s="157" t="str">
        <v/>
      </c>
      <c r="EE2" s="157" t="str">
        <v/>
      </c>
      <c r="EF2" s="157" t="str">
        <v/>
      </c>
      <c r="EG2" s="157" t="str">
        <v/>
      </c>
      <c r="EH2" s="157" t="str">
        <v/>
      </c>
      <c r="EI2" s="157" t="str">
        <v/>
      </c>
      <c r="EJ2" s="157" t="str">
        <v/>
      </c>
      <c r="EK2" s="157" t="str">
        <v/>
      </c>
      <c r="EL2" s="157" t="str">
        <v/>
      </c>
      <c r="EM2" s="157" t="str">
        <v/>
      </c>
      <c r="EN2" s="157" t="str">
        <v/>
      </c>
      <c r="EO2" s="157" t="str">
        <v/>
      </c>
      <c r="EP2" s="157" t="str">
        <v/>
      </c>
      <c r="EQ2" s="157" t="str">
        <v/>
      </c>
      <c r="ER2" s="157" t="str">
        <v/>
      </c>
      <c r="ES2" s="157" t="str">
        <v/>
      </c>
      <c r="ET2" s="157" t="str">
        <v/>
      </c>
      <c r="EU2" s="157" t="str">
        <v/>
      </c>
      <c r="EV2" s="157" t="str">
        <v/>
      </c>
      <c r="EW2" s="157" t="str">
        <v/>
      </c>
      <c r="EX2" s="157" t="str">
        <v/>
      </c>
      <c r="EY2" s="157" t="str">
        <v/>
      </c>
      <c r="EZ2" s="157" t="str">
        <v/>
      </c>
      <c r="FA2" s="157" t="str">
        <v/>
      </c>
      <c r="FB2" s="157" t="str">
        <v/>
      </c>
      <c r="FC2" s="157" t="str">
        <v/>
      </c>
      <c r="FD2" s="157" t="str">
        <v/>
      </c>
      <c r="FE2" s="157" t="str">
        <v/>
      </c>
      <c r="FF2" s="157" t="str">
        <v/>
      </c>
      <c r="FG2" s="157" t="str">
        <v/>
      </c>
      <c r="FH2" s="157" t="str">
        <v/>
      </c>
      <c r="FI2" s="157" t="str">
        <v/>
      </c>
      <c r="FJ2" s="157" t="str">
        <v/>
      </c>
      <c r="FK2" s="157" t="str">
        <v/>
      </c>
      <c r="FL2" s="157" t="str">
        <v/>
      </c>
      <c r="FM2" s="157" t="str">
        <v/>
      </c>
      <c r="FN2" s="157" t="str">
        <v/>
      </c>
      <c r="FO2" s="157" t="str">
        <v/>
      </c>
      <c r="FP2" s="157" t="str">
        <v/>
      </c>
      <c r="FQ2" s="157" t="str">
        <v/>
      </c>
      <c r="FR2" s="157" t="str">
        <v/>
      </c>
      <c r="FS2" s="157" t="str">
        <v/>
      </c>
      <c r="FT2" s="157" t="str">
        <v/>
      </c>
      <c r="FU2" s="157" t="str">
        <v/>
      </c>
      <c r="FV2" s="157" t="str">
        <v/>
      </c>
      <c r="FW2" s="157" t="str">
        <v/>
      </c>
      <c r="FX2" s="157" t="str">
        <v/>
      </c>
      <c r="FY2" s="157" t="str">
        <v/>
      </c>
      <c r="FZ2" s="157" t="str">
        <v/>
      </c>
      <c r="GA2" s="157" t="str">
        <v/>
      </c>
      <c r="GB2" s="157" t="str">
        <v/>
      </c>
      <c r="GC2" s="157" t="str">
        <v/>
      </c>
      <c r="GD2" s="157" t="str">
        <v/>
      </c>
      <c r="GE2" s="157" t="str">
        <v/>
      </c>
      <c r="GF2" s="157" t="str">
        <v/>
      </c>
      <c r="GG2" s="157" t="str">
        <v/>
      </c>
      <c r="GH2" s="157" t="str">
        <v/>
      </c>
      <c r="GI2" s="157" t="str">
        <v/>
      </c>
      <c r="GJ2" s="157" t="str">
        <v/>
      </c>
      <c r="GK2" s="157" t="str">
        <v/>
      </c>
      <c r="GL2" s="157" t="str">
        <v/>
      </c>
      <c r="GM2" s="157" t="str">
        <v/>
      </c>
      <c r="GN2" s="157" t="str">
        <v/>
      </c>
      <c r="GO2" s="157" t="str">
        <v/>
      </c>
      <c r="GP2" s="157" t="str">
        <v/>
      </c>
      <c r="GQ2" s="157" t="str">
        <v/>
      </c>
      <c r="GR2" s="157" t="str">
        <v/>
      </c>
      <c r="GS2" s="157" t="str">
        <v/>
      </c>
      <c r="GT2" s="157" t="str">
        <v/>
      </c>
      <c r="GU2" s="157" t="str">
        <v/>
      </c>
      <c r="GV2" s="157" t="str">
        <v/>
      </c>
      <c r="GW2" s="157" t="str">
        <v/>
      </c>
      <c r="GX2" s="157" t="str">
        <v/>
      </c>
      <c r="GY2" s="157" t="str">
        <v/>
      </c>
      <c r="GZ2" s="157" t="str">
        <v/>
      </c>
      <c r="HA2" s="157" t="str">
        <v/>
      </c>
      <c r="HB2" s="157">
        <v>0</v>
      </c>
      <c r="HC2" s="157">
        <v>0</v>
      </c>
      <c r="HD2" s="157" t="str">
        <v/>
      </c>
      <c r="HE2" s="157" t="str">
        <v/>
      </c>
      <c r="HF2" s="157" t="str">
        <v/>
      </c>
      <c r="HG2" s="157" t="str">
        <v/>
      </c>
      <c r="HH2" s="157" t="str">
        <v/>
      </c>
      <c r="HI2" s="157" t="str">
        <v/>
      </c>
      <c r="HJ2" s="157" t="str">
        <v/>
      </c>
      <c r="HK2" s="157" t="str">
        <v/>
      </c>
      <c r="HL2" s="157">
        <v>0</v>
      </c>
      <c r="HM2" s="157" t="str">
        <v/>
      </c>
      <c r="HN2" s="157" t="str">
        <v/>
      </c>
      <c r="HO2" s="157" t="str">
        <v/>
      </c>
      <c r="HP2" s="157" t="str">
        <v/>
      </c>
      <c r="HQ2" s="157" t="str">
        <v/>
      </c>
      <c r="HR2" s="157">
        <v>0</v>
      </c>
      <c r="HS2" s="157" t="str">
        <v/>
      </c>
      <c r="HT2" s="157" t="str">
        <v/>
      </c>
      <c r="HU2" s="157" t="str">
        <v/>
      </c>
      <c r="HV2" s="157" t="str">
        <v/>
      </c>
      <c r="HW2" s="157" t="str">
        <v/>
      </c>
      <c r="HX2" s="157">
        <v>0</v>
      </c>
      <c r="HY2" s="157" t="str">
        <v/>
      </c>
      <c r="HZ2" s="157" t="str">
        <v/>
      </c>
      <c r="IA2" s="157" t="str">
        <v/>
      </c>
      <c r="IB2" s="157" t="str">
        <v/>
      </c>
      <c r="IC2" s="157" t="str">
        <v/>
      </c>
      <c r="ID2" s="157">
        <v>0</v>
      </c>
      <c r="IE2" s="157" t="str">
        <v/>
      </c>
      <c r="IF2" s="157" t="str">
        <v/>
      </c>
      <c r="IG2" s="157" t="str">
        <v/>
      </c>
      <c r="IH2" s="157" t="str">
        <v/>
      </c>
      <c r="II2" s="157" t="str">
        <v/>
      </c>
      <c r="IJ2" s="157">
        <v>0</v>
      </c>
      <c r="IK2" s="157" t="str">
        <v/>
      </c>
      <c r="IL2" s="157" t="str">
        <v/>
      </c>
      <c r="IM2" s="157" t="str">
        <v/>
      </c>
      <c r="IN2" s="157" t="str">
        <v/>
      </c>
      <c r="IO2" s="157" t="str">
        <v/>
      </c>
      <c r="IP2" s="157">
        <v>0</v>
      </c>
      <c r="IQ2" s="157" t="str">
        <v/>
      </c>
      <c r="IR2" s="157" t="str">
        <v/>
      </c>
      <c r="IS2" s="157" t="str">
        <v/>
      </c>
      <c r="IT2" s="157" t="str">
        <v/>
      </c>
      <c r="IU2" s="157" t="str">
        <v/>
      </c>
      <c r="IV2" s="157">
        <v>0</v>
      </c>
      <c r="IW2" s="157" t="str">
        <v/>
      </c>
      <c r="IX2" s="157" t="str">
        <v/>
      </c>
      <c r="IY2" s="157" t="str">
        <v/>
      </c>
      <c r="IZ2" s="157" t="str">
        <v/>
      </c>
      <c r="JA2" s="157" t="str">
        <v/>
      </c>
      <c r="JB2" s="157">
        <v>0</v>
      </c>
      <c r="JC2" s="157" t="str">
        <v/>
      </c>
      <c r="JD2" s="157" t="str">
        <v/>
      </c>
      <c r="JE2" s="157" t="str">
        <v/>
      </c>
      <c r="JF2" s="157" t="str">
        <v/>
      </c>
      <c r="JG2" s="157" t="str">
        <v/>
      </c>
      <c r="JH2" s="157">
        <v>0</v>
      </c>
      <c r="JI2" s="157" t="str">
        <v/>
      </c>
      <c r="JJ2" s="157" t="str">
        <v/>
      </c>
      <c r="JK2" s="157" t="str">
        <v/>
      </c>
      <c r="JL2" s="157" t="str">
        <v/>
      </c>
      <c r="JM2" s="157" t="str">
        <v/>
      </c>
      <c r="JN2" s="157">
        <v>0</v>
      </c>
      <c r="JO2" s="157" t="str">
        <v/>
      </c>
      <c r="JP2" s="157" t="str">
        <v/>
      </c>
      <c r="JQ2" s="157" t="str">
        <v/>
      </c>
      <c r="JR2" s="157" t="str">
        <v/>
      </c>
      <c r="JS2" s="157" t="str">
        <v/>
      </c>
      <c r="JT2" s="157">
        <v>0</v>
      </c>
      <c r="JU2" s="157" t="str">
        <v/>
      </c>
      <c r="JV2" s="157" t="str">
        <v/>
      </c>
      <c r="JW2" s="157" t="str">
        <v/>
      </c>
      <c r="JX2" s="157" t="str">
        <v/>
      </c>
      <c r="JY2" s="157" t="str">
        <v/>
      </c>
      <c r="JZ2" s="157">
        <v>0</v>
      </c>
      <c r="KA2" s="157" t="str">
        <v/>
      </c>
      <c r="KB2" s="157" t="str">
        <v/>
      </c>
      <c r="KC2" s="157" t="str">
        <v/>
      </c>
      <c r="KD2" s="157" t="str">
        <v/>
      </c>
      <c r="KE2" s="157" t="str">
        <v/>
      </c>
      <c r="KF2" s="157">
        <v>0</v>
      </c>
      <c r="KG2" s="157" t="str">
        <v/>
      </c>
      <c r="KH2" s="157" t="str">
        <v/>
      </c>
      <c r="KI2" s="157" t="str">
        <v/>
      </c>
      <c r="KJ2" s="157" t="str">
        <v/>
      </c>
      <c r="KK2" s="157">
        <v>0</v>
      </c>
      <c r="KL2" s="157" t="str">
        <v/>
      </c>
      <c r="KM2" s="157">
        <v>0</v>
      </c>
      <c r="KN2" s="157" t="str">
        <v/>
      </c>
      <c r="KO2" s="157" t="str">
        <v/>
      </c>
      <c r="KP2" s="157" t="str">
        <v/>
      </c>
      <c r="KQ2" s="157" t="str">
        <v/>
      </c>
      <c r="KR2" s="157">
        <v>0</v>
      </c>
      <c r="KS2" s="157" t="str">
        <v/>
      </c>
      <c r="KT2" s="157">
        <v>0</v>
      </c>
      <c r="KU2" s="157" t="str">
        <v/>
      </c>
      <c r="KV2" s="157" t="str">
        <v/>
      </c>
      <c r="KW2" s="157" t="str">
        <v/>
      </c>
      <c r="KX2" s="157" t="str">
        <v/>
      </c>
      <c r="KY2" s="157" t="str">
        <v/>
      </c>
      <c r="KZ2" s="157" t="str">
        <v/>
      </c>
      <c r="LA2" s="157" t="str">
        <v/>
      </c>
      <c r="LB2" s="157" t="str">
        <v/>
      </c>
      <c r="LC2" s="157" t="str">
        <v/>
      </c>
      <c r="LD2" s="157" t="str">
        <v/>
      </c>
      <c r="LE2" s="157" t="str">
        <v/>
      </c>
      <c r="LF2" s="157" t="str">
        <v/>
      </c>
      <c r="LG2" s="157" t="str">
        <v/>
      </c>
      <c r="LH2" s="157" t="str">
        <v/>
      </c>
      <c r="LI2" s="157" t="str">
        <v/>
      </c>
      <c r="LJ2" s="157" t="str">
        <v/>
      </c>
      <c r="LK2" s="157" t="str">
        <v/>
      </c>
      <c r="LL2" s="157">
        <v>0</v>
      </c>
      <c r="LM2" s="157">
        <v>0</v>
      </c>
      <c r="LN2" s="157" t="str">
        <v/>
      </c>
      <c r="LO2" s="157" t="str">
        <v/>
      </c>
      <c r="LP2" s="157" t="str">
        <v/>
      </c>
      <c r="LQ2" s="157" t="str">
        <v/>
      </c>
      <c r="LR2" s="157" t="str">
        <v/>
      </c>
      <c r="LS2" s="157" t="str">
        <v/>
      </c>
      <c r="LT2" s="157" t="str">
        <v/>
      </c>
      <c r="LU2" s="157" t="str">
        <v/>
      </c>
      <c r="LV2" s="157">
        <v>0</v>
      </c>
      <c r="LW2" s="157" t="str">
        <v/>
      </c>
      <c r="LX2" s="157" t="str">
        <v/>
      </c>
      <c r="LY2" s="157" t="str">
        <v/>
      </c>
      <c r="LZ2" s="157" t="str">
        <v/>
      </c>
      <c r="MA2" s="157" t="str">
        <v/>
      </c>
      <c r="MB2" s="157">
        <v>0</v>
      </c>
      <c r="MC2" s="157" t="str">
        <v/>
      </c>
      <c r="MD2" s="157" t="str">
        <v/>
      </c>
      <c r="ME2" s="157" t="str">
        <v/>
      </c>
      <c r="MF2" s="157" t="str">
        <v/>
      </c>
      <c r="MG2" s="157" t="str">
        <v/>
      </c>
      <c r="MH2" s="157">
        <v>0</v>
      </c>
      <c r="MI2" s="157" t="str">
        <v/>
      </c>
      <c r="MJ2" s="157" t="str">
        <v/>
      </c>
      <c r="MK2" s="157" t="str">
        <v/>
      </c>
      <c r="ML2" s="157" t="str">
        <v/>
      </c>
      <c r="MM2" s="157" t="str">
        <v/>
      </c>
      <c r="MN2" s="157">
        <v>0</v>
      </c>
      <c r="MO2" s="157" t="str">
        <v/>
      </c>
      <c r="MP2" s="157" t="str">
        <v/>
      </c>
      <c r="MQ2" s="157" t="str">
        <v/>
      </c>
      <c r="MR2" s="157" t="str">
        <v/>
      </c>
      <c r="MS2" s="157" t="str">
        <v/>
      </c>
      <c r="MT2" s="157">
        <v>0</v>
      </c>
      <c r="MU2" s="157" t="str">
        <v/>
      </c>
      <c r="MV2" s="157" t="str">
        <v/>
      </c>
      <c r="MW2" s="157" t="str">
        <v/>
      </c>
      <c r="MX2" s="157" t="str">
        <v/>
      </c>
      <c r="MY2" s="157" t="str">
        <v/>
      </c>
      <c r="MZ2" s="157">
        <v>0</v>
      </c>
      <c r="NA2" s="157" t="str">
        <v/>
      </c>
      <c r="NB2" s="157" t="str">
        <v/>
      </c>
      <c r="NC2" s="157" t="str">
        <v/>
      </c>
      <c r="ND2" s="157" t="str">
        <v/>
      </c>
      <c r="NE2" s="157" t="str">
        <v/>
      </c>
      <c r="NF2" s="157">
        <v>0</v>
      </c>
      <c r="NG2" s="157" t="str">
        <v/>
      </c>
      <c r="NH2" s="157" t="str">
        <v/>
      </c>
      <c r="NI2" s="157" t="str">
        <v/>
      </c>
      <c r="NJ2" s="157" t="str">
        <v/>
      </c>
      <c r="NK2" s="157" t="str">
        <v/>
      </c>
      <c r="NL2" s="157">
        <v>0</v>
      </c>
      <c r="NM2" s="157" t="str">
        <v/>
      </c>
      <c r="NN2" s="157" t="str">
        <v/>
      </c>
      <c r="NO2" s="157" t="str">
        <v/>
      </c>
      <c r="NP2" s="157" t="str">
        <v/>
      </c>
      <c r="NQ2" s="157" t="str">
        <v/>
      </c>
      <c r="NR2" s="157">
        <v>0</v>
      </c>
      <c r="NS2" s="157" t="str">
        <v/>
      </c>
      <c r="NT2" s="157" t="str">
        <v/>
      </c>
      <c r="NU2" s="157" t="str">
        <v/>
      </c>
      <c r="NV2" s="157" t="str">
        <v/>
      </c>
      <c r="NW2" s="157" t="str">
        <v/>
      </c>
      <c r="NX2" s="157">
        <v>0</v>
      </c>
      <c r="NY2" s="157" t="str">
        <v/>
      </c>
      <c r="NZ2" s="157" t="str">
        <v/>
      </c>
      <c r="OA2" s="157" t="str">
        <v/>
      </c>
      <c r="OB2" s="157" t="str">
        <v/>
      </c>
      <c r="OC2" s="157" t="str">
        <v/>
      </c>
      <c r="OD2" s="157">
        <v>0</v>
      </c>
      <c r="OE2" s="157" t="str">
        <v/>
      </c>
      <c r="OF2" s="157" t="str">
        <v/>
      </c>
      <c r="OG2" s="157" t="str">
        <v/>
      </c>
      <c r="OH2" s="157" t="str">
        <v/>
      </c>
      <c r="OI2" s="157" t="str">
        <v/>
      </c>
      <c r="OJ2" s="157">
        <v>0</v>
      </c>
      <c r="OK2" s="157" t="str">
        <v/>
      </c>
      <c r="OL2" s="157" t="str">
        <v/>
      </c>
      <c r="OM2" s="157" t="str">
        <v/>
      </c>
      <c r="ON2" s="157" t="str">
        <v/>
      </c>
      <c r="OO2" s="157" t="str">
        <v/>
      </c>
      <c r="OP2" s="157">
        <v>0</v>
      </c>
      <c r="OQ2" s="157" t="str">
        <v/>
      </c>
      <c r="OR2" s="157" t="str">
        <v/>
      </c>
      <c r="OS2" s="157" t="str">
        <v/>
      </c>
      <c r="OT2" s="157" t="str">
        <v/>
      </c>
      <c r="OU2" s="157">
        <v>0</v>
      </c>
      <c r="OV2" s="157" t="str">
        <v/>
      </c>
      <c r="OW2" s="157">
        <v>0</v>
      </c>
      <c r="OX2" s="157" t="str">
        <v/>
      </c>
      <c r="OY2" s="157" t="str">
        <v/>
      </c>
      <c r="OZ2" s="157" t="str">
        <v/>
      </c>
      <c r="PA2" s="157" t="str">
        <v/>
      </c>
      <c r="PB2" s="157">
        <v>0</v>
      </c>
      <c r="PC2" s="157" t="str">
        <v/>
      </c>
      <c r="PD2" s="157">
        <v>0</v>
      </c>
      <c r="PE2" s="157" t="str">
        <v/>
      </c>
      <c r="PF2" s="157" t="str">
        <v/>
      </c>
      <c r="PG2" s="157" t="str">
        <v/>
      </c>
      <c r="PH2" s="157" t="str">
        <v/>
      </c>
      <c r="PI2" s="157" t="str">
        <v/>
      </c>
      <c r="PJ2" s="157" t="str">
        <v/>
      </c>
      <c r="PK2" s="157" t="str">
        <v/>
      </c>
      <c r="PL2" s="157" t="str">
        <v/>
      </c>
      <c r="PM2" s="157" t="str">
        <v/>
      </c>
      <c r="PN2" s="157" t="str">
        <v/>
      </c>
      <c r="PO2" s="157" t="str">
        <v/>
      </c>
      <c r="PP2" s="157" t="str">
        <v/>
      </c>
      <c r="PQ2" s="157" t="str">
        <v/>
      </c>
      <c r="PR2" s="157" t="str">
        <v/>
      </c>
      <c r="PS2" s="157" t="str">
        <v/>
      </c>
      <c r="PT2" s="157" t="str">
        <v/>
      </c>
      <c r="PU2" s="157" t="str">
        <v/>
      </c>
      <c r="PV2" s="157">
        <v>0</v>
      </c>
      <c r="PW2" s="157">
        <v>0</v>
      </c>
      <c r="PX2" s="157" t="str">
        <v/>
      </c>
      <c r="PY2" s="157" t="str">
        <v/>
      </c>
      <c r="PZ2" s="157" t="str">
        <v/>
      </c>
      <c r="QA2" s="157" t="str">
        <v/>
      </c>
      <c r="QB2" s="157" t="str">
        <v/>
      </c>
      <c r="QC2" s="157" t="str">
        <v/>
      </c>
      <c r="QD2" s="157" t="str">
        <v/>
      </c>
      <c r="QE2" s="157" t="str">
        <v/>
      </c>
      <c r="QF2" s="157">
        <v>0</v>
      </c>
      <c r="QG2" s="157" t="str">
        <v/>
      </c>
      <c r="QH2" s="157" t="str">
        <v/>
      </c>
      <c r="QI2" s="157" t="str">
        <v/>
      </c>
      <c r="QJ2" s="157" t="str">
        <v/>
      </c>
      <c r="QK2" s="157" t="str">
        <v/>
      </c>
      <c r="QL2" s="157">
        <v>0</v>
      </c>
      <c r="QM2" s="157" t="str">
        <v/>
      </c>
      <c r="QN2" s="157" t="str">
        <v/>
      </c>
      <c r="QO2" s="157" t="str">
        <v/>
      </c>
      <c r="QP2" s="157" t="str">
        <v/>
      </c>
      <c r="QQ2" s="157" t="str">
        <v/>
      </c>
      <c r="QR2" s="157">
        <v>0</v>
      </c>
      <c r="QS2" s="157" t="str">
        <v/>
      </c>
      <c r="QT2" s="157" t="str">
        <v/>
      </c>
      <c r="QU2" s="157" t="str">
        <v/>
      </c>
      <c r="QV2" s="157" t="str">
        <v/>
      </c>
      <c r="QW2" s="157" t="str">
        <v/>
      </c>
      <c r="QX2" s="157">
        <v>0</v>
      </c>
      <c r="QY2" s="157" t="str">
        <v/>
      </c>
      <c r="QZ2" s="157" t="str">
        <v/>
      </c>
      <c r="RA2" s="157" t="str">
        <v/>
      </c>
      <c r="RB2" s="157" t="str">
        <v/>
      </c>
      <c r="RC2" s="157" t="str">
        <v/>
      </c>
      <c r="RD2" s="157">
        <v>0</v>
      </c>
      <c r="RE2" s="157" t="str">
        <v/>
      </c>
      <c r="RF2" s="157" t="str">
        <v/>
      </c>
      <c r="RG2" s="157" t="str">
        <v/>
      </c>
      <c r="RH2" s="157" t="str">
        <v/>
      </c>
      <c r="RI2" s="157" t="str">
        <v/>
      </c>
      <c r="RJ2" s="157">
        <v>0</v>
      </c>
      <c r="RK2" s="157" t="str">
        <v/>
      </c>
      <c r="RL2" s="157" t="str">
        <v/>
      </c>
      <c r="RM2" s="157" t="str">
        <v/>
      </c>
      <c r="RN2" s="157" t="str">
        <v/>
      </c>
      <c r="RO2" s="157" t="str">
        <v/>
      </c>
      <c r="RP2" s="157">
        <v>0</v>
      </c>
      <c r="RQ2" s="157" t="str">
        <v/>
      </c>
      <c r="RR2" s="157" t="str">
        <v/>
      </c>
      <c r="RS2" s="157" t="str">
        <v/>
      </c>
      <c r="RT2" s="157" t="str">
        <v/>
      </c>
      <c r="RU2" s="157" t="str">
        <v/>
      </c>
      <c r="RV2" s="157">
        <v>0</v>
      </c>
      <c r="RW2" s="157" t="str">
        <v/>
      </c>
      <c r="RX2" s="157" t="str">
        <v/>
      </c>
      <c r="RY2" s="157" t="str">
        <v/>
      </c>
      <c r="RZ2" s="157" t="str">
        <v/>
      </c>
      <c r="SA2" s="157" t="str">
        <v/>
      </c>
      <c r="SB2" s="157">
        <v>0</v>
      </c>
      <c r="SC2" s="157" t="str">
        <v/>
      </c>
      <c r="SD2" s="157" t="str">
        <v/>
      </c>
      <c r="SE2" s="157" t="str">
        <v/>
      </c>
      <c r="SF2" s="157" t="str">
        <v/>
      </c>
      <c r="SG2" s="157" t="str">
        <v/>
      </c>
      <c r="SH2" s="157">
        <v>0</v>
      </c>
      <c r="SI2" s="157" t="str">
        <v/>
      </c>
      <c r="SJ2" s="157" t="str">
        <v/>
      </c>
      <c r="SK2" s="157" t="str">
        <v/>
      </c>
      <c r="SL2" s="157" t="str">
        <v/>
      </c>
      <c r="SM2" s="157" t="str">
        <v/>
      </c>
      <c r="SN2" s="157">
        <v>0</v>
      </c>
      <c r="SO2" s="157" t="str">
        <v/>
      </c>
      <c r="SP2" s="157" t="str">
        <v/>
      </c>
      <c r="SQ2" s="157" t="str">
        <v/>
      </c>
      <c r="SR2" s="157" t="str">
        <v/>
      </c>
      <c r="SS2" s="157" t="str">
        <v/>
      </c>
      <c r="ST2" s="157">
        <v>0</v>
      </c>
      <c r="SU2" s="157" t="str">
        <v/>
      </c>
      <c r="SV2" s="157" t="str">
        <v/>
      </c>
      <c r="SW2" s="157" t="str">
        <v/>
      </c>
      <c r="SX2" s="157" t="str">
        <v/>
      </c>
      <c r="SY2" s="157" t="str">
        <v/>
      </c>
      <c r="SZ2" s="157">
        <v>0</v>
      </c>
      <c r="TA2" s="157" t="str">
        <v/>
      </c>
      <c r="TB2" s="157" t="str">
        <v/>
      </c>
      <c r="TC2" s="157" t="str">
        <v/>
      </c>
      <c r="TD2" s="157" t="str">
        <v/>
      </c>
      <c r="TE2" s="157">
        <v>0</v>
      </c>
      <c r="TF2" s="157" t="str">
        <v/>
      </c>
      <c r="TG2" s="157">
        <v>0</v>
      </c>
      <c r="TH2" s="157" t="str">
        <v/>
      </c>
      <c r="TI2" s="157" t="str">
        <v/>
      </c>
      <c r="TJ2" s="157" t="str">
        <v/>
      </c>
      <c r="TK2" s="157" t="str">
        <v/>
      </c>
      <c r="TL2" s="157">
        <v>0</v>
      </c>
      <c r="TM2" s="157" t="str">
        <v/>
      </c>
      <c r="TN2" s="157">
        <v>0</v>
      </c>
      <c r="TO2" s="157" t="str">
        <v/>
      </c>
      <c r="TP2" s="157" t="str">
        <v/>
      </c>
      <c r="TQ2" s="157" t="str">
        <v/>
      </c>
      <c r="TR2" s="157" t="str">
        <v/>
      </c>
      <c r="TS2" s="157" t="str">
        <v/>
      </c>
      <c r="TT2" s="157" t="str">
        <v/>
      </c>
      <c r="TU2" s="157" t="str">
        <v/>
      </c>
      <c r="TV2" s="157" t="str">
        <v/>
      </c>
      <c r="TW2" s="157" t="str">
        <v/>
      </c>
      <c r="TX2" s="157" t="str">
        <v/>
      </c>
      <c r="TY2" s="157" t="str">
        <v/>
      </c>
      <c r="TZ2" s="157" t="str">
        <v/>
      </c>
      <c r="UA2" s="157" t="str">
        <v/>
      </c>
      <c r="UB2" s="157" t="str">
        <v/>
      </c>
      <c r="UC2" s="157" t="str">
        <v/>
      </c>
      <c r="UD2" s="157" t="str">
        <v/>
      </c>
      <c r="UE2" s="157" t="str">
        <v/>
      </c>
      <c r="UF2" s="157" t="str">
        <v/>
      </c>
      <c r="UG2" s="157" t="str">
        <v/>
      </c>
      <c r="UH2" s="157" t="str">
        <v/>
      </c>
      <c r="UI2" s="157" t="str">
        <v/>
      </c>
      <c r="UJ2" s="157" t="str">
        <v/>
      </c>
      <c r="UK2" s="157" t="str">
        <v/>
      </c>
      <c r="UL2" s="157" t="str">
        <v/>
      </c>
      <c r="UM2" s="157" t="str">
        <v/>
      </c>
      <c r="UN2" s="157" t="str">
        <v/>
      </c>
      <c r="UO2" s="157" t="str">
        <v/>
      </c>
      <c r="UP2" s="157" t="str">
        <v/>
      </c>
      <c r="UQ2" s="157" t="str">
        <v/>
      </c>
      <c r="UR2" s="157" t="str">
        <v/>
      </c>
      <c r="US2" s="157" t="str">
        <v/>
      </c>
      <c r="UT2" s="157" t="str">
        <v/>
      </c>
      <c r="UU2" s="157" t="str">
        <v/>
      </c>
      <c r="UV2" s="157" t="str">
        <v/>
      </c>
      <c r="UW2" s="157" t="str">
        <v/>
      </c>
      <c r="UX2" s="157" t="str">
        <v/>
      </c>
      <c r="UY2" s="157" t="str">
        <v/>
      </c>
      <c r="UZ2" s="157" t="str">
        <v/>
      </c>
      <c r="VA2" s="157" t="str">
        <v/>
      </c>
      <c r="VB2" s="157" t="str">
        <v/>
      </c>
      <c r="VC2" s="157" t="str">
        <v/>
      </c>
      <c r="VD2" s="157" t="str">
        <v/>
      </c>
      <c r="VE2" s="157" t="str">
        <v/>
      </c>
      <c r="VF2" s="157" t="str">
        <v/>
      </c>
      <c r="VG2" s="157" t="str">
        <v/>
      </c>
      <c r="VH2" s="157" t="str">
        <v/>
      </c>
      <c r="VI2" s="157" t="str">
        <v/>
      </c>
      <c r="VJ2" s="157" t="str">
        <v/>
      </c>
      <c r="VK2" s="157" t="str">
        <v/>
      </c>
      <c r="VL2" s="157" t="str">
        <v/>
      </c>
      <c r="VM2" s="157" t="str">
        <v/>
      </c>
      <c r="VN2" s="157" t="str">
        <v/>
      </c>
      <c r="VO2" s="157" t="str">
        <v/>
      </c>
      <c r="VP2" s="157" t="str">
        <v/>
      </c>
      <c r="VQ2" s="157" t="str">
        <v/>
      </c>
      <c r="VR2" s="157" t="str">
        <v/>
      </c>
      <c r="VS2" s="157" t="str">
        <v/>
      </c>
      <c r="VT2" s="157" t="str">
        <v/>
      </c>
      <c r="VU2" s="157" t="str">
        <v/>
      </c>
      <c r="VV2" s="157" t="str">
        <v/>
      </c>
      <c r="VW2" s="157" t="str">
        <v/>
      </c>
      <c r="VX2" s="157" t="str">
        <v/>
      </c>
      <c r="VY2" s="157" t="str">
        <v/>
      </c>
      <c r="VZ2" s="157" t="str">
        <v/>
      </c>
      <c r="WA2" s="157" t="str">
        <v/>
      </c>
      <c r="WB2" s="157" t="str">
        <v/>
      </c>
      <c r="WC2" s="157" t="str">
        <v/>
      </c>
      <c r="WD2" s="157" t="str">
        <v/>
      </c>
      <c r="WE2" s="157" t="str">
        <v/>
      </c>
      <c r="WF2" s="157" t="str">
        <v/>
      </c>
      <c r="WG2" s="157" t="str">
        <v/>
      </c>
      <c r="WH2" s="157" t="str">
        <v/>
      </c>
      <c r="WI2" s="157" t="str">
        <v/>
      </c>
      <c r="WJ2" s="157" t="str">
        <v/>
      </c>
      <c r="WK2" s="157" t="str">
        <v/>
      </c>
      <c r="WL2" s="157" t="str">
        <v/>
      </c>
      <c r="WM2" s="157" t="str">
        <v/>
      </c>
      <c r="WN2" s="157" t="str">
        <v/>
      </c>
      <c r="WO2" s="157" t="str">
        <v/>
      </c>
      <c r="WP2" s="157" t="str">
        <v/>
      </c>
      <c r="WQ2" s="157" t="str">
        <v/>
      </c>
      <c r="WR2" s="157" t="str">
        <v/>
      </c>
      <c r="WS2" s="157" t="str">
        <v/>
      </c>
      <c r="WT2" s="157" t="str">
        <v/>
      </c>
      <c r="WU2" s="157" t="str">
        <v/>
      </c>
      <c r="WV2" s="157" t="str">
        <v/>
      </c>
      <c r="WW2" s="157" t="str">
        <v/>
      </c>
      <c r="WX2" s="157" t="str">
        <v/>
      </c>
      <c r="WY2" s="157" t="str">
        <v/>
      </c>
      <c r="WZ2" s="157" t="str">
        <v/>
      </c>
      <c r="XA2" s="157" t="str">
        <v/>
      </c>
      <c r="XB2" s="157" t="str">
        <v/>
      </c>
      <c r="XC2" s="157" t="str">
        <v/>
      </c>
      <c r="XD2" s="157" t="str">
        <v/>
      </c>
      <c r="XE2" s="157" t="str">
        <v/>
      </c>
      <c r="XF2" s="157" t="str">
        <v/>
      </c>
      <c r="XG2" s="157" t="str">
        <v/>
      </c>
      <c r="XH2" s="157" t="str">
        <v/>
      </c>
      <c r="XI2" s="157" t="str">
        <v/>
      </c>
      <c r="XJ2" s="157" t="str">
        <v/>
      </c>
      <c r="XK2" s="157" t="str">
        <v/>
      </c>
      <c r="XL2" s="157" t="str">
        <v/>
      </c>
      <c r="XM2" s="157" t="str">
        <v/>
      </c>
      <c r="XN2" s="157" t="str">
        <v/>
      </c>
      <c r="XO2" s="157" t="str">
        <v/>
      </c>
      <c r="XP2" s="157" t="str">
        <v/>
      </c>
      <c r="XQ2" s="157" t="str">
        <v/>
      </c>
      <c r="XR2" s="157" t="str">
        <v/>
      </c>
      <c r="XS2" s="157" t="str">
        <v/>
      </c>
      <c r="XT2" s="157" t="str">
        <v/>
      </c>
      <c r="XU2" s="157" t="str">
        <v/>
      </c>
      <c r="XV2" s="157" t="str">
        <v/>
      </c>
      <c r="XW2" s="157" t="str">
        <v/>
      </c>
      <c r="XX2" s="157" t="str">
        <v/>
      </c>
      <c r="XY2" s="157" t="str">
        <v/>
      </c>
      <c r="XZ2" s="157" t="str">
        <v/>
      </c>
      <c r="YA2" s="157" t="str">
        <v/>
      </c>
      <c r="YB2" s="157" t="str">
        <v/>
      </c>
      <c r="YC2" s="157" t="str">
        <v/>
      </c>
      <c r="YD2" s="157" t="str">
        <v/>
      </c>
      <c r="YE2" s="157" t="str">
        <v/>
      </c>
      <c r="YF2" s="157" t="str">
        <v/>
      </c>
      <c r="YG2" s="157" t="str">
        <v/>
      </c>
      <c r="YH2" s="157" t="str">
        <v/>
      </c>
      <c r="YI2" s="157" t="str">
        <v/>
      </c>
      <c r="YJ2" s="157" t="str">
        <v/>
      </c>
      <c r="YK2" s="157" t="str">
        <v/>
      </c>
      <c r="YL2" s="157" t="str">
        <v/>
      </c>
      <c r="YM2" s="157" t="str">
        <v/>
      </c>
      <c r="YN2" s="157" t="str">
        <v/>
      </c>
      <c r="YO2" s="157" t="str">
        <v/>
      </c>
      <c r="YP2" s="157" t="str">
        <v/>
      </c>
      <c r="YQ2" s="157" t="str">
        <v/>
      </c>
      <c r="YR2" s="157" t="str">
        <v/>
      </c>
      <c r="YS2" s="157">
        <v>0</v>
      </c>
      <c r="YT2" s="157">
        <v>0</v>
      </c>
      <c r="YU2" s="157">
        <v>0</v>
      </c>
      <c r="YV2" s="157">
        <v>0</v>
      </c>
      <c r="YW2" s="157" t="str">
        <v/>
      </c>
      <c r="YX2" s="157" t="str">
        <v/>
      </c>
      <c r="YY2" s="157" t="str">
        <v/>
      </c>
      <c r="YZ2" s="157" t="str">
        <v/>
      </c>
      <c r="ZA2" s="157" t="str">
        <v/>
      </c>
      <c r="ZB2" s="157" t="str">
        <v>0</v>
      </c>
      <c r="ZC2" s="157" t="str">
        <v/>
      </c>
      <c r="ZD2" s="157" t="str">
        <v/>
      </c>
      <c r="ZE2" s="157" t="str">
        <v/>
      </c>
      <c r="ZF2" s="157" t="str">
        <v/>
      </c>
      <c r="ZG2" s="157" t="str">
        <v/>
      </c>
      <c r="ZH2" s="157" t="str">
        <v/>
      </c>
      <c r="ZI2" s="157" t="str">
        <v/>
      </c>
      <c r="ZJ2" s="157" t="str">
        <v/>
      </c>
      <c r="ZK2" s="157" t="str">
        <v>0</v>
      </c>
      <c r="ZL2" s="157" t="str">
        <v/>
      </c>
      <c r="ZM2" s="157" t="str">
        <v/>
      </c>
      <c r="ZN2" s="157" t="str">
        <v/>
      </c>
      <c r="ZO2" s="157" t="str">
        <v/>
      </c>
      <c r="ZP2" s="157" t="str">
        <v/>
      </c>
      <c r="ZQ2" s="157" t="str">
        <v>0</v>
      </c>
      <c r="ZR2" s="157" t="str">
        <v/>
      </c>
      <c r="ZS2" s="157" t="str">
        <v/>
      </c>
      <c r="ZT2" s="157" t="str">
        <v>0</v>
      </c>
      <c r="ZU2" s="157" t="str">
        <v/>
      </c>
    </row>
    <row r="3" spans="1:697">
      <c r="A3" s="136"/>
    </row>
    <row r="4" spans="1:697">
      <c r="A4" s="136"/>
    </row>
    <row r="5" spans="1:697">
      <c r="A5" s="136"/>
    </row>
    <row r="6" spans="1:697">
      <c r="A6" s="136"/>
    </row>
    <row r="7" spans="1:697">
      <c r="A7" s="136"/>
    </row>
    <row r="8" spans="1:697">
      <c r="A8" s="136"/>
    </row>
    <row r="9" spans="1:697">
      <c r="A9" s="136"/>
    </row>
    <row r="10" spans="1:697">
      <c r="A10" s="136"/>
    </row>
    <row r="11" spans="1:697">
      <c r="A11" s="136"/>
    </row>
    <row r="12" spans="1:697">
      <c r="A12" s="136"/>
    </row>
    <row r="13" spans="1:697">
      <c r="A13" s="136"/>
    </row>
    <row r="14" spans="1:697">
      <c r="A14" s="136"/>
    </row>
    <row r="15" spans="1:697">
      <c r="A15" s="136"/>
    </row>
    <row r="16" spans="1:697">
      <c r="A16" s="136"/>
    </row>
    <row r="17" spans="1:1">
      <c r="A17" s="136"/>
    </row>
    <row r="18" spans="1:1">
      <c r="A18" s="136"/>
    </row>
    <row r="19" spans="1:1">
      <c r="A19" s="136"/>
    </row>
    <row r="20" spans="1:1">
      <c r="A20" s="136"/>
    </row>
    <row r="21" spans="1:1">
      <c r="A21" s="136"/>
    </row>
    <row r="22" spans="1:1">
      <c r="A22" s="136"/>
    </row>
    <row r="23" spans="1:1">
      <c r="A23" s="136"/>
    </row>
    <row r="24" spans="1:1">
      <c r="A24" s="136"/>
    </row>
    <row r="25" spans="1:1">
      <c r="A25" s="136"/>
    </row>
    <row r="26" spans="1:1">
      <c r="A26" s="136"/>
    </row>
    <row r="27" spans="1:1">
      <c r="A27" s="136"/>
    </row>
    <row r="28" spans="1:1">
      <c r="A28" s="136"/>
    </row>
    <row r="29" spans="1:1">
      <c r="A29" s="136"/>
    </row>
    <row r="30" spans="1:1">
      <c r="A30" s="136"/>
    </row>
    <row r="31" spans="1:1">
      <c r="A31" s="136"/>
    </row>
    <row r="32" spans="1:1">
      <c r="A32" s="136"/>
    </row>
    <row r="33" spans="1:1">
      <c r="A33" s="136"/>
    </row>
    <row r="34" spans="1:1">
      <c r="A34" s="136"/>
    </row>
    <row r="35" spans="1:1">
      <c r="A35" s="136"/>
    </row>
    <row r="36" spans="1:1">
      <c r="A36" s="136"/>
    </row>
    <row r="37" spans="1:1">
      <c r="A37" s="136"/>
    </row>
    <row r="38" spans="1:1">
      <c r="A38" s="136"/>
    </row>
    <row r="39" spans="1:1">
      <c r="A39" s="136"/>
    </row>
    <row r="40" spans="1:1">
      <c r="A40" s="136"/>
    </row>
    <row r="41" spans="1:1">
      <c r="A41" s="136"/>
    </row>
    <row r="42" spans="1:1">
      <c r="A42" s="136"/>
    </row>
    <row r="43" spans="1:1">
      <c r="A43" s="136"/>
    </row>
    <row r="44" spans="1:1">
      <c r="A44" s="136"/>
    </row>
    <row r="45" spans="1:1">
      <c r="A45" s="136"/>
    </row>
    <row r="46" spans="1:1">
      <c r="A46" s="136"/>
    </row>
    <row r="47" spans="1:1">
      <c r="A47" s="136"/>
    </row>
    <row r="48" spans="1:1">
      <c r="A48" s="136"/>
    </row>
    <row r="49" spans="1:1">
      <c r="A49" s="136"/>
    </row>
    <row r="50" spans="1:1">
      <c r="A50" s="136"/>
    </row>
    <row r="51" spans="1:1">
      <c r="A51" s="136"/>
    </row>
    <row r="52" spans="1:1">
      <c r="A52" s="136"/>
    </row>
    <row r="53" spans="1:1">
      <c r="A53" s="136"/>
    </row>
    <row r="54" spans="1:1">
      <c r="A54" s="136"/>
    </row>
    <row r="55" spans="1:1">
      <c r="A55" s="136"/>
    </row>
    <row r="56" spans="1:1">
      <c r="A56" s="136"/>
    </row>
    <row r="57" spans="1:1">
      <c r="A57" s="136"/>
    </row>
    <row r="58" spans="1:1">
      <c r="A58" s="136"/>
    </row>
    <row r="59" spans="1:1">
      <c r="A59" s="136"/>
    </row>
    <row r="60" spans="1:1">
      <c r="A60" s="136"/>
    </row>
    <row r="61" spans="1:1">
      <c r="A61" s="136"/>
    </row>
    <row r="62" spans="1:1">
      <c r="A62" s="136"/>
    </row>
    <row r="63" spans="1:1">
      <c r="A63" s="136"/>
    </row>
    <row r="64" spans="1:1">
      <c r="A64" s="136"/>
    </row>
    <row r="65" spans="1:1">
      <c r="A65" s="136"/>
    </row>
    <row r="66" spans="1:1">
      <c r="A66" s="136"/>
    </row>
    <row r="67" spans="1:1">
      <c r="A67" s="136"/>
    </row>
    <row r="68" spans="1:1">
      <c r="A68" s="136"/>
    </row>
    <row r="69" spans="1:1">
      <c r="A69" s="136"/>
    </row>
    <row r="70" spans="1:1">
      <c r="A70" s="136"/>
    </row>
    <row r="71" spans="1:1">
      <c r="A71" s="136"/>
    </row>
    <row r="72" spans="1:1">
      <c r="A72" s="136"/>
    </row>
    <row r="73" spans="1:1">
      <c r="A73" s="136"/>
    </row>
    <row r="74" spans="1:1">
      <c r="A74" s="136"/>
    </row>
    <row r="75" spans="1:1">
      <c r="A75" s="136"/>
    </row>
    <row r="76" spans="1:1">
      <c r="A76" s="136"/>
    </row>
    <row r="77" spans="1:1">
      <c r="A77" s="136"/>
    </row>
    <row r="78" spans="1:1">
      <c r="A78" s="136"/>
    </row>
    <row r="79" spans="1:1">
      <c r="A79" s="136"/>
    </row>
    <row r="80" spans="1:1">
      <c r="A80" s="136"/>
    </row>
    <row r="81" spans="1:1">
      <c r="A81" s="136"/>
    </row>
    <row r="82" spans="1:1">
      <c r="A82" s="136"/>
    </row>
    <row r="83" spans="1:1">
      <c r="A83" s="136"/>
    </row>
    <row r="84" spans="1:1">
      <c r="A84" s="136"/>
    </row>
    <row r="85" spans="1:1">
      <c r="A85" s="136"/>
    </row>
    <row r="86" spans="1:1">
      <c r="A86" s="136"/>
    </row>
    <row r="87" spans="1:1">
      <c r="A87" s="136"/>
    </row>
    <row r="88" spans="1:1">
      <c r="A88" s="136"/>
    </row>
    <row r="89" spans="1:1">
      <c r="A89" s="136"/>
    </row>
    <row r="90" spans="1:1">
      <c r="A90" s="136"/>
    </row>
    <row r="91" spans="1:1">
      <c r="A91" s="136"/>
    </row>
    <row r="92" spans="1:1">
      <c r="A92" s="136"/>
    </row>
    <row r="93" spans="1:1">
      <c r="A93" s="136"/>
    </row>
    <row r="94" spans="1:1">
      <c r="A94" s="136"/>
    </row>
    <row r="95" spans="1:1">
      <c r="A95" s="136"/>
    </row>
    <row r="96" spans="1:1">
      <c r="A96" s="136"/>
    </row>
    <row r="97" spans="1:1">
      <c r="A97" s="136"/>
    </row>
    <row r="98" spans="1:1">
      <c r="A98" s="136"/>
    </row>
    <row r="99" spans="1:1">
      <c r="A99" s="136"/>
    </row>
    <row r="100" spans="1:1">
      <c r="A100" s="136"/>
    </row>
    <row r="101" spans="1:1">
      <c r="A101" s="136"/>
    </row>
    <row r="102" spans="1:1">
      <c r="A102" s="136"/>
    </row>
    <row r="103" spans="1:1">
      <c r="A103" s="136"/>
    </row>
    <row r="104" spans="1:1">
      <c r="A104" s="136"/>
    </row>
    <row r="105" spans="1:1">
      <c r="A105" s="136"/>
    </row>
    <row r="106" spans="1:1">
      <c r="A106" s="136"/>
    </row>
    <row r="107" spans="1:1">
      <c r="A107" s="136"/>
    </row>
    <row r="108" spans="1:1">
      <c r="A108" s="136"/>
    </row>
    <row r="109" spans="1:1">
      <c r="A109" s="136"/>
    </row>
    <row r="110" spans="1:1">
      <c r="A110" s="136"/>
    </row>
    <row r="111" spans="1:1">
      <c r="A111" s="136"/>
    </row>
    <row r="112" spans="1:1">
      <c r="A112" s="136"/>
    </row>
    <row r="113" spans="1:1">
      <c r="A113" s="136"/>
    </row>
    <row r="114" spans="1:1">
      <c r="A114" s="136"/>
    </row>
    <row r="115" spans="1:1">
      <c r="A115" s="136"/>
    </row>
    <row r="116" spans="1:1">
      <c r="A116" s="136"/>
    </row>
    <row r="117" spans="1:1">
      <c r="A117" s="136"/>
    </row>
    <row r="118" spans="1:1">
      <c r="A118" s="136"/>
    </row>
    <row r="119" spans="1:1">
      <c r="A119" s="136"/>
    </row>
    <row r="120" spans="1:1">
      <c r="A120" s="136"/>
    </row>
    <row r="121" spans="1:1">
      <c r="A121" s="136"/>
    </row>
    <row r="122" spans="1:1">
      <c r="A122" s="136"/>
    </row>
    <row r="123" spans="1:1">
      <c r="A123" s="136"/>
    </row>
    <row r="124" spans="1:1">
      <c r="A124" s="136"/>
    </row>
    <row r="125" spans="1:1">
      <c r="A125" s="136"/>
    </row>
    <row r="126" spans="1:1">
      <c r="A126" s="136"/>
    </row>
    <row r="127" spans="1:1">
      <c r="A127" s="136"/>
    </row>
    <row r="128" spans="1:1">
      <c r="A128" s="136"/>
    </row>
    <row r="129" spans="1:1">
      <c r="A129" s="136"/>
    </row>
    <row r="130" spans="1:1">
      <c r="A130" s="136"/>
    </row>
    <row r="131" spans="1:1">
      <c r="A131" s="136"/>
    </row>
    <row r="132" spans="1:1">
      <c r="A132" s="136"/>
    </row>
    <row r="133" spans="1:1">
      <c r="A133" s="136"/>
    </row>
    <row r="134" spans="1:1">
      <c r="A134" s="136"/>
    </row>
    <row r="135" spans="1:1">
      <c r="A135" s="136"/>
    </row>
    <row r="136" spans="1:1">
      <c r="A136" s="136"/>
    </row>
    <row r="137" spans="1:1">
      <c r="A137" s="136"/>
    </row>
    <row r="138" spans="1:1">
      <c r="A138" s="136"/>
    </row>
    <row r="139" spans="1:1">
      <c r="A139" s="136"/>
    </row>
    <row r="140" spans="1:1">
      <c r="A140" s="136"/>
    </row>
    <row r="141" spans="1:1">
      <c r="A141" s="136"/>
    </row>
    <row r="142" spans="1:1">
      <c r="A142" s="136"/>
    </row>
    <row r="143" spans="1:1">
      <c r="A143" s="136"/>
    </row>
    <row r="144" spans="1:1">
      <c r="A144" s="136"/>
    </row>
    <row r="145" spans="1:1">
      <c r="A145" s="136"/>
    </row>
    <row r="146" spans="1:1">
      <c r="A146" s="136"/>
    </row>
    <row r="147" spans="1:1">
      <c r="A147" s="136"/>
    </row>
    <row r="148" spans="1:1">
      <c r="A148" s="136"/>
    </row>
    <row r="149" spans="1:1">
      <c r="A149" s="136"/>
    </row>
    <row r="150" spans="1:1">
      <c r="A150" s="136"/>
    </row>
    <row r="151" spans="1:1">
      <c r="A151" s="136"/>
    </row>
    <row r="152" spans="1:1">
      <c r="A152" s="136"/>
    </row>
    <row r="153" spans="1:1">
      <c r="A153" s="136"/>
    </row>
    <row r="154" spans="1:1">
      <c r="A154" s="136"/>
    </row>
    <row r="155" spans="1:1">
      <c r="A155" s="136"/>
    </row>
    <row r="156" spans="1:1">
      <c r="A156" s="136"/>
    </row>
    <row r="157" spans="1:1">
      <c r="A157" s="136"/>
    </row>
    <row r="158" spans="1:1">
      <c r="A158" s="136"/>
    </row>
    <row r="159" spans="1:1">
      <c r="A159" s="136"/>
    </row>
    <row r="160" spans="1:1">
      <c r="A160" s="136"/>
    </row>
    <row r="161" spans="1:1">
      <c r="A161" s="136"/>
    </row>
    <row r="162" spans="1:1">
      <c r="A162" s="136"/>
    </row>
    <row r="163" spans="1:1">
      <c r="A163" s="136"/>
    </row>
    <row r="164" spans="1:1">
      <c r="A164" s="136"/>
    </row>
    <row r="165" spans="1:1">
      <c r="A165" s="136"/>
    </row>
    <row r="166" spans="1:1">
      <c r="A166" s="136"/>
    </row>
    <row r="167" spans="1:1">
      <c r="A167" s="136"/>
    </row>
    <row r="168" spans="1:1">
      <c r="A168" s="136"/>
    </row>
    <row r="169" spans="1:1">
      <c r="A169" s="136"/>
    </row>
    <row r="170" spans="1:1">
      <c r="A170" s="136"/>
    </row>
    <row r="171" spans="1:1">
      <c r="A171" s="136"/>
    </row>
    <row r="172" spans="1:1">
      <c r="A172" s="136"/>
    </row>
    <row r="173" spans="1:1">
      <c r="A173" s="136"/>
    </row>
    <row r="174" spans="1:1">
      <c r="A174" s="136"/>
    </row>
    <row r="175" spans="1:1">
      <c r="A175" s="136"/>
    </row>
    <row r="176" spans="1:1">
      <c r="A176" s="136"/>
    </row>
    <row r="177" spans="1:1">
      <c r="A177" s="136"/>
    </row>
    <row r="178" spans="1:1">
      <c r="A178" s="136"/>
    </row>
    <row r="179" spans="1:1">
      <c r="A179" s="136"/>
    </row>
    <row r="180" spans="1:1">
      <c r="A180" s="136"/>
    </row>
    <row r="181" spans="1:1">
      <c r="A181" s="136"/>
    </row>
    <row r="182" spans="1:1">
      <c r="A182" s="136"/>
    </row>
    <row r="183" spans="1:1">
      <c r="A183" s="136"/>
    </row>
    <row r="184" spans="1:1">
      <c r="A184" s="136"/>
    </row>
    <row r="185" spans="1:1">
      <c r="A185" s="136"/>
    </row>
    <row r="186" spans="1:1">
      <c r="A186" s="136"/>
    </row>
    <row r="187" spans="1:1">
      <c r="A187" s="136"/>
    </row>
    <row r="188" spans="1:1">
      <c r="A188" s="136"/>
    </row>
    <row r="189" spans="1:1">
      <c r="A189" s="136"/>
    </row>
    <row r="190" spans="1:1">
      <c r="A190" s="136"/>
    </row>
    <row r="191" spans="1:1">
      <c r="A191" s="136"/>
    </row>
    <row r="192" spans="1:1">
      <c r="A192" s="136"/>
    </row>
    <row r="193" spans="1:1">
      <c r="A193" s="136"/>
    </row>
    <row r="194" spans="1:1">
      <c r="A194" s="136"/>
    </row>
    <row r="195" spans="1:1">
      <c r="A195" s="136"/>
    </row>
    <row r="196" spans="1:1">
      <c r="A196" s="136"/>
    </row>
    <row r="197" spans="1:1">
      <c r="A197" s="136"/>
    </row>
    <row r="198" spans="1:1">
      <c r="A198" s="136"/>
    </row>
    <row r="199" spans="1:1">
      <c r="A199" s="136"/>
    </row>
    <row r="200" spans="1:1">
      <c r="A200" s="136"/>
    </row>
    <row r="201" spans="1:1">
      <c r="A201" s="136"/>
    </row>
    <row r="202" spans="1:1">
      <c r="A202" s="136"/>
    </row>
    <row r="203" spans="1:1">
      <c r="A203" s="136"/>
    </row>
    <row r="204" spans="1:1">
      <c r="A204" s="136"/>
    </row>
    <row r="205" spans="1:1">
      <c r="A205" s="136"/>
    </row>
    <row r="206" spans="1:1">
      <c r="A206" s="136"/>
    </row>
    <row r="207" spans="1:1">
      <c r="A207" s="136"/>
    </row>
    <row r="208" spans="1:1">
      <c r="A208" s="136"/>
    </row>
    <row r="209" spans="1:1">
      <c r="A209" s="136"/>
    </row>
    <row r="210" spans="1:1">
      <c r="A210" s="136"/>
    </row>
    <row r="211" spans="1:1">
      <c r="A211" s="136"/>
    </row>
    <row r="212" spans="1:1">
      <c r="A212" s="136"/>
    </row>
    <row r="213" spans="1:1">
      <c r="A213" s="136"/>
    </row>
    <row r="214" spans="1:1">
      <c r="A214" s="136"/>
    </row>
    <row r="215" spans="1:1">
      <c r="A215" s="136"/>
    </row>
    <row r="216" spans="1:1">
      <c r="A216" s="136"/>
    </row>
    <row r="217" spans="1:1">
      <c r="A217" s="136"/>
    </row>
    <row r="218" spans="1:1">
      <c r="A218" s="136"/>
    </row>
    <row r="219" spans="1:1">
      <c r="A219" s="136"/>
    </row>
    <row r="220" spans="1:1">
      <c r="A220" s="136"/>
    </row>
    <row r="221" spans="1:1">
      <c r="A221" s="136"/>
    </row>
    <row r="222" spans="1:1">
      <c r="A222" s="136"/>
    </row>
    <row r="223" spans="1:1">
      <c r="A223" s="136"/>
    </row>
    <row r="224" spans="1:1">
      <c r="A224" s="136"/>
    </row>
    <row r="225" spans="1:1">
      <c r="A225" s="136"/>
    </row>
    <row r="226" spans="1:1">
      <c r="A226" s="136"/>
    </row>
    <row r="227" spans="1:1">
      <c r="A227" s="136"/>
    </row>
    <row r="228" spans="1:1">
      <c r="A228" s="136"/>
    </row>
    <row r="229" spans="1:1">
      <c r="A229" s="136"/>
    </row>
    <row r="230" spans="1:1">
      <c r="A230" s="136"/>
    </row>
    <row r="231" spans="1:1">
      <c r="A231" s="136"/>
    </row>
    <row r="232" spans="1:1">
      <c r="A232" s="136"/>
    </row>
    <row r="233" spans="1:1">
      <c r="A233" s="136"/>
    </row>
    <row r="234" spans="1:1">
      <c r="A234" s="136"/>
    </row>
    <row r="235" spans="1:1">
      <c r="A235" s="136"/>
    </row>
    <row r="236" spans="1:1">
      <c r="A236" s="136"/>
    </row>
    <row r="237" spans="1:1">
      <c r="A237" s="136"/>
    </row>
    <row r="238" spans="1:1">
      <c r="A238" s="136"/>
    </row>
    <row r="239" spans="1:1">
      <c r="A239" s="136"/>
    </row>
    <row r="240" spans="1:1">
      <c r="A240" s="136"/>
    </row>
    <row r="241" spans="1:1">
      <c r="A241" s="136"/>
    </row>
    <row r="242" spans="1:1">
      <c r="A242" s="136"/>
    </row>
    <row r="243" spans="1:1">
      <c r="A243" s="136"/>
    </row>
    <row r="244" spans="1:1">
      <c r="A244" s="136"/>
    </row>
    <row r="245" spans="1:1">
      <c r="A245" s="136"/>
    </row>
    <row r="246" spans="1:1">
      <c r="A246" s="136"/>
    </row>
    <row r="247" spans="1:1">
      <c r="A247" s="136"/>
    </row>
    <row r="248" spans="1:1">
      <c r="A248" s="136"/>
    </row>
    <row r="249" spans="1:1">
      <c r="A249" s="136"/>
    </row>
    <row r="250" spans="1:1">
      <c r="A250" s="136"/>
    </row>
    <row r="251" spans="1:1">
      <c r="A251" s="136"/>
    </row>
    <row r="252" spans="1:1">
      <c r="A252" s="136"/>
    </row>
    <row r="253" spans="1:1">
      <c r="A253" s="136"/>
    </row>
    <row r="254" spans="1:1">
      <c r="A254" s="136"/>
    </row>
    <row r="255" spans="1:1">
      <c r="A255" s="136"/>
    </row>
    <row r="256" spans="1:1">
      <c r="A256" s="136"/>
    </row>
    <row r="257" spans="1:1">
      <c r="A257" s="136"/>
    </row>
    <row r="258" spans="1:1">
      <c r="A258" s="136"/>
    </row>
    <row r="259" spans="1:1">
      <c r="A259" s="136"/>
    </row>
    <row r="260" spans="1:1">
      <c r="A260" s="136"/>
    </row>
    <row r="261" spans="1:1">
      <c r="A261" s="136"/>
    </row>
    <row r="262" spans="1:1">
      <c r="A262" s="136"/>
    </row>
    <row r="263" spans="1:1">
      <c r="A263" s="136"/>
    </row>
    <row r="264" spans="1:1">
      <c r="A264" s="136"/>
    </row>
    <row r="265" spans="1:1">
      <c r="A265" s="136"/>
    </row>
    <row r="266" spans="1:1">
      <c r="A266" s="136"/>
    </row>
    <row r="267" spans="1:1">
      <c r="A267" s="136"/>
    </row>
    <row r="268" spans="1:1">
      <c r="A268" s="136"/>
    </row>
    <row r="269" spans="1:1">
      <c r="A269" s="136"/>
    </row>
    <row r="270" spans="1:1">
      <c r="A270" s="136"/>
    </row>
    <row r="271" spans="1:1">
      <c r="A271" s="136"/>
    </row>
    <row r="272" spans="1:1">
      <c r="A272" s="136"/>
    </row>
    <row r="273" spans="1:1">
      <c r="A273" s="136"/>
    </row>
    <row r="274" spans="1:1">
      <c r="A274" s="136"/>
    </row>
    <row r="275" spans="1:1">
      <c r="A275" s="136"/>
    </row>
    <row r="276" spans="1:1">
      <c r="A276" s="136"/>
    </row>
    <row r="277" spans="1:1">
      <c r="A277" s="136"/>
    </row>
    <row r="278" spans="1:1">
      <c r="A278" s="136"/>
    </row>
    <row r="279" spans="1:1">
      <c r="A279" s="136"/>
    </row>
    <row r="280" spans="1:1">
      <c r="A280" s="136"/>
    </row>
    <row r="281" spans="1:1">
      <c r="A281" s="136"/>
    </row>
    <row r="282" spans="1:1">
      <c r="A282" s="136"/>
    </row>
    <row r="283" spans="1:1">
      <c r="A283" s="136"/>
    </row>
    <row r="284" spans="1:1">
      <c r="A284" s="136"/>
    </row>
    <row r="285" spans="1:1">
      <c r="A285" s="136"/>
    </row>
    <row r="286" spans="1:1">
      <c r="A286" s="136"/>
    </row>
    <row r="287" spans="1:1">
      <c r="A287" s="136"/>
    </row>
    <row r="288" spans="1:1">
      <c r="A288" s="136"/>
    </row>
    <row r="289" spans="1:1">
      <c r="A289" s="136"/>
    </row>
    <row r="290" spans="1:1">
      <c r="A290" s="136"/>
    </row>
    <row r="291" spans="1:1">
      <c r="A291" s="136"/>
    </row>
    <row r="292" spans="1:1">
      <c r="A292" s="136"/>
    </row>
    <row r="293" spans="1:1">
      <c r="A293" s="136"/>
    </row>
    <row r="294" spans="1:1">
      <c r="A294" s="136"/>
    </row>
    <row r="295" spans="1:1">
      <c r="A295" s="136"/>
    </row>
    <row r="296" spans="1:1">
      <c r="A296" s="136"/>
    </row>
    <row r="297" spans="1:1">
      <c r="A297" s="136"/>
    </row>
    <row r="298" spans="1:1">
      <c r="A298" s="136"/>
    </row>
    <row r="299" spans="1:1">
      <c r="A299" s="136"/>
    </row>
    <row r="300" spans="1:1">
      <c r="A300" s="136"/>
    </row>
    <row r="301" spans="1:1">
      <c r="A301" s="136"/>
    </row>
    <row r="302" spans="1:1">
      <c r="A302" s="136"/>
    </row>
    <row r="303" spans="1:1">
      <c r="A303" s="136"/>
    </row>
    <row r="304" spans="1:1">
      <c r="A304" s="136"/>
    </row>
    <row r="305" spans="1:1">
      <c r="A305" s="136"/>
    </row>
    <row r="306" spans="1:1">
      <c r="A306" s="136"/>
    </row>
    <row r="307" spans="1:1">
      <c r="A307" s="136"/>
    </row>
    <row r="308" spans="1:1">
      <c r="A308" s="136"/>
    </row>
    <row r="309" spans="1:1">
      <c r="A309" s="136"/>
    </row>
    <row r="310" spans="1:1">
      <c r="A310" s="136"/>
    </row>
    <row r="311" spans="1:1">
      <c r="A311" s="136"/>
    </row>
    <row r="312" spans="1:1">
      <c r="A312" s="136"/>
    </row>
    <row r="313" spans="1:1">
      <c r="A313" s="136"/>
    </row>
    <row r="314" spans="1:1">
      <c r="A314" s="136"/>
    </row>
    <row r="315" spans="1:1">
      <c r="A315" s="136"/>
    </row>
    <row r="316" spans="1:1">
      <c r="A316" s="136"/>
    </row>
    <row r="317" spans="1:1">
      <c r="A317" s="136"/>
    </row>
    <row r="318" spans="1:1">
      <c r="A318" s="136"/>
    </row>
    <row r="319" spans="1:1">
      <c r="A319" s="136"/>
    </row>
    <row r="320" spans="1:1">
      <c r="A320" s="136"/>
    </row>
    <row r="321" spans="1:1">
      <c r="A321" s="136"/>
    </row>
    <row r="322" spans="1:1">
      <c r="A322" s="136"/>
    </row>
    <row r="323" spans="1:1">
      <c r="A323" s="136"/>
    </row>
    <row r="324" spans="1:1">
      <c r="A324" s="136"/>
    </row>
    <row r="325" spans="1:1">
      <c r="A325" s="136"/>
    </row>
    <row r="326" spans="1:1">
      <c r="A326" s="136"/>
    </row>
    <row r="327" spans="1:1">
      <c r="A327" s="136"/>
    </row>
    <row r="328" spans="1:1">
      <c r="A328" s="136"/>
    </row>
    <row r="329" spans="1:1">
      <c r="A329" s="136"/>
    </row>
    <row r="330" spans="1:1">
      <c r="A330" s="136"/>
    </row>
    <row r="331" spans="1:1">
      <c r="A331" s="136"/>
    </row>
    <row r="332" spans="1:1">
      <c r="A332" s="136"/>
    </row>
    <row r="333" spans="1:1">
      <c r="A333" s="136"/>
    </row>
    <row r="334" spans="1:1">
      <c r="A334" s="136"/>
    </row>
    <row r="335" spans="1:1">
      <c r="A335" s="136"/>
    </row>
    <row r="336" spans="1:1">
      <c r="A336" s="136"/>
    </row>
    <row r="337" spans="1:1">
      <c r="A337" s="136"/>
    </row>
    <row r="338" spans="1:1">
      <c r="A338" s="136"/>
    </row>
    <row r="339" spans="1:1">
      <c r="A339" s="136"/>
    </row>
    <row r="340" spans="1:1">
      <c r="A340" s="136"/>
    </row>
    <row r="341" spans="1:1">
      <c r="A341" s="136"/>
    </row>
    <row r="342" spans="1:1">
      <c r="A342" s="136"/>
    </row>
    <row r="343" spans="1:1">
      <c r="A343" s="136"/>
    </row>
    <row r="344" spans="1:1">
      <c r="A344" s="136"/>
    </row>
    <row r="345" spans="1:1">
      <c r="A345" s="136"/>
    </row>
    <row r="346" spans="1:1">
      <c r="A346" s="136"/>
    </row>
    <row r="347" spans="1:1">
      <c r="A347" s="136"/>
    </row>
    <row r="348" spans="1:1">
      <c r="A348" s="136"/>
    </row>
    <row r="349" spans="1:1">
      <c r="A349" s="136"/>
    </row>
    <row r="350" spans="1:1">
      <c r="A350" s="136"/>
    </row>
    <row r="351" spans="1:1">
      <c r="A351" s="136"/>
    </row>
    <row r="352" spans="1:1">
      <c r="A352" s="136"/>
    </row>
    <row r="353" spans="1:1">
      <c r="A353" s="136"/>
    </row>
    <row r="354" spans="1:1">
      <c r="A354" s="136"/>
    </row>
    <row r="355" spans="1:1">
      <c r="A355" s="136"/>
    </row>
    <row r="356" spans="1:1">
      <c r="A356" s="136"/>
    </row>
    <row r="357" spans="1:1">
      <c r="A357" s="136"/>
    </row>
    <row r="358" spans="1:1">
      <c r="A358" s="136"/>
    </row>
    <row r="359" spans="1:1">
      <c r="A359" s="136"/>
    </row>
    <row r="360" spans="1:1">
      <c r="A360" s="136"/>
    </row>
    <row r="361" spans="1:1">
      <c r="A361" s="136"/>
    </row>
    <row r="362" spans="1:1">
      <c r="A362" s="136"/>
    </row>
    <row r="363" spans="1:1">
      <c r="A363" s="136"/>
    </row>
    <row r="364" spans="1:1">
      <c r="A364" s="136"/>
    </row>
    <row r="365" spans="1:1">
      <c r="A365" s="136"/>
    </row>
    <row r="366" spans="1:1">
      <c r="A366" s="136"/>
    </row>
    <row r="367" spans="1:1">
      <c r="A367" s="136"/>
    </row>
    <row r="368" spans="1:1">
      <c r="A368" s="136"/>
    </row>
    <row r="369" spans="1:1">
      <c r="A369" s="136"/>
    </row>
    <row r="370" spans="1:1">
      <c r="A370" s="136"/>
    </row>
    <row r="371" spans="1:1">
      <c r="A371" s="136"/>
    </row>
    <row r="372" spans="1:1">
      <c r="A372" s="136"/>
    </row>
    <row r="373" spans="1:1">
      <c r="A373" s="136"/>
    </row>
    <row r="374" spans="1:1">
      <c r="A374" s="136"/>
    </row>
    <row r="375" spans="1:1">
      <c r="A375" s="136"/>
    </row>
    <row r="376" spans="1:1">
      <c r="A376" s="136"/>
    </row>
    <row r="377" spans="1:1">
      <c r="A377" s="136"/>
    </row>
    <row r="378" spans="1:1">
      <c r="A378" s="136"/>
    </row>
    <row r="379" spans="1:1">
      <c r="A379" s="136"/>
    </row>
    <row r="380" spans="1:1">
      <c r="A380" s="136"/>
    </row>
    <row r="381" spans="1:1">
      <c r="A381" s="136"/>
    </row>
    <row r="382" spans="1:1">
      <c r="A382" s="136"/>
    </row>
    <row r="383" spans="1:1">
      <c r="A383" s="136"/>
    </row>
    <row r="384" spans="1:1">
      <c r="A384" s="136"/>
    </row>
    <row r="385" spans="1:1">
      <c r="A385" s="136"/>
    </row>
    <row r="386" spans="1:1">
      <c r="A386" s="136"/>
    </row>
    <row r="387" spans="1:1">
      <c r="A387" s="136"/>
    </row>
    <row r="388" spans="1:1">
      <c r="A388" s="136"/>
    </row>
    <row r="389" spans="1:1">
      <c r="A389" s="136"/>
    </row>
    <row r="390" spans="1:1">
      <c r="A390" s="136"/>
    </row>
    <row r="391" spans="1:1">
      <c r="A391" s="136"/>
    </row>
    <row r="392" spans="1:1">
      <c r="A392" s="136"/>
    </row>
    <row r="393" spans="1:1">
      <c r="A393" s="136"/>
    </row>
    <row r="394" spans="1:1">
      <c r="A394" s="136"/>
    </row>
    <row r="395" spans="1:1">
      <c r="A395" s="136"/>
    </row>
    <row r="396" spans="1:1">
      <c r="A396" s="136"/>
    </row>
    <row r="397" spans="1:1">
      <c r="A397" s="136"/>
    </row>
    <row r="398" spans="1:1">
      <c r="A398" s="136"/>
    </row>
    <row r="399" spans="1:1">
      <c r="A399" s="136"/>
    </row>
    <row r="400" spans="1:1">
      <c r="A400" s="136"/>
    </row>
    <row r="401" spans="1:1">
      <c r="A401" s="136"/>
    </row>
    <row r="402" spans="1:1">
      <c r="A402" s="136"/>
    </row>
    <row r="403" spans="1:1">
      <c r="A403" s="136"/>
    </row>
    <row r="404" spans="1:1">
      <c r="A404" s="136"/>
    </row>
    <row r="405" spans="1:1">
      <c r="A405" s="136"/>
    </row>
    <row r="406" spans="1:1">
      <c r="A406" s="136"/>
    </row>
    <row r="407" spans="1:1">
      <c r="A407" s="136"/>
    </row>
    <row r="408" spans="1:1">
      <c r="A408" s="136"/>
    </row>
    <row r="409" spans="1:1">
      <c r="A409" s="136"/>
    </row>
    <row r="410" spans="1:1">
      <c r="A410" s="136"/>
    </row>
    <row r="411" spans="1:1">
      <c r="A411" s="136"/>
    </row>
    <row r="412" spans="1:1">
      <c r="A412" s="136"/>
    </row>
    <row r="413" spans="1:1">
      <c r="A413" s="136"/>
    </row>
    <row r="414" spans="1:1">
      <c r="A414" s="136"/>
    </row>
    <row r="415" spans="1:1">
      <c r="A415" s="136"/>
    </row>
    <row r="416" spans="1:1">
      <c r="A416" s="136"/>
    </row>
    <row r="417" spans="1:1">
      <c r="A417" s="136"/>
    </row>
    <row r="418" spans="1:1">
      <c r="A418" s="136"/>
    </row>
    <row r="419" spans="1:1">
      <c r="A419" s="136"/>
    </row>
    <row r="420" spans="1:1">
      <c r="A420" s="136"/>
    </row>
    <row r="421" spans="1:1">
      <c r="A421" s="136"/>
    </row>
    <row r="422" spans="1:1">
      <c r="A422" s="136"/>
    </row>
    <row r="423" spans="1:1">
      <c r="A423" s="136"/>
    </row>
    <row r="424" spans="1:1">
      <c r="A424" s="136"/>
    </row>
    <row r="425" spans="1:1">
      <c r="A425" s="136"/>
    </row>
    <row r="426" spans="1:1">
      <c r="A426" s="136"/>
    </row>
    <row r="427" spans="1:1">
      <c r="A427" s="136"/>
    </row>
    <row r="428" spans="1:1">
      <c r="A428" s="136"/>
    </row>
    <row r="429" spans="1:1">
      <c r="A429" s="136"/>
    </row>
    <row r="430" spans="1:1">
      <c r="A430" s="136"/>
    </row>
    <row r="431" spans="1:1">
      <c r="A431" s="136"/>
    </row>
    <row r="432" spans="1:1">
      <c r="A432" s="136"/>
    </row>
    <row r="433" spans="1:1">
      <c r="A433" s="136"/>
    </row>
    <row r="434" spans="1:1">
      <c r="A434" s="136"/>
    </row>
    <row r="435" spans="1:1">
      <c r="A435" s="136"/>
    </row>
    <row r="436" spans="1:1">
      <c r="A436" s="136"/>
    </row>
    <row r="437" spans="1:1">
      <c r="A437" s="136"/>
    </row>
    <row r="438" spans="1:1">
      <c r="A438" s="136"/>
    </row>
    <row r="439" spans="1:1">
      <c r="A439" s="136"/>
    </row>
    <row r="440" spans="1:1">
      <c r="A440" s="136"/>
    </row>
    <row r="441" spans="1:1">
      <c r="A441" s="136"/>
    </row>
    <row r="442" spans="1:1">
      <c r="A442" s="136"/>
    </row>
    <row r="443" spans="1:1">
      <c r="A443" s="136"/>
    </row>
    <row r="444" spans="1:1">
      <c r="A444" s="136"/>
    </row>
    <row r="445" spans="1:1">
      <c r="A445" s="136"/>
    </row>
    <row r="446" spans="1:1">
      <c r="A446" s="136"/>
    </row>
    <row r="447" spans="1:1">
      <c r="A447" s="136"/>
    </row>
    <row r="448" spans="1:1">
      <c r="A448" s="136"/>
    </row>
    <row r="449" spans="1:1">
      <c r="A449" s="136"/>
    </row>
    <row r="450" spans="1:1">
      <c r="A450" s="136"/>
    </row>
    <row r="451" spans="1:1">
      <c r="A451" s="136"/>
    </row>
    <row r="452" spans="1:1">
      <c r="A452" s="136"/>
    </row>
    <row r="453" spans="1:1">
      <c r="A453" s="136"/>
    </row>
    <row r="454" spans="1:1">
      <c r="A454" s="136"/>
    </row>
    <row r="455" spans="1:1">
      <c r="A455" s="136"/>
    </row>
    <row r="456" spans="1:1">
      <c r="A456" s="136"/>
    </row>
    <row r="457" spans="1:1">
      <c r="A457" s="136"/>
    </row>
    <row r="458" spans="1:1">
      <c r="A458" s="136"/>
    </row>
    <row r="459" spans="1:1">
      <c r="A459" s="136"/>
    </row>
    <row r="460" spans="1:1">
      <c r="A460" s="136"/>
    </row>
    <row r="461" spans="1:1">
      <c r="A461" s="136"/>
    </row>
    <row r="462" spans="1:1">
      <c r="A462" s="136"/>
    </row>
    <row r="463" spans="1:1">
      <c r="A463" s="136"/>
    </row>
    <row r="464" spans="1:1">
      <c r="A464" s="136"/>
    </row>
    <row r="465" spans="1:1">
      <c r="A465" s="136"/>
    </row>
    <row r="466" spans="1:1">
      <c r="A466" s="136"/>
    </row>
    <row r="467" spans="1:1">
      <c r="A467" s="136"/>
    </row>
    <row r="468" spans="1:1">
      <c r="A468" s="136"/>
    </row>
    <row r="469" spans="1:1">
      <c r="A469" s="136"/>
    </row>
    <row r="470" spans="1:1">
      <c r="A470" s="136"/>
    </row>
    <row r="471" spans="1:1">
      <c r="A471" s="136"/>
    </row>
    <row r="472" spans="1:1">
      <c r="A472" s="136"/>
    </row>
    <row r="473" spans="1:1">
      <c r="A473" s="136"/>
    </row>
    <row r="474" spans="1:1">
      <c r="A474" s="136"/>
    </row>
    <row r="475" spans="1:1">
      <c r="A475" s="136"/>
    </row>
    <row r="476" spans="1:1">
      <c r="A476" s="136"/>
    </row>
    <row r="477" spans="1:1">
      <c r="A477" s="136"/>
    </row>
    <row r="478" spans="1:1">
      <c r="A478" s="136"/>
    </row>
    <row r="479" spans="1:1">
      <c r="A479" s="136"/>
    </row>
    <row r="480" spans="1:1">
      <c r="A480" s="136"/>
    </row>
    <row r="481" spans="1:1">
      <c r="A481" s="136"/>
    </row>
    <row r="482" spans="1:1">
      <c r="A482" s="136"/>
    </row>
    <row r="483" spans="1:1">
      <c r="A483" s="136"/>
    </row>
    <row r="484" spans="1:1">
      <c r="A484" s="136"/>
    </row>
    <row r="485" spans="1:1">
      <c r="A485" s="136"/>
    </row>
    <row r="486" spans="1:1">
      <c r="A486" s="136"/>
    </row>
    <row r="487" spans="1:1">
      <c r="A487" s="136"/>
    </row>
    <row r="488" spans="1:1">
      <c r="A488" s="136"/>
    </row>
    <row r="489" spans="1:1">
      <c r="A489" s="136"/>
    </row>
    <row r="490" spans="1:1">
      <c r="A490" s="136"/>
    </row>
    <row r="491" spans="1:1">
      <c r="A491" s="136"/>
    </row>
    <row r="492" spans="1:1">
      <c r="A492" s="136"/>
    </row>
    <row r="493" spans="1:1">
      <c r="A493" s="136"/>
    </row>
    <row r="494" spans="1:1">
      <c r="A494" s="136"/>
    </row>
    <row r="495" spans="1:1">
      <c r="A495" s="136"/>
    </row>
    <row r="496" spans="1:1">
      <c r="A496" s="136"/>
    </row>
    <row r="497" spans="1:1">
      <c r="A497" s="136"/>
    </row>
    <row r="498" spans="1:1">
      <c r="A498" s="136"/>
    </row>
    <row r="499" spans="1:1">
      <c r="A499" s="136"/>
    </row>
    <row r="500" spans="1:1">
      <c r="A500" s="136"/>
    </row>
    <row r="501" spans="1:1">
      <c r="A501" s="136"/>
    </row>
    <row r="502" spans="1:1">
      <c r="A502" s="136"/>
    </row>
    <row r="503" spans="1:1">
      <c r="A503" s="136"/>
    </row>
    <row r="504" spans="1:1">
      <c r="A504" s="136"/>
    </row>
    <row r="505" spans="1:1">
      <c r="A505" s="136"/>
    </row>
    <row r="506" spans="1:1">
      <c r="A506" s="136"/>
    </row>
    <row r="507" spans="1:1">
      <c r="A507" s="136"/>
    </row>
    <row r="508" spans="1:1">
      <c r="A508" s="136"/>
    </row>
    <row r="509" spans="1:1">
      <c r="A509" s="136"/>
    </row>
    <row r="510" spans="1:1">
      <c r="A510" s="136"/>
    </row>
    <row r="511" spans="1:1">
      <c r="A511" s="136"/>
    </row>
    <row r="512" spans="1:1">
      <c r="A512" s="136"/>
    </row>
    <row r="513" spans="1:1">
      <c r="A513" s="136"/>
    </row>
    <row r="514" spans="1:1">
      <c r="A514" s="136"/>
    </row>
    <row r="515" spans="1:1">
      <c r="A515" s="136"/>
    </row>
    <row r="516" spans="1:1">
      <c r="A516" s="136"/>
    </row>
    <row r="517" spans="1:1">
      <c r="A517" s="136"/>
    </row>
    <row r="518" spans="1:1">
      <c r="A518" s="136"/>
    </row>
    <row r="519" spans="1:1">
      <c r="A519" s="136"/>
    </row>
    <row r="520" spans="1:1">
      <c r="A520" s="136"/>
    </row>
    <row r="521" spans="1:1">
      <c r="A521" s="136"/>
    </row>
    <row r="522" spans="1:1">
      <c r="A522" s="136"/>
    </row>
    <row r="523" spans="1:1">
      <c r="A523" s="136"/>
    </row>
    <row r="524" spans="1:1">
      <c r="A524" s="136"/>
    </row>
    <row r="525" spans="1:1">
      <c r="A525" s="136"/>
    </row>
    <row r="526" spans="1:1">
      <c r="A526" s="136"/>
    </row>
    <row r="527" spans="1:1">
      <c r="A527" s="136"/>
    </row>
    <row r="528" spans="1:1">
      <c r="A528" s="136"/>
    </row>
    <row r="529" spans="1:1">
      <c r="A529" s="136"/>
    </row>
    <row r="530" spans="1:1">
      <c r="A530" s="136"/>
    </row>
    <row r="531" spans="1:1">
      <c r="A531" s="136"/>
    </row>
    <row r="532" spans="1:1">
      <c r="A532" s="136"/>
    </row>
    <row r="533" spans="1:1">
      <c r="A533" s="136"/>
    </row>
    <row r="534" spans="1:1">
      <c r="A534" s="136"/>
    </row>
    <row r="535" spans="1:1">
      <c r="A535" s="136"/>
    </row>
    <row r="536" spans="1:1">
      <c r="A536" s="136"/>
    </row>
    <row r="537" spans="1:1">
      <c r="A537" s="136"/>
    </row>
    <row r="538" spans="1:1">
      <c r="A538" s="136"/>
    </row>
    <row r="539" spans="1:1">
      <c r="A539" s="136"/>
    </row>
    <row r="540" spans="1:1">
      <c r="A540" s="136"/>
    </row>
    <row r="541" spans="1:1">
      <c r="A541" s="136"/>
    </row>
    <row r="542" spans="1:1">
      <c r="A542" s="136"/>
    </row>
    <row r="543" spans="1:1">
      <c r="A543" s="136"/>
    </row>
    <row r="544" spans="1:1">
      <c r="A544" s="136"/>
    </row>
    <row r="545" spans="1:1">
      <c r="A545" s="136"/>
    </row>
    <row r="546" spans="1:1">
      <c r="A546" s="136"/>
    </row>
    <row r="547" spans="1:1">
      <c r="A547" s="136"/>
    </row>
    <row r="548" spans="1:1">
      <c r="A548" s="136"/>
    </row>
    <row r="549" spans="1:1">
      <c r="A549" s="136"/>
    </row>
    <row r="550" spans="1:1">
      <c r="A550" s="136"/>
    </row>
    <row r="551" spans="1:1">
      <c r="A551" s="136"/>
    </row>
    <row r="552" spans="1:1">
      <c r="A552" s="136"/>
    </row>
    <row r="553" spans="1:1">
      <c r="A553" s="136"/>
    </row>
    <row r="554" spans="1:1">
      <c r="A554" s="136"/>
    </row>
    <row r="555" spans="1:1">
      <c r="A555" s="136"/>
    </row>
    <row r="556" spans="1:1">
      <c r="A556" s="136"/>
    </row>
    <row r="557" spans="1:1">
      <c r="A557" s="136"/>
    </row>
    <row r="558" spans="1:1">
      <c r="A558" s="136"/>
    </row>
    <row r="559" spans="1:1">
      <c r="A559" s="136"/>
    </row>
    <row r="560" spans="1:1">
      <c r="A560" s="136"/>
    </row>
    <row r="561" spans="1:1">
      <c r="A561" s="136"/>
    </row>
    <row r="562" spans="1:1">
      <c r="A562" s="136"/>
    </row>
    <row r="563" spans="1:1">
      <c r="A563" s="136"/>
    </row>
    <row r="564" spans="1:1">
      <c r="A564" s="136"/>
    </row>
    <row r="565" spans="1:1">
      <c r="A565" s="136"/>
    </row>
    <row r="566" spans="1:1">
      <c r="A566" s="136"/>
    </row>
    <row r="567" spans="1:1">
      <c r="A567" s="136"/>
    </row>
    <row r="568" spans="1:1">
      <c r="A568" s="136"/>
    </row>
    <row r="569" spans="1:1">
      <c r="A569" s="136"/>
    </row>
    <row r="570" spans="1:1">
      <c r="A570" s="136"/>
    </row>
    <row r="571" spans="1:1">
      <c r="A571" s="136"/>
    </row>
    <row r="572" spans="1:1">
      <c r="A572" s="136"/>
    </row>
    <row r="573" spans="1:1">
      <c r="A573" s="136"/>
    </row>
    <row r="574" spans="1:1">
      <c r="A574" s="136"/>
    </row>
    <row r="575" spans="1:1">
      <c r="A575" s="136"/>
    </row>
    <row r="576" spans="1:1">
      <c r="A576" s="136"/>
    </row>
    <row r="577" spans="1:1">
      <c r="A577" s="136"/>
    </row>
    <row r="578" spans="1:1">
      <c r="A578" s="136"/>
    </row>
    <row r="579" spans="1:1">
      <c r="A579" s="136"/>
    </row>
    <row r="580" spans="1:1">
      <c r="A580" s="136"/>
    </row>
    <row r="581" spans="1:1">
      <c r="A581" s="136"/>
    </row>
    <row r="582" spans="1:1">
      <c r="A582" s="136"/>
    </row>
    <row r="583" spans="1:1">
      <c r="A583" s="136"/>
    </row>
    <row r="584" spans="1:1">
      <c r="A584" s="136"/>
    </row>
    <row r="585" spans="1:1">
      <c r="A585" s="136"/>
    </row>
    <row r="586" spans="1:1">
      <c r="A586" s="136"/>
    </row>
    <row r="587" spans="1:1">
      <c r="A587" s="136"/>
    </row>
    <row r="588" spans="1:1">
      <c r="A588" s="136"/>
    </row>
    <row r="589" spans="1:1">
      <c r="A589" s="136"/>
    </row>
    <row r="590" spans="1:1">
      <c r="A590" s="136"/>
    </row>
    <row r="591" spans="1:1">
      <c r="A591" s="136"/>
    </row>
    <row r="592" spans="1:1">
      <c r="A592" s="136"/>
    </row>
    <row r="593" spans="1:1">
      <c r="A593" s="136"/>
    </row>
    <row r="594" spans="1:1">
      <c r="A594" s="136"/>
    </row>
    <row r="595" spans="1:1">
      <c r="A595" s="136"/>
    </row>
    <row r="596" spans="1:1">
      <c r="A596" s="136"/>
    </row>
    <row r="597" spans="1:1">
      <c r="A597" s="136"/>
    </row>
    <row r="598" spans="1:1">
      <c r="A598" s="136"/>
    </row>
    <row r="599" spans="1:1">
      <c r="A599" s="136"/>
    </row>
    <row r="600" spans="1:1">
      <c r="A600" s="136"/>
    </row>
    <row r="601" spans="1:1">
      <c r="A601" s="136"/>
    </row>
    <row r="602" spans="1:1">
      <c r="A602" s="136"/>
    </row>
    <row r="603" spans="1:1">
      <c r="A603" s="136"/>
    </row>
    <row r="604" spans="1:1">
      <c r="A604" s="136"/>
    </row>
    <row r="605" spans="1:1">
      <c r="A605" s="136"/>
    </row>
    <row r="606" spans="1:1">
      <c r="A606" s="136"/>
    </row>
    <row r="607" spans="1:1">
      <c r="A607" s="136"/>
    </row>
    <row r="608" spans="1:1">
      <c r="A608" s="136"/>
    </row>
    <row r="609" spans="1:1">
      <c r="A609" s="136"/>
    </row>
    <row r="610" spans="1:1">
      <c r="A610" s="136"/>
    </row>
    <row r="611" spans="1:1">
      <c r="A611" s="136"/>
    </row>
    <row r="612" spans="1:1">
      <c r="A612" s="136"/>
    </row>
    <row r="613" spans="1:1">
      <c r="A613" s="136"/>
    </row>
    <row r="614" spans="1:1">
      <c r="A614" s="136"/>
    </row>
    <row r="615" spans="1:1">
      <c r="A615" s="136"/>
    </row>
    <row r="616" spans="1:1">
      <c r="A616" s="136"/>
    </row>
    <row r="617" spans="1:1">
      <c r="A617" s="136"/>
    </row>
    <row r="618" spans="1:1">
      <c r="A618" s="136"/>
    </row>
    <row r="619" spans="1:1">
      <c r="A619" s="136"/>
    </row>
    <row r="620" spans="1:1">
      <c r="A620" s="136"/>
    </row>
    <row r="621" spans="1:1">
      <c r="A621" s="136"/>
    </row>
    <row r="622" spans="1:1">
      <c r="A622" s="136"/>
    </row>
    <row r="623" spans="1:1">
      <c r="A623" s="136"/>
    </row>
    <row r="624" spans="1:1">
      <c r="A624" s="136"/>
    </row>
    <row r="625" spans="1:1">
      <c r="A625" s="136"/>
    </row>
    <row r="626" spans="1:1">
      <c r="A626" s="136"/>
    </row>
    <row r="627" spans="1:1">
      <c r="A627" s="136"/>
    </row>
    <row r="628" spans="1:1">
      <c r="A628" s="136"/>
    </row>
    <row r="629" spans="1:1">
      <c r="A629" s="136"/>
    </row>
    <row r="630" spans="1:1">
      <c r="A630" s="136"/>
    </row>
    <row r="631" spans="1:1">
      <c r="A631" s="136"/>
    </row>
    <row r="632" spans="1:1">
      <c r="A632" s="136"/>
    </row>
    <row r="633" spans="1:1">
      <c r="A633" s="136"/>
    </row>
    <row r="634" spans="1:1">
      <c r="A634" s="136"/>
    </row>
    <row r="635" spans="1:1">
      <c r="A635" s="136"/>
    </row>
    <row r="636" spans="1:1">
      <c r="A636" s="136"/>
    </row>
    <row r="637" spans="1:1">
      <c r="A637" s="136"/>
    </row>
    <row r="638" spans="1:1">
      <c r="A638" s="136"/>
    </row>
    <row r="639" spans="1:1">
      <c r="A639" s="136"/>
    </row>
    <row r="640" spans="1:1">
      <c r="A640" s="136"/>
    </row>
    <row r="641" spans="1:1">
      <c r="A641" s="136"/>
    </row>
    <row r="642" spans="1:1">
      <c r="A642" s="136"/>
    </row>
    <row r="643" spans="1:1">
      <c r="A643" s="136"/>
    </row>
    <row r="644" spans="1:1">
      <c r="A644" s="136"/>
    </row>
    <row r="645" spans="1:1">
      <c r="A645" s="136"/>
    </row>
    <row r="646" spans="1:1">
      <c r="A646" s="136"/>
    </row>
    <row r="647" spans="1:1">
      <c r="A647" s="136"/>
    </row>
    <row r="648" spans="1:1">
      <c r="A648" s="136"/>
    </row>
    <row r="649" spans="1:1">
      <c r="A649" s="136"/>
    </row>
    <row r="650" spans="1:1">
      <c r="A650" s="136"/>
    </row>
    <row r="651" spans="1:1">
      <c r="A651" s="136"/>
    </row>
    <row r="652" spans="1:1">
      <c r="A652" s="136"/>
    </row>
    <row r="653" spans="1:1">
      <c r="A653" s="136"/>
    </row>
    <row r="654" spans="1:1">
      <c r="A654" s="136"/>
    </row>
    <row r="655" spans="1:1">
      <c r="A655" s="136"/>
    </row>
    <row r="656" spans="1:1">
      <c r="A656" s="136"/>
    </row>
    <row r="657" spans="1:1">
      <c r="A657" s="136"/>
    </row>
    <row r="658" spans="1:1">
      <c r="A658" s="136"/>
    </row>
    <row r="659" spans="1:1">
      <c r="A659" s="136"/>
    </row>
    <row r="660" spans="1:1">
      <c r="A660" s="136"/>
    </row>
    <row r="661" spans="1:1">
      <c r="A661" s="136"/>
    </row>
    <row r="662" spans="1:1">
      <c r="A662" s="136"/>
    </row>
    <row r="663" spans="1:1">
      <c r="A663" s="136"/>
    </row>
    <row r="664" spans="1:1">
      <c r="A664" s="136"/>
    </row>
    <row r="665" spans="1:1">
      <c r="A665" s="136"/>
    </row>
    <row r="666" spans="1:1">
      <c r="A666" s="136"/>
    </row>
    <row r="667" spans="1:1">
      <c r="A667" s="136"/>
    </row>
    <row r="668" spans="1:1">
      <c r="A668" s="136"/>
    </row>
    <row r="669" spans="1:1">
      <c r="A669" s="136"/>
    </row>
    <row r="670" spans="1:1">
      <c r="A670" s="136"/>
    </row>
    <row r="671" spans="1:1">
      <c r="A671" s="136"/>
    </row>
    <row r="672" spans="1:1">
      <c r="A672" s="136"/>
    </row>
    <row r="673" spans="1:1">
      <c r="A673" s="136"/>
    </row>
    <row r="674" spans="1:1">
      <c r="A674" s="136"/>
    </row>
    <row r="675" spans="1:1">
      <c r="A675" s="136"/>
    </row>
    <row r="676" spans="1:1">
      <c r="A676" s="136"/>
    </row>
    <row r="677" spans="1:1">
      <c r="A677" s="136"/>
    </row>
    <row r="678" spans="1:1">
      <c r="A678" s="136"/>
    </row>
    <row r="679" spans="1:1">
      <c r="A679" s="136"/>
    </row>
    <row r="680" spans="1:1">
      <c r="A680" s="136"/>
    </row>
    <row r="681" spans="1:1">
      <c r="A681" s="136"/>
    </row>
    <row r="682" spans="1:1">
      <c r="A682" s="136"/>
    </row>
    <row r="683" spans="1:1">
      <c r="A683" s="136"/>
    </row>
    <row r="684" spans="1:1">
      <c r="A684" s="136"/>
    </row>
    <row r="685" spans="1:1">
      <c r="A685" s="136"/>
    </row>
    <row r="686" spans="1:1">
      <c r="A686" s="136"/>
    </row>
    <row r="687" spans="1:1">
      <c r="A687" s="136"/>
    </row>
    <row r="688" spans="1:1">
      <c r="A688" s="136"/>
    </row>
    <row r="689" spans="1:1">
      <c r="A689" s="136"/>
    </row>
    <row r="690" spans="1:1">
      <c r="A690" s="136"/>
    </row>
    <row r="691" spans="1:1">
      <c r="A691" s="136"/>
    </row>
    <row r="692" spans="1:1">
      <c r="A692" s="136"/>
    </row>
    <row r="693" spans="1:1">
      <c r="A693" s="136"/>
    </row>
    <row r="694" spans="1:1">
      <c r="A694" s="136"/>
    </row>
    <row r="695" spans="1:1">
      <c r="A695" s="136"/>
    </row>
    <row r="696" spans="1:1">
      <c r="A696" s="136"/>
    </row>
    <row r="697" spans="1:1">
      <c r="A697" s="136"/>
    </row>
  </sheetData>
  <sheetProtection algorithmName="SHA-512" hashValue="feVxXG/NyrrF3Zf899lbGW2d2VWbrY++1eQwr0RQPq3ZYzeVKu+hy0R9rM9CZniIIGL/onhSVWW9WoGvCpTEig==" saltValue="7TLR3b6JvgSijQ4CqQp9aQ==" spinCount="100000" sheet="1" objects="1" scenarios="1"/>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6B2F-4B2F-4472-BEF8-11FFD64A185D}">
  <sheetPr>
    <tabColor rgb="FFFFC000"/>
    <pageSetUpPr fitToPage="1"/>
  </sheetPr>
  <dimension ref="B2:Q48"/>
  <sheetViews>
    <sheetView showGridLines="0" tabSelected="1" view="pageBreakPreview" zoomScale="85" zoomScaleNormal="100" zoomScaleSheetLayoutView="85" workbookViewId="0">
      <selection activeCell="B2" sqref="B2"/>
    </sheetView>
  </sheetViews>
  <sheetFormatPr defaultColWidth="9" defaultRowHeight="15.75"/>
  <cols>
    <col min="1" max="1" width="9" style="9"/>
    <col min="2" max="2" width="17.375" style="9" customWidth="1"/>
    <col min="3" max="3" width="5.625" style="9" customWidth="1"/>
    <col min="4" max="4" width="42.125" style="9" customWidth="1"/>
    <col min="5" max="5" width="7" style="9" customWidth="1"/>
    <col min="6" max="6" width="17.375" style="9" customWidth="1"/>
    <col min="7" max="16384" width="9" style="9"/>
  </cols>
  <sheetData>
    <row r="2" spans="2:17" ht="16.5" customHeight="1">
      <c r="B2" s="6"/>
      <c r="C2" s="7"/>
      <c r="D2" s="7"/>
      <c r="E2" s="7"/>
      <c r="F2" s="8"/>
    </row>
    <row r="3" spans="2:17" ht="16.5" customHeight="1">
      <c r="B3" s="10"/>
      <c r="C3" s="11"/>
      <c r="D3" s="12"/>
      <c r="E3" s="11"/>
      <c r="F3" s="13"/>
    </row>
    <row r="4" spans="2:17" ht="16.5" customHeight="1">
      <c r="B4" s="10"/>
      <c r="C4" s="11"/>
      <c r="D4" s="12"/>
      <c r="E4" s="11"/>
      <c r="F4" s="13"/>
    </row>
    <row r="5" spans="2:17" ht="16.5" customHeight="1">
      <c r="B5" s="10"/>
      <c r="C5" s="11"/>
      <c r="D5" s="12"/>
      <c r="E5" s="11"/>
      <c r="F5" s="13"/>
    </row>
    <row r="6" spans="2:17" ht="16.5" customHeight="1">
      <c r="B6" s="10"/>
      <c r="C6" s="11"/>
      <c r="D6" s="12"/>
      <c r="E6" s="11"/>
      <c r="F6" s="13"/>
    </row>
    <row r="7" spans="2:17" ht="16.5" customHeight="1">
      <c r="B7" s="10"/>
      <c r="C7" s="11"/>
      <c r="D7" s="12"/>
      <c r="E7" s="11"/>
      <c r="F7" s="13"/>
    </row>
    <row r="8" spans="2:17" ht="28.5">
      <c r="B8" s="10"/>
      <c r="C8" s="11"/>
      <c r="D8" s="14"/>
      <c r="E8" s="11"/>
      <c r="F8" s="13"/>
    </row>
    <row r="9" spans="2:17" ht="17.25" customHeight="1">
      <c r="B9" s="10"/>
      <c r="C9" s="11"/>
      <c r="D9" s="15"/>
      <c r="E9" s="11"/>
      <c r="F9" s="13"/>
    </row>
    <row r="10" spans="2:17" ht="28.5">
      <c r="B10" s="10"/>
      <c r="C10" s="11"/>
      <c r="D10" s="14"/>
      <c r="E10" s="11"/>
      <c r="F10" s="13"/>
    </row>
    <row r="11" spans="2:17" ht="51" customHeight="1">
      <c r="B11" s="10"/>
      <c r="C11" s="11"/>
      <c r="D11" s="11"/>
      <c r="E11" s="11"/>
      <c r="F11" s="13"/>
    </row>
    <row r="12" spans="2:17" ht="35.25">
      <c r="B12" s="10"/>
      <c r="C12" s="11"/>
      <c r="D12" s="16" t="s">
        <v>1759</v>
      </c>
      <c r="E12" s="11"/>
      <c r="F12" s="13"/>
    </row>
    <row r="13" spans="2:17" ht="17.25" customHeight="1">
      <c r="B13" s="10"/>
      <c r="C13" s="11"/>
      <c r="D13" s="15"/>
      <c r="E13" s="11"/>
      <c r="F13" s="13"/>
    </row>
    <row r="14" spans="2:17" ht="35.25">
      <c r="B14" s="10"/>
      <c r="C14" s="11"/>
      <c r="D14" s="16" t="s">
        <v>1760</v>
      </c>
      <c r="E14" s="11"/>
      <c r="F14" s="13"/>
    </row>
    <row r="15" spans="2:17" ht="17.25" customHeight="1">
      <c r="B15" s="10"/>
      <c r="C15" s="11"/>
      <c r="D15" s="15"/>
      <c r="E15" s="11"/>
      <c r="F15" s="13"/>
    </row>
    <row r="16" spans="2:17" ht="28.5">
      <c r="B16" s="10"/>
      <c r="C16" s="11"/>
      <c r="D16" s="445" t="s">
        <v>1761</v>
      </c>
      <c r="E16" s="11"/>
      <c r="F16" s="13"/>
      <c r="H16" s="132"/>
      <c r="Q16" s="132"/>
    </row>
    <row r="17" spans="2:17" ht="28.5">
      <c r="B17" s="10"/>
      <c r="C17" s="11"/>
      <c r="D17" s="18"/>
      <c r="E17" s="11"/>
      <c r="F17" s="13"/>
      <c r="H17" s="132"/>
      <c r="Q17" s="132"/>
    </row>
    <row r="18" spans="2:17" ht="26.45" customHeight="1">
      <c r="B18" s="10"/>
      <c r="C18" s="11"/>
      <c r="D18" s="17"/>
      <c r="E18" s="11"/>
      <c r="F18" s="13"/>
    </row>
    <row r="19" spans="2:17" ht="16.5" customHeight="1">
      <c r="B19" s="10"/>
      <c r="C19" s="11"/>
      <c r="D19" s="12"/>
      <c r="E19" s="11"/>
      <c r="F19" s="13"/>
    </row>
    <row r="20" spans="2:17" ht="16.5" customHeight="1">
      <c r="B20" s="10"/>
      <c r="C20" s="11"/>
      <c r="D20" s="12"/>
      <c r="E20" s="11"/>
      <c r="F20" s="13"/>
    </row>
    <row r="21" spans="2:17" ht="16.5" customHeight="1">
      <c r="B21" s="10"/>
      <c r="C21" s="11"/>
      <c r="D21" s="12"/>
      <c r="E21" s="11"/>
      <c r="F21" s="13"/>
    </row>
    <row r="22" spans="2:17" ht="16.5" customHeight="1">
      <c r="B22" s="10"/>
      <c r="C22" s="11"/>
      <c r="D22" s="12"/>
      <c r="E22" s="11"/>
      <c r="F22" s="13"/>
    </row>
    <row r="23" spans="2:17" ht="15" customHeight="1">
      <c r="B23" s="10"/>
      <c r="C23" s="446" t="s">
        <v>812</v>
      </c>
      <c r="D23" s="447"/>
      <c r="E23" s="448"/>
      <c r="F23" s="13"/>
    </row>
    <row r="24" spans="2:17" ht="15" customHeight="1">
      <c r="B24" s="10"/>
      <c r="C24" s="449"/>
      <c r="D24" s="450"/>
      <c r="E24" s="451"/>
      <c r="F24" s="13"/>
    </row>
    <row r="25" spans="2:17" ht="15" customHeight="1">
      <c r="B25" s="10"/>
      <c r="C25" s="449"/>
      <c r="D25" s="450"/>
      <c r="E25" s="451"/>
      <c r="F25" s="13"/>
    </row>
    <row r="26" spans="2:17" ht="15" customHeight="1">
      <c r="B26" s="10"/>
      <c r="C26" s="449"/>
      <c r="D26" s="450"/>
      <c r="E26" s="451"/>
      <c r="F26" s="13"/>
    </row>
    <row r="27" spans="2:17" ht="15" customHeight="1">
      <c r="B27" s="10"/>
      <c r="C27" s="449"/>
      <c r="D27" s="450"/>
      <c r="E27" s="451"/>
      <c r="F27" s="13"/>
    </row>
    <row r="28" spans="2:17" ht="15" customHeight="1">
      <c r="B28" s="10"/>
      <c r="C28" s="449"/>
      <c r="D28" s="450"/>
      <c r="E28" s="451"/>
      <c r="F28" s="13"/>
    </row>
    <row r="29" spans="2:17" ht="15" customHeight="1">
      <c r="B29" s="10"/>
      <c r="C29" s="449"/>
      <c r="D29" s="450"/>
      <c r="E29" s="451"/>
      <c r="F29" s="13"/>
    </row>
    <row r="30" spans="2:17" ht="15" customHeight="1">
      <c r="B30" s="10"/>
      <c r="C30" s="452"/>
      <c r="D30" s="453"/>
      <c r="E30" s="454"/>
      <c r="F30" s="13"/>
    </row>
    <row r="31" spans="2:17" ht="15" customHeight="1">
      <c r="B31" s="10"/>
      <c r="C31" s="455"/>
      <c r="D31" s="456"/>
      <c r="E31" s="457"/>
      <c r="F31" s="13"/>
    </row>
    <row r="32" spans="2:17" ht="16.5" customHeight="1">
      <c r="B32" s="10"/>
      <c r="C32" s="11"/>
      <c r="D32" s="12"/>
      <c r="E32" s="11"/>
      <c r="F32" s="13"/>
    </row>
    <row r="33" spans="2:6" ht="16.5" customHeight="1">
      <c r="B33" s="10"/>
      <c r="C33" s="19"/>
      <c r="D33" s="133"/>
      <c r="E33" s="133"/>
      <c r="F33" s="13"/>
    </row>
    <row r="34" spans="2:6" ht="16.5" customHeight="1">
      <c r="B34" s="10"/>
      <c r="C34" s="20"/>
      <c r="D34" s="133"/>
      <c r="E34" s="133"/>
      <c r="F34" s="13"/>
    </row>
    <row r="35" spans="2:6" ht="16.5" customHeight="1">
      <c r="B35" s="10"/>
      <c r="C35" s="19"/>
      <c r="D35" s="12"/>
      <c r="E35" s="11"/>
      <c r="F35" s="13"/>
    </row>
    <row r="36" spans="2:6" ht="16.5" customHeight="1">
      <c r="B36" s="10"/>
      <c r="C36" s="11"/>
      <c r="D36" s="12"/>
      <c r="E36" s="11"/>
      <c r="F36" s="13"/>
    </row>
    <row r="37" spans="2:6" ht="16.5" customHeight="1">
      <c r="B37" s="10"/>
      <c r="C37" s="19" t="s">
        <v>810</v>
      </c>
      <c r="D37" s="12"/>
      <c r="E37" s="11"/>
      <c r="F37" s="13"/>
    </row>
    <row r="38" spans="2:6" ht="16.5" customHeight="1">
      <c r="B38" s="10"/>
      <c r="C38" s="19" t="s">
        <v>811</v>
      </c>
      <c r="D38" s="12"/>
      <c r="E38" s="11"/>
      <c r="F38" s="13"/>
    </row>
    <row r="39" spans="2:6" ht="16.5" customHeight="1">
      <c r="B39" s="10"/>
      <c r="C39" s="27" t="s">
        <v>59</v>
      </c>
      <c r="D39" s="12"/>
      <c r="E39" s="11"/>
      <c r="F39" s="13"/>
    </row>
    <row r="40" spans="2:6" ht="16.5" customHeight="1">
      <c r="B40" s="10"/>
      <c r="C40" s="134"/>
      <c r="D40" s="12"/>
      <c r="E40" s="11"/>
      <c r="F40" s="13"/>
    </row>
    <row r="41" spans="2:6" ht="16.5" customHeight="1">
      <c r="B41" s="10"/>
      <c r="C41" s="134"/>
      <c r="D41" s="12"/>
      <c r="E41" s="11"/>
      <c r="F41" s="13"/>
    </row>
    <row r="42" spans="2:6" ht="17.25" customHeight="1">
      <c r="B42" s="10"/>
      <c r="C42" s="134"/>
      <c r="D42" s="12"/>
      <c r="E42" s="11"/>
      <c r="F42" s="13"/>
    </row>
    <row r="43" spans="2:6" ht="30" customHeight="1">
      <c r="B43" s="10"/>
      <c r="C43" s="11"/>
      <c r="D43" s="12"/>
      <c r="E43" s="11"/>
      <c r="F43" s="13"/>
    </row>
    <row r="44" spans="2:6" ht="12.95" customHeight="1">
      <c r="B44" s="10"/>
      <c r="C44" s="135"/>
      <c r="D44" s="135"/>
      <c r="E44" s="135"/>
      <c r="F44" s="13"/>
    </row>
    <row r="45" spans="2:6" ht="27.75" customHeight="1">
      <c r="B45" s="10"/>
      <c r="C45" s="458" t="s">
        <v>4</v>
      </c>
      <c r="D45" s="459"/>
      <c r="E45" s="460"/>
      <c r="F45" s="13"/>
    </row>
    <row r="46" spans="2:6" ht="12.95" customHeight="1">
      <c r="B46" s="10"/>
      <c r="C46" s="11"/>
      <c r="D46" s="21"/>
      <c r="E46" s="22"/>
      <c r="F46" s="13"/>
    </row>
    <row r="47" spans="2:6" ht="12.95" customHeight="1">
      <c r="B47" s="10"/>
      <c r="C47" s="21"/>
      <c r="D47" s="21"/>
      <c r="E47" s="21"/>
      <c r="F47" s="13"/>
    </row>
    <row r="48" spans="2:6" ht="12.95" customHeight="1">
      <c r="B48" s="23"/>
      <c r="C48" s="24"/>
      <c r="D48" s="24"/>
      <c r="E48" s="24"/>
      <c r="F48" s="25"/>
    </row>
  </sheetData>
  <mergeCells count="2">
    <mergeCell ref="C23:E31"/>
    <mergeCell ref="C45:E45"/>
  </mergeCells>
  <phoneticPr fontId="9"/>
  <pageMargins left="0.78740157480314965" right="0.31496062992125984" top="0.59055118110236227" bottom="0.39370078740157483" header="0.31496062992125984" footer="0.19685039370078741"/>
  <pageSetup paperSize="9" scale="94"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430-D417-453C-947E-F5723B5E4DE8}">
  <sheetPr>
    <tabColor theme="4"/>
    <pageSetUpPr fitToPage="1"/>
  </sheetPr>
  <dimension ref="A1:F44"/>
  <sheetViews>
    <sheetView showGridLines="0" view="pageBreakPreview" topLeftCell="A16" zoomScale="70" zoomScaleNormal="70" zoomScaleSheetLayoutView="70" workbookViewId="0">
      <selection activeCell="E32" sqref="E32"/>
    </sheetView>
  </sheetViews>
  <sheetFormatPr defaultColWidth="9.875" defaultRowHeight="15.75"/>
  <cols>
    <col min="1" max="1" width="5.5" style="171" customWidth="1"/>
    <col min="2" max="2" width="25.75" style="171" bestFit="1" customWidth="1"/>
    <col min="3" max="3" width="27.25" style="171" bestFit="1" customWidth="1"/>
    <col min="4" max="4" width="52.5" style="171" customWidth="1"/>
    <col min="5" max="5" width="14.5" style="171" customWidth="1"/>
    <col min="6" max="6" width="3" style="171" customWidth="1"/>
    <col min="7" max="16384" width="9.875" style="171"/>
  </cols>
  <sheetData>
    <row r="1" spans="1:6" ht="34.5" customHeight="1">
      <c r="A1" s="166" t="s">
        <v>452</v>
      </c>
      <c r="B1" s="167"/>
      <c r="C1" s="168"/>
      <c r="D1" s="167"/>
      <c r="E1" s="169" t="s">
        <v>579</v>
      </c>
      <c r="F1" s="170"/>
    </row>
    <row r="2" spans="1:6">
      <c r="A2" s="172" t="s">
        <v>453</v>
      </c>
    </row>
    <row r="3" spans="1:6" ht="11.1" customHeight="1" thickBot="1">
      <c r="A3" s="173"/>
    </row>
    <row r="4" spans="1:6" ht="27" customHeight="1">
      <c r="A4" s="174" t="s">
        <v>454</v>
      </c>
      <c r="B4" s="461" t="s">
        <v>455</v>
      </c>
      <c r="C4" s="461"/>
      <c r="D4" s="175" t="s">
        <v>456</v>
      </c>
    </row>
    <row r="5" spans="1:6" ht="27" customHeight="1" thickBot="1">
      <c r="A5" s="176"/>
      <c r="B5" s="177" t="s">
        <v>457</v>
      </c>
      <c r="C5" s="178"/>
      <c r="D5" s="179"/>
    </row>
    <row r="6" spans="1:6" ht="27" customHeight="1" thickTop="1">
      <c r="A6" s="180" t="s">
        <v>458</v>
      </c>
      <c r="B6" s="181" t="s">
        <v>459</v>
      </c>
      <c r="C6" s="181"/>
      <c r="D6" s="159"/>
    </row>
    <row r="7" spans="1:6" ht="27" customHeight="1">
      <c r="A7" s="182" t="s">
        <v>460</v>
      </c>
      <c r="B7" s="183" t="s">
        <v>461</v>
      </c>
      <c r="C7" s="183"/>
      <c r="D7" s="160"/>
    </row>
    <row r="8" spans="1:6" ht="27" customHeight="1">
      <c r="A8" s="182" t="s">
        <v>462</v>
      </c>
      <c r="B8" s="183" t="s">
        <v>463</v>
      </c>
      <c r="C8" s="183"/>
      <c r="D8" s="161"/>
    </row>
    <row r="9" spans="1:6" ht="27" customHeight="1">
      <c r="A9" s="182" t="s">
        <v>464</v>
      </c>
      <c r="B9" s="183" t="s">
        <v>465</v>
      </c>
      <c r="C9" s="183"/>
      <c r="D9" s="160"/>
    </row>
    <row r="10" spans="1:6" ht="27" customHeight="1">
      <c r="A10" s="182" t="s">
        <v>466</v>
      </c>
      <c r="B10" s="183" t="s">
        <v>467</v>
      </c>
      <c r="C10" s="183"/>
      <c r="D10" s="160"/>
    </row>
    <row r="11" spans="1:6" ht="27" customHeight="1">
      <c r="A11" s="182" t="s">
        <v>468</v>
      </c>
      <c r="B11" s="183" t="s">
        <v>469</v>
      </c>
      <c r="C11" s="183"/>
      <c r="D11" s="161"/>
    </row>
    <row r="12" spans="1:6" ht="27" customHeight="1">
      <c r="A12" s="182" t="s">
        <v>470</v>
      </c>
      <c r="B12" s="183" t="s">
        <v>471</v>
      </c>
      <c r="C12" s="183"/>
      <c r="D12" s="161"/>
    </row>
    <row r="13" spans="1:6" ht="27" customHeight="1">
      <c r="A13" s="182" t="s">
        <v>472</v>
      </c>
      <c r="B13" s="183" t="s">
        <v>473</v>
      </c>
      <c r="C13" s="183"/>
      <c r="D13" s="162"/>
    </row>
    <row r="14" spans="1:6" ht="27" customHeight="1" thickBot="1">
      <c r="A14" s="182" t="s">
        <v>474</v>
      </c>
      <c r="B14" s="183" t="s">
        <v>475</v>
      </c>
      <c r="C14" s="183" t="s">
        <v>476</v>
      </c>
      <c r="D14" s="161"/>
    </row>
    <row r="15" spans="1:6" ht="27" customHeight="1" thickTop="1" thickBot="1">
      <c r="A15" s="184"/>
      <c r="B15" s="185" t="s">
        <v>477</v>
      </c>
      <c r="C15" s="186"/>
      <c r="D15" s="187"/>
    </row>
    <row r="16" spans="1:6" ht="27" customHeight="1" thickTop="1">
      <c r="A16" s="188" t="s">
        <v>478</v>
      </c>
      <c r="B16" s="183" t="s">
        <v>479</v>
      </c>
      <c r="C16" s="183"/>
      <c r="D16" s="161"/>
    </row>
    <row r="17" spans="1:4" ht="27" customHeight="1">
      <c r="A17" s="182" t="s">
        <v>480</v>
      </c>
      <c r="B17" s="183" t="s">
        <v>481</v>
      </c>
      <c r="C17" s="183"/>
      <c r="D17" s="161"/>
    </row>
    <row r="18" spans="1:4" ht="27" customHeight="1">
      <c r="A18" s="182" t="s">
        <v>482</v>
      </c>
      <c r="B18" s="183" t="s">
        <v>483</v>
      </c>
      <c r="C18" s="183"/>
      <c r="D18" s="163"/>
    </row>
    <row r="19" spans="1:4" ht="27" customHeight="1">
      <c r="A19" s="182" t="s">
        <v>484</v>
      </c>
      <c r="B19" s="183" t="s">
        <v>485</v>
      </c>
      <c r="C19" s="183"/>
      <c r="D19" s="163"/>
    </row>
    <row r="20" spans="1:4" ht="27" customHeight="1">
      <c r="A20" s="182" t="s">
        <v>486</v>
      </c>
      <c r="B20" s="183" t="s">
        <v>487</v>
      </c>
      <c r="C20" s="183"/>
      <c r="D20" s="163"/>
    </row>
    <row r="21" spans="1:4" ht="27" customHeight="1">
      <c r="A21" s="182" t="s">
        <v>488</v>
      </c>
      <c r="B21" s="183" t="s">
        <v>489</v>
      </c>
      <c r="C21" s="183"/>
      <c r="D21" s="163"/>
    </row>
    <row r="22" spans="1:4" ht="27" customHeight="1">
      <c r="A22" s="182" t="s">
        <v>490</v>
      </c>
      <c r="B22" s="183" t="s">
        <v>491</v>
      </c>
      <c r="C22" s="183"/>
      <c r="D22" s="161"/>
    </row>
    <row r="23" spans="1:4" ht="27" customHeight="1">
      <c r="A23" s="182" t="s">
        <v>492</v>
      </c>
      <c r="B23" s="183" t="s">
        <v>493</v>
      </c>
      <c r="C23" s="183"/>
      <c r="D23" s="160"/>
    </row>
    <row r="24" spans="1:4" ht="27" customHeight="1" thickBot="1">
      <c r="A24" s="182" t="s">
        <v>494</v>
      </c>
      <c r="B24" s="183" t="s">
        <v>495</v>
      </c>
      <c r="C24" s="183" t="s">
        <v>496</v>
      </c>
      <c r="D24" s="160"/>
    </row>
    <row r="25" spans="1:4" ht="27" customHeight="1" thickTop="1" thickBot="1">
      <c r="A25" s="184"/>
      <c r="B25" s="185" t="s">
        <v>497</v>
      </c>
      <c r="C25" s="186"/>
      <c r="D25" s="187"/>
    </row>
    <row r="26" spans="1:4" ht="27" customHeight="1" thickTop="1">
      <c r="A26" s="188" t="s">
        <v>498</v>
      </c>
      <c r="B26" s="183" t="s">
        <v>499</v>
      </c>
      <c r="C26" s="183"/>
      <c r="D26" s="164"/>
    </row>
    <row r="27" spans="1:4" ht="27" customHeight="1">
      <c r="A27" s="182" t="s">
        <v>500</v>
      </c>
      <c r="B27" s="183" t="s">
        <v>501</v>
      </c>
      <c r="C27" s="183" t="s">
        <v>502</v>
      </c>
      <c r="D27" s="163"/>
    </row>
    <row r="28" spans="1:4" ht="27" customHeight="1">
      <c r="A28" s="182" t="s">
        <v>503</v>
      </c>
      <c r="B28" s="189"/>
      <c r="C28" s="183" t="s">
        <v>504</v>
      </c>
      <c r="D28" s="163"/>
    </row>
    <row r="29" spans="1:4" ht="27" customHeight="1">
      <c r="A29" s="182" t="s">
        <v>505</v>
      </c>
      <c r="B29" s="189"/>
      <c r="C29" s="183" t="s">
        <v>506</v>
      </c>
      <c r="D29" s="163"/>
    </row>
    <row r="30" spans="1:4" ht="27" customHeight="1">
      <c r="A30" s="182" t="s">
        <v>507</v>
      </c>
      <c r="B30" s="183" t="s">
        <v>508</v>
      </c>
      <c r="C30" s="183" t="s">
        <v>502</v>
      </c>
      <c r="D30" s="163"/>
    </row>
    <row r="31" spans="1:4" ht="27" customHeight="1">
      <c r="A31" s="182" t="s">
        <v>509</v>
      </c>
      <c r="B31" s="189"/>
      <c r="C31" s="183" t="s">
        <v>504</v>
      </c>
      <c r="D31" s="163"/>
    </row>
    <row r="32" spans="1:4" ht="27" customHeight="1" thickBot="1">
      <c r="A32" s="182" t="s">
        <v>510</v>
      </c>
      <c r="B32" s="189"/>
      <c r="C32" s="183" t="s">
        <v>506</v>
      </c>
      <c r="D32" s="163"/>
    </row>
    <row r="33" spans="1:4" ht="27" customHeight="1" thickTop="1" thickBot="1">
      <c r="A33" s="184"/>
      <c r="B33" s="185" t="s">
        <v>511</v>
      </c>
      <c r="C33" s="186"/>
      <c r="D33" s="187"/>
    </row>
    <row r="34" spans="1:4" ht="27" customHeight="1" thickTop="1">
      <c r="A34" s="182" t="s">
        <v>512</v>
      </c>
      <c r="B34" s="462" t="s">
        <v>513</v>
      </c>
      <c r="C34" s="183" t="s">
        <v>514</v>
      </c>
      <c r="D34" s="163"/>
    </row>
    <row r="35" spans="1:4" ht="27" customHeight="1">
      <c r="A35" s="182" t="s">
        <v>515</v>
      </c>
      <c r="B35" s="463"/>
      <c r="C35" s="183" t="s">
        <v>516</v>
      </c>
      <c r="D35" s="161"/>
    </row>
    <row r="36" spans="1:4" ht="27" customHeight="1">
      <c r="A36" s="182" t="s">
        <v>517</v>
      </c>
      <c r="B36" s="463"/>
      <c r="C36" s="183" t="s">
        <v>518</v>
      </c>
      <c r="D36" s="163"/>
    </row>
    <row r="37" spans="1:4" ht="27" customHeight="1">
      <c r="A37" s="182" t="s">
        <v>519</v>
      </c>
      <c r="B37" s="463"/>
      <c r="C37" s="183" t="s">
        <v>516</v>
      </c>
      <c r="D37" s="161"/>
    </row>
    <row r="38" spans="1:4" ht="27" customHeight="1">
      <c r="A38" s="182" t="s">
        <v>520</v>
      </c>
      <c r="B38" s="463"/>
      <c r="C38" s="183" t="s">
        <v>521</v>
      </c>
      <c r="D38" s="163"/>
    </row>
    <row r="39" spans="1:4" ht="27" customHeight="1">
      <c r="A39" s="182" t="s">
        <v>522</v>
      </c>
      <c r="B39" s="463"/>
      <c r="C39" s="183" t="s">
        <v>516</v>
      </c>
      <c r="D39" s="161"/>
    </row>
    <row r="40" spans="1:4" ht="27" customHeight="1">
      <c r="A40" s="190" t="s">
        <v>523</v>
      </c>
      <c r="B40" s="463"/>
      <c r="C40" s="183" t="s">
        <v>524</v>
      </c>
      <c r="D40" s="161"/>
    </row>
    <row r="41" spans="1:4" ht="27" customHeight="1">
      <c r="A41" s="190" t="s">
        <v>525</v>
      </c>
      <c r="B41" s="463"/>
      <c r="C41" s="183" t="s">
        <v>526</v>
      </c>
      <c r="D41" s="161"/>
    </row>
    <row r="42" spans="1:4" ht="27" customHeight="1" thickBot="1">
      <c r="A42" s="191" t="s">
        <v>527</v>
      </c>
      <c r="B42" s="464"/>
      <c r="C42" s="192" t="s">
        <v>528</v>
      </c>
      <c r="D42" s="165"/>
    </row>
    <row r="44" spans="1:4" ht="19.5" customHeight="1"/>
  </sheetData>
  <sheetProtection sheet="1" objects="1" scenarios="1"/>
  <dataConsolidate/>
  <mergeCells count="2">
    <mergeCell ref="B4:C4"/>
    <mergeCell ref="B34:B42"/>
  </mergeCells>
  <phoneticPr fontId="9"/>
  <dataValidations count="1">
    <dataValidation type="list" allowBlank="1" showInputMessage="1" showErrorMessage="1" sqref="D34 D36 D38" xr:uid="{4776145A-9A18-45FF-BBAB-4C8D54AE2032}">
      <formula1>"有,無"</formula1>
    </dataValidation>
  </dataValidations>
  <pageMargins left="0.78740157480314965" right="0.31496062992125984" top="0.59055118110236227" bottom="0.39370078740157483" header="0.31496062992125984" footer="0.19685039370078741"/>
  <pageSetup paperSize="9" scale="73" orientation="portrait" r:id="rId1"/>
  <headerFooter scaleWithDoc="0" alignWithMargins="0"/>
  <colBreaks count="1" manualBreakCount="1">
    <brk id="6" max="41" man="1"/>
  </colBreaks>
  <extLst>
    <ext xmlns:x14="http://schemas.microsoft.com/office/spreadsheetml/2009/9/main" uri="{CCE6A557-97BC-4b89-ADB6-D9C93CAAB3DF}">
      <x14:dataValidations xmlns:xm="http://schemas.microsoft.com/office/excel/2006/main" count="9">
        <x14:dataValidation type="list" allowBlank="1" showInputMessage="1" showErrorMessage="1" xr:uid="{76656184-57E7-449F-A09D-4BD515A9F321}">
          <x14:formula1>
            <xm:f>List!$B$35:$B$40</xm:f>
          </x14:formula1>
          <xm:sqref>D13</xm:sqref>
        </x14:dataValidation>
        <x14:dataValidation type="list" allowBlank="1" showInputMessage="1" showErrorMessage="1" xr:uid="{AAC5CF46-F105-4AEC-ACE6-C24C368F9229}">
          <x14:formula1>
            <xm:f>List!$C$35:$C$43</xm:f>
          </x14:formula1>
          <xm:sqref>D18</xm:sqref>
        </x14:dataValidation>
        <x14:dataValidation type="list" allowBlank="1" showInputMessage="1" showErrorMessage="1" xr:uid="{F2D9E204-320D-442A-8FDF-8CE2ABD50189}">
          <x14:formula1>
            <xm:f>List!$D$35:$D$38</xm:f>
          </x14:formula1>
          <xm:sqref>D19</xm:sqref>
        </x14:dataValidation>
        <x14:dataValidation type="list" allowBlank="1" showInputMessage="1" showErrorMessage="1" xr:uid="{924D1283-4DB2-4CD5-8F57-AD9117AC7E77}">
          <x14:formula1>
            <xm:f>List!$E$35:$E$38</xm:f>
          </x14:formula1>
          <xm:sqref>D20</xm:sqref>
        </x14:dataValidation>
        <x14:dataValidation type="list" allowBlank="1" showInputMessage="1" showErrorMessage="1" xr:uid="{186D26FD-85FC-4A24-B3C8-D1EC62DDA3A3}">
          <x14:formula1>
            <xm:f>List!$F$35:$F$38</xm:f>
          </x14:formula1>
          <xm:sqref>D21</xm:sqref>
        </x14:dataValidation>
        <x14:dataValidation type="list" allowBlank="1" showInputMessage="1" showErrorMessage="1" xr:uid="{F21B9FBC-7AA0-464A-BC63-59423D51BCEC}">
          <x14:formula1>
            <xm:f>List!$G$35:$G$40</xm:f>
          </x14:formula1>
          <xm:sqref>D30</xm:sqref>
        </x14:dataValidation>
        <x14:dataValidation type="list" allowBlank="1" showInputMessage="1" showErrorMessage="1" xr:uid="{CC4D6675-C7DB-4F25-A2B1-83C02D1CB096}">
          <x14:formula1>
            <xm:f>List!$H$35:$H$46</xm:f>
          </x14:formula1>
          <xm:sqref>D28 D31</xm:sqref>
        </x14:dataValidation>
        <x14:dataValidation type="list" allowBlank="1" showInputMessage="1" showErrorMessage="1" xr:uid="{7A4957FD-F56E-40FB-BDEE-FA2A24536B59}">
          <x14:formula1>
            <xm:f>List!$I$35:$I$65</xm:f>
          </x14:formula1>
          <xm:sqref>D29 D32</xm:sqref>
        </x14:dataValidation>
        <x14:dataValidation type="list" allowBlank="1" showInputMessage="1" showErrorMessage="1" xr:uid="{1DEACC2C-D42B-4988-A840-6B66F3DA8ED1}">
          <x14:formula1>
            <xm:f>List!$G$35:$G$40</xm:f>
          </x14:formula1>
          <xm:sqref>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3DC3-A8B4-4B43-8C48-0CF7713F8753}">
  <sheetPr codeName="Sheet33">
    <tabColor rgb="FFFFFF00"/>
  </sheetPr>
  <dimension ref="B1:J73"/>
  <sheetViews>
    <sheetView showGridLines="0" view="pageBreakPreview" zoomScale="85" zoomScaleNormal="70" zoomScaleSheetLayoutView="85" workbookViewId="0">
      <selection activeCell="H7" sqref="H7"/>
    </sheetView>
  </sheetViews>
  <sheetFormatPr defaultColWidth="8.875" defaultRowHeight="18" customHeight="1"/>
  <cols>
    <col min="1" max="1" width="8.625" style="193" customWidth="1"/>
    <col min="2" max="2" width="32" style="193" customWidth="1"/>
    <col min="3" max="3" width="20.625" style="193" customWidth="1"/>
    <col min="4" max="4" width="2.625" style="193" customWidth="1"/>
    <col min="5" max="5" width="20.625" style="193" customWidth="1"/>
    <col min="6" max="6" width="2.625" style="193" customWidth="1"/>
    <col min="7" max="7" width="5.875" style="193" bestFit="1" customWidth="1"/>
    <col min="8" max="8" width="20.625" style="193" customWidth="1"/>
    <col min="9" max="9" width="15.625" style="193" customWidth="1"/>
    <col min="10" max="10" width="8.625" style="194" customWidth="1"/>
    <col min="11" max="16384" width="8.875" style="193"/>
  </cols>
  <sheetData>
    <row r="1" spans="2:10" ht="15" customHeight="1"/>
    <row r="2" spans="2:10" s="199" customFormat="1" ht="45" customHeight="1">
      <c r="B2" s="195" t="s">
        <v>7</v>
      </c>
      <c r="C2" s="196"/>
      <c r="D2" s="196"/>
      <c r="E2" s="196"/>
      <c r="F2" s="196"/>
      <c r="G2" s="196"/>
      <c r="H2" s="197"/>
      <c r="I2" s="198" t="s">
        <v>311</v>
      </c>
    </row>
    <row r="3" spans="2:10" s="199" customFormat="1" ht="30" customHeight="1">
      <c r="B3" s="468" t="s">
        <v>614</v>
      </c>
      <c r="C3" s="468"/>
      <c r="D3" s="468"/>
      <c r="E3" s="468"/>
      <c r="F3" s="468"/>
      <c r="G3" s="468"/>
      <c r="H3" s="468"/>
      <c r="I3" s="200"/>
    </row>
    <row r="4" spans="2:10" s="199" customFormat="1" ht="30" customHeight="1">
      <c r="B4" s="469" t="str">
        <f>Memo1</f>
        <v>　※水色の箇所はプルダウンメニューから選択して下さい。黄色の箇所は記入するようお願いします。</v>
      </c>
      <c r="C4" s="469"/>
      <c r="D4" s="469"/>
      <c r="E4" s="469"/>
      <c r="F4" s="469"/>
      <c r="G4" s="469"/>
      <c r="H4" s="469"/>
      <c r="I4" s="200"/>
    </row>
    <row r="5" spans="2:10" s="199" customFormat="1" ht="30" customHeight="1">
      <c r="B5" s="470" t="s">
        <v>615</v>
      </c>
      <c r="C5" s="470"/>
      <c r="D5" s="470"/>
      <c r="E5" s="470"/>
      <c r="F5" s="470"/>
      <c r="G5" s="470"/>
      <c r="H5" s="470"/>
      <c r="I5" s="200"/>
    </row>
    <row r="6" spans="2:10" s="199" customFormat="1" ht="13.5" customHeight="1">
      <c r="B6" s="201"/>
      <c r="C6" s="201"/>
      <c r="D6" s="201"/>
      <c r="E6" s="201"/>
      <c r="F6" s="201"/>
      <c r="G6" s="201"/>
      <c r="H6" s="201"/>
      <c r="I6" s="200"/>
    </row>
    <row r="7" spans="2:10" s="199" customFormat="1" ht="27" customHeight="1">
      <c r="B7" s="202" t="s">
        <v>813</v>
      </c>
      <c r="C7" s="203"/>
      <c r="D7" s="203"/>
      <c r="E7" s="203"/>
      <c r="F7" s="203"/>
      <c r="G7" s="204"/>
      <c r="I7" s="200"/>
    </row>
    <row r="8" spans="2:10" s="199" customFormat="1" ht="24.95" customHeight="1">
      <c r="B8" s="474"/>
      <c r="C8" s="475"/>
      <c r="D8" s="203"/>
      <c r="E8" s="203"/>
      <c r="F8" s="203"/>
      <c r="G8" s="204"/>
      <c r="I8" s="200"/>
    </row>
    <row r="9" spans="2:10" s="199" customFormat="1" ht="13.5" customHeight="1">
      <c r="B9" s="205"/>
      <c r="C9" s="205"/>
      <c r="D9" s="206"/>
      <c r="E9" s="205"/>
      <c r="F9" s="205"/>
      <c r="G9" s="205"/>
      <c r="H9" s="200"/>
      <c r="I9" s="200"/>
    </row>
    <row r="10" spans="2:10" s="210" customFormat="1" ht="27" customHeight="1">
      <c r="B10" s="207" t="s">
        <v>763</v>
      </c>
      <c r="C10" s="208"/>
      <c r="D10" s="209"/>
      <c r="E10" s="208"/>
      <c r="F10" s="208"/>
      <c r="G10" s="208"/>
      <c r="J10" s="211"/>
    </row>
    <row r="11" spans="2:10" s="216" customFormat="1" ht="24.95" customHeight="1">
      <c r="B11" s="471" t="s">
        <v>110</v>
      </c>
      <c r="C11" s="472"/>
      <c r="D11" s="472"/>
      <c r="E11" s="472"/>
      <c r="F11" s="473"/>
      <c r="G11" s="212" t="s">
        <v>5</v>
      </c>
      <c r="H11" s="213" t="s">
        <v>609</v>
      </c>
      <c r="I11" s="214"/>
      <c r="J11" s="215"/>
    </row>
    <row r="12" spans="2:10" s="216" customFormat="1" ht="18" customHeight="1">
      <c r="B12" s="217" t="s">
        <v>312</v>
      </c>
      <c r="C12" s="476" t="s">
        <v>580</v>
      </c>
      <c r="D12" s="477"/>
      <c r="E12" s="477"/>
      <c r="F12" s="478"/>
      <c r="G12" s="218" t="s">
        <v>27</v>
      </c>
      <c r="H12" s="112"/>
      <c r="I12" s="219"/>
      <c r="J12" s="215"/>
    </row>
    <row r="13" spans="2:10" s="216" customFormat="1" ht="18" customHeight="1">
      <c r="B13" s="220" t="s">
        <v>338</v>
      </c>
      <c r="C13" s="479" t="s">
        <v>581</v>
      </c>
      <c r="D13" s="480"/>
      <c r="E13" s="480"/>
      <c r="F13" s="481"/>
      <c r="G13" s="221" t="s">
        <v>337</v>
      </c>
      <c r="H13" s="122"/>
      <c r="I13" s="219"/>
      <c r="J13" s="215"/>
    </row>
    <row r="14" spans="2:10" s="216" customFormat="1" ht="18" customHeight="1">
      <c r="B14" s="220" t="s">
        <v>764</v>
      </c>
      <c r="C14" s="222" t="s">
        <v>807</v>
      </c>
      <c r="D14" s="223"/>
      <c r="E14" s="223"/>
      <c r="F14" s="224"/>
      <c r="G14" s="221" t="s">
        <v>765</v>
      </c>
      <c r="H14" s="122"/>
      <c r="I14" s="219"/>
      <c r="J14" s="215"/>
    </row>
    <row r="15" spans="2:10" s="216" customFormat="1" ht="18" customHeight="1">
      <c r="B15" s="220"/>
      <c r="C15" s="222" t="s">
        <v>809</v>
      </c>
      <c r="D15" s="223"/>
      <c r="E15" s="223"/>
      <c r="F15" s="224"/>
      <c r="G15" s="221" t="s">
        <v>804</v>
      </c>
      <c r="H15" s="122"/>
      <c r="I15" s="219"/>
      <c r="J15" s="215"/>
    </row>
    <row r="16" spans="2:10" s="216" customFormat="1" ht="18" customHeight="1">
      <c r="B16" s="220"/>
      <c r="C16" s="222" t="s">
        <v>808</v>
      </c>
      <c r="D16" s="223"/>
      <c r="E16" s="223"/>
      <c r="F16" s="224"/>
      <c r="G16" s="221" t="s">
        <v>804</v>
      </c>
      <c r="H16" s="122"/>
      <c r="I16" s="219"/>
      <c r="J16" s="215"/>
    </row>
    <row r="17" spans="2:10" s="216" customFormat="1" ht="18" customHeight="1">
      <c r="B17" s="225"/>
      <c r="C17" s="465" t="s">
        <v>755</v>
      </c>
      <c r="D17" s="466"/>
      <c r="E17" s="466"/>
      <c r="F17" s="467"/>
      <c r="G17" s="226" t="s">
        <v>28</v>
      </c>
      <c r="H17" s="111"/>
      <c r="I17" s="219"/>
      <c r="J17" s="215"/>
    </row>
    <row r="18" spans="2:10" s="216" customFormat="1" ht="27.95" customHeight="1">
      <c r="B18" s="227" t="s">
        <v>24</v>
      </c>
      <c r="C18" s="482" t="s">
        <v>743</v>
      </c>
      <c r="D18" s="483"/>
      <c r="E18" s="483"/>
      <c r="F18" s="223"/>
      <c r="G18" s="221" t="s">
        <v>33</v>
      </c>
      <c r="H18" s="122"/>
      <c r="I18" s="219"/>
      <c r="J18" s="215"/>
    </row>
    <row r="19" spans="2:10" s="216" customFormat="1" ht="27.95" customHeight="1">
      <c r="B19" s="228"/>
      <c r="C19" s="482" t="s">
        <v>368</v>
      </c>
      <c r="D19" s="483"/>
      <c r="E19" s="483"/>
      <c r="F19" s="229"/>
      <c r="G19" s="221" t="s">
        <v>744</v>
      </c>
      <c r="H19" s="123"/>
      <c r="I19" s="219"/>
      <c r="J19" s="215"/>
    </row>
    <row r="20" spans="2:10" s="216" customFormat="1" ht="18" customHeight="1">
      <c r="B20" s="230" t="s">
        <v>288</v>
      </c>
      <c r="C20" s="484" t="s">
        <v>745</v>
      </c>
      <c r="D20" s="485"/>
      <c r="E20" s="485"/>
      <c r="F20" s="229"/>
      <c r="G20" s="221" t="s">
        <v>33</v>
      </c>
      <c r="H20" s="122"/>
      <c r="I20" s="219"/>
      <c r="J20" s="215"/>
    </row>
    <row r="21" spans="2:10" s="216" customFormat="1" ht="18" customHeight="1">
      <c r="B21" s="231"/>
      <c r="C21" s="486" t="s">
        <v>745</v>
      </c>
      <c r="D21" s="487"/>
      <c r="E21" s="487"/>
      <c r="F21" s="232"/>
      <c r="G21" s="221" t="s">
        <v>744</v>
      </c>
      <c r="H21" s="124"/>
      <c r="I21" s="219"/>
      <c r="J21" s="215"/>
    </row>
    <row r="22" spans="2:10" s="216" customFormat="1" ht="18" customHeight="1">
      <c r="B22" s="217" t="s">
        <v>313</v>
      </c>
      <c r="C22" s="476" t="s">
        <v>582</v>
      </c>
      <c r="D22" s="477"/>
      <c r="E22" s="477"/>
      <c r="F22" s="478"/>
      <c r="G22" s="218" t="s">
        <v>27</v>
      </c>
      <c r="H22" s="112"/>
      <c r="I22" s="214"/>
      <c r="J22" s="215"/>
    </row>
    <row r="23" spans="2:10" s="216" customFormat="1" ht="18" customHeight="1">
      <c r="B23" s="220" t="s">
        <v>339</v>
      </c>
      <c r="C23" s="465" t="s">
        <v>583</v>
      </c>
      <c r="D23" s="466"/>
      <c r="E23" s="466"/>
      <c r="F23" s="467"/>
      <c r="G23" s="226" t="s">
        <v>337</v>
      </c>
      <c r="H23" s="111"/>
      <c r="I23" s="214"/>
      <c r="J23" s="215"/>
    </row>
    <row r="24" spans="2:10" s="216" customFormat="1" ht="18" customHeight="1">
      <c r="B24" s="220"/>
      <c r="C24" s="222" t="s">
        <v>807</v>
      </c>
      <c r="D24" s="223"/>
      <c r="E24" s="223"/>
      <c r="F24" s="224"/>
      <c r="G24" s="221" t="s">
        <v>765</v>
      </c>
      <c r="H24" s="122"/>
      <c r="I24" s="214"/>
      <c r="J24" s="215"/>
    </row>
    <row r="25" spans="2:10" s="216" customFormat="1" ht="18" customHeight="1">
      <c r="B25" s="220"/>
      <c r="C25" s="222" t="s">
        <v>809</v>
      </c>
      <c r="D25" s="223"/>
      <c r="E25" s="223"/>
      <c r="F25" s="224"/>
      <c r="G25" s="221" t="s">
        <v>804</v>
      </c>
      <c r="H25" s="122"/>
      <c r="I25" s="214"/>
      <c r="J25" s="215"/>
    </row>
    <row r="26" spans="2:10" s="216" customFormat="1" ht="18" customHeight="1">
      <c r="B26" s="220"/>
      <c r="C26" s="222" t="s">
        <v>808</v>
      </c>
      <c r="D26" s="223"/>
      <c r="E26" s="223"/>
      <c r="F26" s="224"/>
      <c r="G26" s="221" t="s">
        <v>804</v>
      </c>
      <c r="H26" s="122"/>
      <c r="I26" s="214"/>
      <c r="J26" s="215"/>
    </row>
    <row r="27" spans="2:10" s="216" customFormat="1" ht="18" customHeight="1">
      <c r="B27" s="233"/>
      <c r="C27" s="479" t="s">
        <v>755</v>
      </c>
      <c r="D27" s="480"/>
      <c r="E27" s="480"/>
      <c r="F27" s="481"/>
      <c r="G27" s="221" t="s">
        <v>28</v>
      </c>
      <c r="H27" s="122"/>
      <c r="I27" s="214"/>
      <c r="J27" s="215"/>
    </row>
    <row r="28" spans="2:10" s="216" customFormat="1" ht="27.95" customHeight="1">
      <c r="B28" s="227" t="s">
        <v>24</v>
      </c>
      <c r="C28" s="482" t="s">
        <v>743</v>
      </c>
      <c r="D28" s="483"/>
      <c r="E28" s="483"/>
      <c r="F28" s="223"/>
      <c r="G28" s="221" t="s">
        <v>33</v>
      </c>
      <c r="H28" s="122"/>
      <c r="I28" s="214"/>
      <c r="J28" s="215"/>
    </row>
    <row r="29" spans="2:10" s="216" customFormat="1" ht="27.95" customHeight="1">
      <c r="B29" s="228"/>
      <c r="C29" s="482" t="s">
        <v>368</v>
      </c>
      <c r="D29" s="483"/>
      <c r="E29" s="483"/>
      <c r="F29" s="229"/>
      <c r="G29" s="221" t="s">
        <v>744</v>
      </c>
      <c r="H29" s="123"/>
      <c r="I29" s="214"/>
      <c r="J29" s="215"/>
    </row>
    <row r="30" spans="2:10" s="216" customFormat="1" ht="18" customHeight="1">
      <c r="B30" s="230" t="s">
        <v>288</v>
      </c>
      <c r="C30" s="484" t="s">
        <v>745</v>
      </c>
      <c r="D30" s="485"/>
      <c r="E30" s="485"/>
      <c r="F30" s="229"/>
      <c r="G30" s="221" t="s">
        <v>33</v>
      </c>
      <c r="H30" s="122"/>
      <c r="I30" s="214"/>
      <c r="J30" s="215"/>
    </row>
    <row r="31" spans="2:10" s="216" customFormat="1" ht="18" customHeight="1">
      <c r="B31" s="231"/>
      <c r="C31" s="486" t="s">
        <v>745</v>
      </c>
      <c r="D31" s="487"/>
      <c r="E31" s="487"/>
      <c r="F31" s="232"/>
      <c r="G31" s="221" t="s">
        <v>744</v>
      </c>
      <c r="H31" s="124"/>
      <c r="I31" s="214"/>
      <c r="J31" s="215"/>
    </row>
    <row r="32" spans="2:10" s="216" customFormat="1" ht="18" customHeight="1">
      <c r="B32" s="217" t="s">
        <v>340</v>
      </c>
      <c r="C32" s="234" t="s">
        <v>584</v>
      </c>
      <c r="D32" s="235"/>
      <c r="E32" s="235"/>
      <c r="F32" s="235"/>
      <c r="G32" s="218" t="s">
        <v>27</v>
      </c>
      <c r="H32" s="112"/>
      <c r="I32" s="214"/>
      <c r="J32" s="215"/>
    </row>
    <row r="33" spans="2:10" s="216" customFormat="1" ht="18" customHeight="1">
      <c r="B33" s="220" t="s">
        <v>341</v>
      </c>
      <c r="C33" s="236" t="s">
        <v>585</v>
      </c>
      <c r="D33" s="237"/>
      <c r="E33" s="237"/>
      <c r="F33" s="237"/>
      <c r="G33" s="226" t="s">
        <v>247</v>
      </c>
      <c r="H33" s="111"/>
      <c r="I33" s="214"/>
      <c r="J33" s="215"/>
    </row>
    <row r="34" spans="2:10" s="216" customFormat="1" ht="18" customHeight="1">
      <c r="B34" s="220"/>
      <c r="C34" s="222" t="s">
        <v>807</v>
      </c>
      <c r="D34" s="223"/>
      <c r="E34" s="223"/>
      <c r="F34" s="224"/>
      <c r="G34" s="221" t="s">
        <v>765</v>
      </c>
      <c r="H34" s="122"/>
      <c r="I34" s="214"/>
      <c r="J34" s="215"/>
    </row>
    <row r="35" spans="2:10" s="216" customFormat="1" ht="18" customHeight="1">
      <c r="B35" s="220"/>
      <c r="C35" s="222" t="s">
        <v>809</v>
      </c>
      <c r="D35" s="223"/>
      <c r="E35" s="223"/>
      <c r="F35" s="224"/>
      <c r="G35" s="221" t="s">
        <v>804</v>
      </c>
      <c r="H35" s="122"/>
      <c r="I35" s="214"/>
      <c r="J35" s="215"/>
    </row>
    <row r="36" spans="2:10" s="216" customFormat="1" ht="18" customHeight="1">
      <c r="B36" s="220"/>
      <c r="C36" s="222" t="s">
        <v>808</v>
      </c>
      <c r="D36" s="223"/>
      <c r="E36" s="223"/>
      <c r="F36" s="224"/>
      <c r="G36" s="221" t="s">
        <v>804</v>
      </c>
      <c r="H36" s="122"/>
      <c r="I36" s="214"/>
      <c r="J36" s="215"/>
    </row>
    <row r="37" spans="2:10" s="216" customFormat="1" ht="18" customHeight="1">
      <c r="B37" s="233"/>
      <c r="C37" s="479" t="s">
        <v>755</v>
      </c>
      <c r="D37" s="480"/>
      <c r="E37" s="480"/>
      <c r="F37" s="481"/>
      <c r="G37" s="221" t="s">
        <v>28</v>
      </c>
      <c r="H37" s="122"/>
      <c r="I37" s="214"/>
      <c r="J37" s="215"/>
    </row>
    <row r="38" spans="2:10" s="216" customFormat="1" ht="27.95" customHeight="1">
      <c r="B38" s="227" t="s">
        <v>24</v>
      </c>
      <c r="C38" s="482" t="s">
        <v>743</v>
      </c>
      <c r="D38" s="483"/>
      <c r="E38" s="483"/>
      <c r="F38" s="223"/>
      <c r="G38" s="221" t="s">
        <v>33</v>
      </c>
      <c r="H38" s="122"/>
      <c r="I38" s="214"/>
      <c r="J38" s="215"/>
    </row>
    <row r="39" spans="2:10" s="216" customFormat="1" ht="27.95" customHeight="1">
      <c r="B39" s="228"/>
      <c r="C39" s="482" t="s">
        <v>368</v>
      </c>
      <c r="D39" s="483"/>
      <c r="E39" s="483"/>
      <c r="F39" s="229"/>
      <c r="G39" s="221" t="s">
        <v>744</v>
      </c>
      <c r="H39" s="123"/>
      <c r="I39" s="214"/>
      <c r="J39" s="215"/>
    </row>
    <row r="40" spans="2:10" s="216" customFormat="1" ht="18" customHeight="1">
      <c r="B40" s="230" t="s">
        <v>288</v>
      </c>
      <c r="C40" s="484" t="s">
        <v>745</v>
      </c>
      <c r="D40" s="485"/>
      <c r="E40" s="485"/>
      <c r="F40" s="229"/>
      <c r="G40" s="221" t="s">
        <v>33</v>
      </c>
      <c r="H40" s="122"/>
      <c r="I40" s="214"/>
      <c r="J40" s="215"/>
    </row>
    <row r="41" spans="2:10" s="210" customFormat="1" ht="18" customHeight="1">
      <c r="B41" s="231"/>
      <c r="C41" s="486" t="s">
        <v>745</v>
      </c>
      <c r="D41" s="487"/>
      <c r="E41" s="487"/>
      <c r="F41" s="232"/>
      <c r="G41" s="221" t="s">
        <v>744</v>
      </c>
      <c r="H41" s="124"/>
      <c r="I41" s="214"/>
      <c r="J41" s="211"/>
    </row>
    <row r="42" spans="2:10" s="210" customFormat="1" ht="18" customHeight="1">
      <c r="B42" s="238" t="s">
        <v>29</v>
      </c>
      <c r="C42" s="239" t="s">
        <v>100</v>
      </c>
      <c r="D42" s="240"/>
      <c r="E42" s="240"/>
      <c r="F42" s="240"/>
      <c r="G42" s="241" t="s">
        <v>6</v>
      </c>
      <c r="H42" s="242"/>
      <c r="I42" s="214"/>
      <c r="J42" s="211"/>
    </row>
    <row r="43" spans="2:10" s="210" customFormat="1" ht="13.5" customHeight="1">
      <c r="B43" s="243"/>
      <c r="C43" s="243"/>
      <c r="D43" s="243"/>
      <c r="E43" s="243"/>
      <c r="F43" s="243"/>
      <c r="G43" s="243"/>
      <c r="J43" s="211"/>
    </row>
    <row r="44" spans="2:10" s="210" customFormat="1" ht="18" customHeight="1">
      <c r="B44" s="243"/>
      <c r="C44" s="243"/>
      <c r="D44" s="243"/>
      <c r="E44" s="243"/>
      <c r="F44" s="243"/>
      <c r="G44" s="243"/>
      <c r="J44" s="244"/>
    </row>
    <row r="45" spans="2:10" s="210" customFormat="1" ht="18" customHeight="1">
      <c r="J45" s="244"/>
    </row>
    <row r="46" spans="2:10" s="210" customFormat="1" ht="18" customHeight="1">
      <c r="J46" s="244"/>
    </row>
    <row r="47" spans="2:10" s="210" customFormat="1" ht="18" customHeight="1">
      <c r="J47" s="244"/>
    </row>
    <row r="48" spans="2:10" s="210" customFormat="1" ht="18" customHeight="1">
      <c r="J48" s="244"/>
    </row>
    <row r="49" spans="2:10" s="210" customFormat="1" ht="18" customHeight="1">
      <c r="J49" s="244"/>
    </row>
    <row r="50" spans="2:10" s="210" customFormat="1" ht="18" customHeight="1">
      <c r="J50" s="244"/>
    </row>
    <row r="51" spans="2:10" s="210" customFormat="1" ht="18" customHeight="1">
      <c r="B51" s="488"/>
      <c r="J51" s="211"/>
    </row>
    <row r="52" spans="2:10" s="210" customFormat="1" ht="18" customHeight="1">
      <c r="B52" s="488"/>
      <c r="J52" s="211"/>
    </row>
    <row r="53" spans="2:10" s="210" customFormat="1" ht="18" customHeight="1">
      <c r="B53" s="488"/>
      <c r="J53" s="211"/>
    </row>
    <row r="54" spans="2:10" s="210" customFormat="1" ht="18" customHeight="1">
      <c r="B54" s="488"/>
      <c r="J54" s="211"/>
    </row>
    <row r="55" spans="2:10" s="210" customFormat="1" ht="18" customHeight="1">
      <c r="B55" s="488"/>
      <c r="J55" s="211"/>
    </row>
    <row r="56" spans="2:10" s="210" customFormat="1" ht="18" customHeight="1">
      <c r="B56" s="488"/>
      <c r="J56" s="211"/>
    </row>
    <row r="57" spans="2:10" s="210" customFormat="1" ht="18" customHeight="1">
      <c r="B57" s="488"/>
      <c r="J57" s="211"/>
    </row>
    <row r="58" spans="2:10" s="210" customFormat="1" ht="18" customHeight="1">
      <c r="B58" s="488"/>
      <c r="J58" s="211"/>
    </row>
    <row r="59" spans="2:10" s="210" customFormat="1" ht="18" customHeight="1">
      <c r="B59" s="488"/>
      <c r="J59" s="211"/>
    </row>
    <row r="60" spans="2:10" s="210" customFormat="1" ht="18" customHeight="1">
      <c r="J60" s="211"/>
    </row>
    <row r="61" spans="2:10" s="210" customFormat="1" ht="18" customHeight="1">
      <c r="J61" s="211"/>
    </row>
    <row r="62" spans="2:10" s="210" customFormat="1" ht="18" customHeight="1">
      <c r="J62" s="211"/>
    </row>
    <row r="63" spans="2:10" s="210" customFormat="1" ht="18" customHeight="1">
      <c r="J63" s="211"/>
    </row>
    <row r="64" spans="2:10" s="210" customFormat="1" ht="18" customHeight="1">
      <c r="J64" s="211"/>
    </row>
    <row r="65" spans="3:10" s="210" customFormat="1" ht="18" customHeight="1">
      <c r="J65" s="211"/>
    </row>
    <row r="66" spans="3:10" s="210" customFormat="1" ht="18" customHeight="1">
      <c r="J66" s="211"/>
    </row>
    <row r="67" spans="3:10" s="210" customFormat="1" ht="18" customHeight="1">
      <c r="J67" s="211"/>
    </row>
    <row r="68" spans="3:10" s="210" customFormat="1" ht="18" customHeight="1">
      <c r="J68" s="211"/>
    </row>
    <row r="69" spans="3:10" s="210" customFormat="1" ht="18" customHeight="1">
      <c r="J69" s="211"/>
    </row>
    <row r="70" spans="3:10" s="210" customFormat="1" ht="18" customHeight="1">
      <c r="J70" s="211"/>
    </row>
    <row r="71" spans="3:10" s="210" customFormat="1" ht="18" customHeight="1">
      <c r="J71" s="211"/>
    </row>
    <row r="72" spans="3:10" s="210" customFormat="1" ht="18" customHeight="1">
      <c r="C72" s="245"/>
      <c r="J72" s="211"/>
    </row>
    <row r="73" spans="3:10" s="210" customFormat="1" ht="18" customHeight="1">
      <c r="J73" s="211"/>
    </row>
  </sheetData>
  <sheetProtection sheet="1" objects="1" scenarios="1"/>
  <dataConsolidate/>
  <mergeCells count="25">
    <mergeCell ref="B51:B59"/>
    <mergeCell ref="C41:E41"/>
    <mergeCell ref="C27:F27"/>
    <mergeCell ref="C37:F37"/>
    <mergeCell ref="C31:E31"/>
    <mergeCell ref="C28:E28"/>
    <mergeCell ref="C29:E29"/>
    <mergeCell ref="C30:E30"/>
    <mergeCell ref="C38:E38"/>
    <mergeCell ref="C39:E39"/>
    <mergeCell ref="C40:E40"/>
    <mergeCell ref="C23:F23"/>
    <mergeCell ref="B3:H3"/>
    <mergeCell ref="B4:H4"/>
    <mergeCell ref="B5:H5"/>
    <mergeCell ref="B11:F11"/>
    <mergeCell ref="B8:C8"/>
    <mergeCell ref="C12:F12"/>
    <mergeCell ref="C13:F13"/>
    <mergeCell ref="C17:F17"/>
    <mergeCell ref="C22:F22"/>
    <mergeCell ref="C19:E19"/>
    <mergeCell ref="C18:E18"/>
    <mergeCell ref="C20:E20"/>
    <mergeCell ref="C21:E21"/>
  </mergeCells>
  <phoneticPr fontId="9"/>
  <dataValidations count="6">
    <dataValidation type="list" allowBlank="1" showInputMessage="1" showErrorMessage="1" sqref="B8" xr:uid="{E2AB7C1E-DEA4-4B77-8F78-204D46BC4972}">
      <formula1>_01_契約金額数量</formula1>
    </dataValidation>
    <dataValidation allowBlank="1" showInputMessage="1" showErrorMessage="1" prompt="「道路」 「河川」 等入力してください。" sqref="H983026:I983026 H917490:I917490 H851954:I851954 H786418:I786418 H720882:I720882 H655346:I655346 H589810:I589810 H524274:I524274 H458738:I458738 H393202:I393202 H327666:I327666 H262130:I262130 H196594:I196594 H131058:I131058 H65522:I65522" xr:uid="{5E772957-0700-4508-A077-1D51DEC04E09}"/>
    <dataValidation allowBlank="1" showInputMessage="1" showErrorMessage="1" prompt="機械施工の場合は機種を入力してください。" sqref="H917507:I917507 H851971:I851971 H786435:I786435 H720899:I720899 H655363:I655363 H589827:I589827 H524291:I524291 H458755:I458755 H393219:I393219 H327683:I327683 H262147:I262147 H196611:I196611 H131075:I131075 H65539:I65539 H983043:I983043" xr:uid="{77BA505E-0931-42F7-8F42-C69A98BFD587}"/>
    <dataValidation type="list" allowBlank="1" showErrorMessage="1" prompt="「その他」の場合は入力してください" sqref="H65526:I65526 H131062:I131062 H196598:I196598 H262134:I262134 H327670:I327670 H393206:I393206 H458742:I458742 H524278:I524278 H589814:I589814 H655350:I655350 H720886:I720886 H786422:I786422 H851958:I851958 H917494:I917494 H983030:I983030 H65533:I65533 H131069:I131069 H196605:I196605 H262141:I262141 H327677:I327677 H393213:I393213 H458749:I458749 H524285:I524285 H589821:I589821 H655357:I655357 H720893:I720893 H786429:I786429 H851965:I851965 H917501:I917501 H983037:I983037" xr:uid="{8AD57D86-B5AB-4FFE-9FAF-9F4FB924F161}">
      <formula1>#REF!</formula1>
    </dataValidation>
    <dataValidation type="list" allowBlank="1" showInputMessage="1" showErrorMessage="1" sqref="H65538:I65538 H983042:I983042 H917506:I917506 H851970:I851970 H786434:I786434 H720898:I720898 H655362:I655362 H589826:I589826 H524290:I524290 H458754:I458754 H393218:I393218 H327682:I327682 H262146:I262146 H196610:I196610 H131074:I131074 H196593:I196593 H262129:I262129 H327665:I327665 H393201:I393201 H458737:I458737 H524273:I524273 H589809:I589809 H655345:I655345 H720881:I720881 H786417:I786417 H851953:I851953 H917489:I917489 H983025:I983025 H65521:I65521 H131057:I131057" xr:uid="{EDA079C7-EAD9-409C-9632-049354C183A3}">
      <formula1>#REF!</formula1>
    </dataValidation>
    <dataValidation imeMode="halfAlpha" allowBlank="1" showInputMessage="1" showErrorMessage="1" sqref="H12:H41" xr:uid="{D54AE58F-9520-4D93-84C9-7F760BCA6BAD}"/>
  </dataValidations>
  <pageMargins left="0.78740157480314965" right="0.31496062992125984" top="0.59055118110236227" bottom="0.39370078740157483" header="0.31496062992125984" footer="0.19685039370078741"/>
  <pageSetup paperSize="9" scale="65" fitToHeight="2" orientation="portrait" r:id="rId1"/>
  <headerFooter scaleWithDoc="0" alignWithMargins="0"/>
  <rowBreaks count="1" manualBreakCount="1">
    <brk id="42" min="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A8AB-3B72-4B57-835A-40B4CC267BC4}">
  <sheetPr>
    <tabColor rgb="FFFFFF00"/>
    <pageSetUpPr fitToPage="1"/>
  </sheetPr>
  <dimension ref="A1:G45"/>
  <sheetViews>
    <sheetView showGridLines="0" view="pageBreakPreview" zoomScale="70" zoomScaleNormal="70" zoomScaleSheetLayoutView="70" workbookViewId="0">
      <selection activeCell="H13" sqref="H13"/>
    </sheetView>
  </sheetViews>
  <sheetFormatPr defaultColWidth="9.875" defaultRowHeight="15.75"/>
  <cols>
    <col min="1" max="1" width="6.375" style="70" customWidth="1"/>
    <col min="2" max="2" width="24.25" style="70" bestFit="1" customWidth="1"/>
    <col min="3" max="3" width="74.25" style="70" customWidth="1"/>
    <col min="4" max="4" width="9.375" style="79" bestFit="1" customWidth="1"/>
    <col min="5" max="5" width="5.5" style="70" bestFit="1" customWidth="1"/>
    <col min="6" max="6" width="27.625" style="70" customWidth="1"/>
    <col min="7" max="7" width="7.125" style="70" customWidth="1"/>
    <col min="8" max="16384" width="9.875" style="70"/>
  </cols>
  <sheetData>
    <row r="1" spans="1:7" s="71" customFormat="1" ht="45" customHeight="1">
      <c r="A1" s="68" t="s">
        <v>529</v>
      </c>
      <c r="B1" s="76"/>
      <c r="C1" s="69"/>
      <c r="D1" s="77"/>
      <c r="E1" s="69"/>
      <c r="F1" s="78" t="s">
        <v>579</v>
      </c>
    </row>
    <row r="2" spans="1:7" ht="19.5">
      <c r="B2" s="489" t="s">
        <v>530</v>
      </c>
      <c r="C2" s="489"/>
      <c r="D2" s="489"/>
      <c r="F2" s="79"/>
    </row>
    <row r="3" spans="1:7" ht="16.5" customHeight="1">
      <c r="A3" s="80"/>
      <c r="B3" s="106" t="s">
        <v>453</v>
      </c>
      <c r="C3" s="81"/>
      <c r="D3" s="82"/>
      <c r="E3" s="81"/>
      <c r="F3" s="81"/>
      <c r="G3" s="81"/>
    </row>
    <row r="4" spans="1:7" ht="16.5" thickBot="1">
      <c r="A4" s="72"/>
      <c r="B4" s="83"/>
      <c r="C4" s="83"/>
      <c r="D4" s="84"/>
      <c r="E4" s="85"/>
      <c r="F4" s="72"/>
    </row>
    <row r="5" spans="1:7" ht="27" customHeight="1" thickBot="1">
      <c r="A5" s="102" t="s">
        <v>454</v>
      </c>
      <c r="B5" s="490" t="s">
        <v>455</v>
      </c>
      <c r="C5" s="490"/>
      <c r="D5" s="158" t="s">
        <v>531</v>
      </c>
      <c r="E5" s="103"/>
      <c r="F5" s="104" t="s">
        <v>532</v>
      </c>
    </row>
    <row r="6" spans="1:7" ht="27" customHeight="1" thickTop="1" thickBot="1">
      <c r="A6" s="86"/>
      <c r="B6" s="74" t="s">
        <v>629</v>
      </c>
      <c r="C6" s="75"/>
      <c r="D6" s="131" t="s">
        <v>533</v>
      </c>
      <c r="E6" s="87" t="s">
        <v>534</v>
      </c>
      <c r="F6" s="88"/>
    </row>
    <row r="7" spans="1:7" ht="30" customHeight="1" thickTop="1">
      <c r="A7" s="491" t="s">
        <v>805</v>
      </c>
      <c r="B7" s="125" t="s">
        <v>806</v>
      </c>
      <c r="C7" s="125" t="s">
        <v>746</v>
      </c>
      <c r="D7" s="249"/>
      <c r="E7" s="126" t="s">
        <v>535</v>
      </c>
      <c r="F7" s="127" t="s">
        <v>802</v>
      </c>
    </row>
    <row r="8" spans="1:7" ht="30" customHeight="1" thickBot="1">
      <c r="A8" s="492"/>
      <c r="B8" s="128" t="s">
        <v>801</v>
      </c>
      <c r="C8" s="128" t="s">
        <v>746</v>
      </c>
      <c r="D8" s="250"/>
      <c r="E8" s="129" t="s">
        <v>535</v>
      </c>
      <c r="F8" s="130" t="s">
        <v>803</v>
      </c>
    </row>
    <row r="9" spans="1:7" ht="17.25" thickTop="1" thickBot="1">
      <c r="A9" s="86"/>
      <c r="B9" s="74" t="s">
        <v>536</v>
      </c>
      <c r="C9" s="75"/>
      <c r="D9" s="73" t="s">
        <v>537</v>
      </c>
      <c r="E9" s="93"/>
      <c r="F9" s="88"/>
    </row>
    <row r="10" spans="1:7" ht="150" customHeight="1" thickTop="1">
      <c r="A10" s="94" t="s">
        <v>766</v>
      </c>
      <c r="B10" s="89" t="s">
        <v>8</v>
      </c>
      <c r="C10" s="95" t="s">
        <v>616</v>
      </c>
      <c r="D10" s="246"/>
      <c r="E10" s="89"/>
      <c r="F10" s="90"/>
    </row>
    <row r="11" spans="1:7" ht="39.950000000000003" customHeight="1">
      <c r="A11" s="96" t="s">
        <v>538</v>
      </c>
      <c r="B11" s="91" t="s">
        <v>9</v>
      </c>
      <c r="C11" s="97" t="s">
        <v>539</v>
      </c>
      <c r="D11" s="247"/>
      <c r="E11" s="91"/>
      <c r="F11" s="92"/>
    </row>
    <row r="12" spans="1:7" ht="39.950000000000003" customHeight="1">
      <c r="A12" s="96" t="s">
        <v>767</v>
      </c>
      <c r="B12" s="91" t="s">
        <v>10</v>
      </c>
      <c r="C12" s="97" t="s">
        <v>540</v>
      </c>
      <c r="D12" s="247"/>
      <c r="E12" s="91"/>
      <c r="F12" s="92"/>
    </row>
    <row r="13" spans="1:7" ht="59.1" customHeight="1">
      <c r="A13" s="96" t="s">
        <v>768</v>
      </c>
      <c r="B13" s="91" t="s">
        <v>541</v>
      </c>
      <c r="C13" s="97" t="s">
        <v>542</v>
      </c>
      <c r="D13" s="247"/>
      <c r="E13" s="91"/>
      <c r="F13" s="92"/>
    </row>
    <row r="14" spans="1:7" ht="39.950000000000003" customHeight="1">
      <c r="A14" s="96" t="s">
        <v>769</v>
      </c>
      <c r="B14" s="91" t="s">
        <v>543</v>
      </c>
      <c r="C14" s="91" t="s">
        <v>544</v>
      </c>
      <c r="D14" s="247"/>
      <c r="E14" s="91"/>
      <c r="F14" s="92"/>
    </row>
    <row r="15" spans="1:7" ht="39.950000000000003" customHeight="1">
      <c r="A15" s="96" t="s">
        <v>770</v>
      </c>
      <c r="B15" s="91" t="s">
        <v>12</v>
      </c>
      <c r="C15" s="97" t="s">
        <v>545</v>
      </c>
      <c r="D15" s="247"/>
      <c r="E15" s="91"/>
      <c r="F15" s="92"/>
    </row>
    <row r="16" spans="1:7" ht="90" customHeight="1">
      <c r="A16" s="96" t="s">
        <v>771</v>
      </c>
      <c r="B16" s="91" t="s">
        <v>13</v>
      </c>
      <c r="C16" s="97" t="s">
        <v>546</v>
      </c>
      <c r="D16" s="247"/>
      <c r="E16" s="91"/>
      <c r="F16" s="92"/>
    </row>
    <row r="17" spans="1:6" ht="39.950000000000003" customHeight="1">
      <c r="A17" s="96" t="s">
        <v>772</v>
      </c>
      <c r="B17" s="91" t="s">
        <v>14</v>
      </c>
      <c r="C17" s="97" t="s">
        <v>547</v>
      </c>
      <c r="D17" s="247"/>
      <c r="E17" s="91"/>
      <c r="F17" s="92"/>
    </row>
    <row r="18" spans="1:6" ht="39.950000000000003" customHeight="1">
      <c r="A18" s="96" t="s">
        <v>773</v>
      </c>
      <c r="B18" s="91" t="s">
        <v>15</v>
      </c>
      <c r="C18" s="97" t="s">
        <v>548</v>
      </c>
      <c r="D18" s="247"/>
      <c r="E18" s="91"/>
      <c r="F18" s="92"/>
    </row>
    <row r="19" spans="1:6" ht="39.950000000000003" customHeight="1">
      <c r="A19" s="96" t="s">
        <v>774</v>
      </c>
      <c r="B19" s="91" t="s">
        <v>16</v>
      </c>
      <c r="C19" s="97" t="s">
        <v>549</v>
      </c>
      <c r="D19" s="247"/>
      <c r="E19" s="91"/>
      <c r="F19" s="92"/>
    </row>
    <row r="20" spans="1:6" ht="39.950000000000003" customHeight="1">
      <c r="A20" s="96" t="s">
        <v>775</v>
      </c>
      <c r="B20" s="91" t="s">
        <v>31</v>
      </c>
      <c r="C20" s="97" t="s">
        <v>550</v>
      </c>
      <c r="D20" s="247"/>
      <c r="E20" s="91"/>
      <c r="F20" s="92"/>
    </row>
    <row r="21" spans="1:6" ht="39.950000000000003" customHeight="1" thickBot="1">
      <c r="A21" s="98" t="s">
        <v>776</v>
      </c>
      <c r="B21" s="100" t="s">
        <v>0</v>
      </c>
      <c r="C21" s="99" t="s">
        <v>551</v>
      </c>
      <c r="D21" s="248"/>
      <c r="E21" s="100"/>
      <c r="F21" s="101"/>
    </row>
    <row r="22" spans="1:6" s="121" customFormat="1" ht="16.5" thickBot="1">
      <c r="A22" s="120"/>
      <c r="B22" s="118"/>
      <c r="C22" s="119"/>
      <c r="D22" s="119"/>
      <c r="E22" s="118"/>
      <c r="F22" s="118"/>
    </row>
    <row r="23" spans="1:6" ht="27.75" customHeight="1" thickTop="1" thickBot="1">
      <c r="A23" s="86"/>
      <c r="B23" s="74" t="s">
        <v>552</v>
      </c>
      <c r="C23" s="75"/>
      <c r="D23" s="75" t="s">
        <v>537</v>
      </c>
      <c r="E23" s="93"/>
      <c r="F23" s="88"/>
    </row>
    <row r="24" spans="1:6" ht="39.950000000000003" customHeight="1" thickTop="1">
      <c r="A24" s="94" t="s">
        <v>777</v>
      </c>
      <c r="B24" s="95" t="s">
        <v>554</v>
      </c>
      <c r="C24" s="95" t="s">
        <v>236</v>
      </c>
      <c r="D24" s="246"/>
      <c r="E24" s="89"/>
      <c r="F24" s="90"/>
    </row>
    <row r="25" spans="1:6" ht="39.950000000000003" customHeight="1">
      <c r="A25" s="96" t="s">
        <v>553</v>
      </c>
      <c r="B25" s="97" t="s">
        <v>11</v>
      </c>
      <c r="C25" s="97" t="s">
        <v>555</v>
      </c>
      <c r="D25" s="247"/>
      <c r="E25" s="91"/>
      <c r="F25" s="92"/>
    </row>
    <row r="26" spans="1:6" ht="39.950000000000003" customHeight="1">
      <c r="A26" s="96" t="s">
        <v>778</v>
      </c>
      <c r="B26" s="97" t="s">
        <v>12</v>
      </c>
      <c r="C26" s="97" t="s">
        <v>556</v>
      </c>
      <c r="D26" s="247"/>
      <c r="E26" s="91"/>
      <c r="F26" s="92"/>
    </row>
    <row r="27" spans="1:6" ht="39.950000000000003" customHeight="1">
      <c r="A27" s="96" t="s">
        <v>779</v>
      </c>
      <c r="B27" s="97" t="s">
        <v>13</v>
      </c>
      <c r="C27" s="97" t="s">
        <v>557</v>
      </c>
      <c r="D27" s="247"/>
      <c r="E27" s="91"/>
      <c r="F27" s="92"/>
    </row>
    <row r="28" spans="1:6" ht="39.950000000000003" customHeight="1">
      <c r="A28" s="96" t="s">
        <v>780</v>
      </c>
      <c r="B28" s="97" t="s">
        <v>14</v>
      </c>
      <c r="C28" s="97" t="s">
        <v>558</v>
      </c>
      <c r="D28" s="247"/>
      <c r="E28" s="91"/>
      <c r="F28" s="92"/>
    </row>
    <row r="29" spans="1:6" ht="39.950000000000003" customHeight="1">
      <c r="A29" s="96" t="s">
        <v>781</v>
      </c>
      <c r="B29" s="97" t="s">
        <v>17</v>
      </c>
      <c r="C29" s="97" t="s">
        <v>559</v>
      </c>
      <c r="D29" s="247"/>
      <c r="E29" s="91"/>
      <c r="F29" s="92"/>
    </row>
    <row r="30" spans="1:6" ht="39.950000000000003" customHeight="1">
      <c r="A30" s="96" t="s">
        <v>782</v>
      </c>
      <c r="B30" s="97" t="s">
        <v>15</v>
      </c>
      <c r="C30" s="97" t="s">
        <v>560</v>
      </c>
      <c r="D30" s="247"/>
      <c r="E30" s="91"/>
      <c r="F30" s="92"/>
    </row>
    <row r="31" spans="1:6" ht="39.950000000000003" customHeight="1">
      <c r="A31" s="96" t="s">
        <v>783</v>
      </c>
      <c r="B31" s="97" t="s">
        <v>16</v>
      </c>
      <c r="C31" s="97" t="s">
        <v>549</v>
      </c>
      <c r="D31" s="247"/>
      <c r="E31" s="91"/>
      <c r="F31" s="92"/>
    </row>
    <row r="32" spans="1:6" ht="39.950000000000003" customHeight="1">
      <c r="A32" s="96" t="s">
        <v>784</v>
      </c>
      <c r="B32" s="97" t="s">
        <v>18</v>
      </c>
      <c r="C32" s="97" t="s">
        <v>561</v>
      </c>
      <c r="D32" s="247"/>
      <c r="E32" s="91"/>
      <c r="F32" s="92"/>
    </row>
    <row r="33" spans="1:6" ht="39.950000000000003" customHeight="1">
      <c r="A33" s="96" t="s">
        <v>785</v>
      </c>
      <c r="B33" s="97" t="s">
        <v>19</v>
      </c>
      <c r="C33" s="97" t="s">
        <v>562</v>
      </c>
      <c r="D33" s="247"/>
      <c r="E33" s="91"/>
      <c r="F33" s="92"/>
    </row>
    <row r="34" spans="1:6" ht="39.950000000000003" customHeight="1">
      <c r="A34" s="96" t="s">
        <v>786</v>
      </c>
      <c r="B34" s="97" t="s">
        <v>20</v>
      </c>
      <c r="C34" s="97" t="s">
        <v>563</v>
      </c>
      <c r="D34" s="247"/>
      <c r="E34" s="91"/>
      <c r="F34" s="92"/>
    </row>
    <row r="35" spans="1:6" ht="39.950000000000003" customHeight="1">
      <c r="A35" s="96" t="s">
        <v>787</v>
      </c>
      <c r="B35" s="97" t="s">
        <v>21</v>
      </c>
      <c r="C35" s="97" t="s">
        <v>564</v>
      </c>
      <c r="D35" s="247"/>
      <c r="E35" s="91"/>
      <c r="F35" s="92"/>
    </row>
    <row r="36" spans="1:6" ht="39.950000000000003" customHeight="1">
      <c r="A36" s="96" t="s">
        <v>788</v>
      </c>
      <c r="B36" s="97" t="s">
        <v>565</v>
      </c>
      <c r="C36" s="97" t="s">
        <v>566</v>
      </c>
      <c r="D36" s="247"/>
      <c r="E36" s="91"/>
      <c r="F36" s="92"/>
    </row>
    <row r="37" spans="1:6" ht="39.950000000000003" customHeight="1">
      <c r="A37" s="96" t="s">
        <v>789</v>
      </c>
      <c r="B37" s="97" t="s">
        <v>22</v>
      </c>
      <c r="C37" s="97" t="s">
        <v>567</v>
      </c>
      <c r="D37" s="247"/>
      <c r="E37" s="91"/>
      <c r="F37" s="92"/>
    </row>
    <row r="38" spans="1:6" ht="39.950000000000003" customHeight="1">
      <c r="A38" s="96" t="s">
        <v>790</v>
      </c>
      <c r="B38" s="97" t="s">
        <v>568</v>
      </c>
      <c r="C38" s="97" t="s">
        <v>569</v>
      </c>
      <c r="D38" s="247"/>
      <c r="E38" s="91"/>
      <c r="F38" s="92"/>
    </row>
    <row r="39" spans="1:6" ht="39.950000000000003" customHeight="1">
      <c r="A39" s="96" t="s">
        <v>791</v>
      </c>
      <c r="B39" s="97" t="s">
        <v>23</v>
      </c>
      <c r="C39" s="97" t="s">
        <v>570</v>
      </c>
      <c r="D39" s="247"/>
      <c r="E39" s="91"/>
      <c r="F39" s="92"/>
    </row>
    <row r="40" spans="1:6" ht="39.950000000000003" customHeight="1">
      <c r="A40" s="96" t="s">
        <v>792</v>
      </c>
      <c r="B40" s="97" t="s">
        <v>571</v>
      </c>
      <c r="C40" s="97" t="s">
        <v>572</v>
      </c>
      <c r="D40" s="247"/>
      <c r="E40" s="91"/>
      <c r="F40" s="92"/>
    </row>
    <row r="41" spans="1:6" ht="39.950000000000003" customHeight="1">
      <c r="A41" s="96" t="s">
        <v>793</v>
      </c>
      <c r="B41" s="97" t="s">
        <v>9</v>
      </c>
      <c r="C41" s="97" t="s">
        <v>573</v>
      </c>
      <c r="D41" s="247"/>
      <c r="E41" s="91"/>
      <c r="F41" s="92"/>
    </row>
    <row r="42" spans="1:6" ht="39.950000000000003" customHeight="1">
      <c r="A42" s="96" t="s">
        <v>794</v>
      </c>
      <c r="B42" s="97" t="s">
        <v>10</v>
      </c>
      <c r="C42" s="97" t="s">
        <v>574</v>
      </c>
      <c r="D42" s="247"/>
      <c r="E42" s="91"/>
      <c r="F42" s="92"/>
    </row>
    <row r="43" spans="1:6" ht="39.950000000000003" customHeight="1">
      <c r="A43" s="96" t="s">
        <v>795</v>
      </c>
      <c r="B43" s="97" t="s">
        <v>575</v>
      </c>
      <c r="C43" s="97" t="s">
        <v>576</v>
      </c>
      <c r="D43" s="247"/>
      <c r="E43" s="91"/>
      <c r="F43" s="92"/>
    </row>
    <row r="44" spans="1:6" ht="39.950000000000003" customHeight="1">
      <c r="A44" s="96" t="s">
        <v>796</v>
      </c>
      <c r="B44" s="97" t="s">
        <v>24</v>
      </c>
      <c r="C44" s="97" t="s">
        <v>577</v>
      </c>
      <c r="D44" s="247"/>
      <c r="E44" s="91"/>
      <c r="F44" s="92"/>
    </row>
    <row r="45" spans="1:6" ht="90" customHeight="1" thickBot="1">
      <c r="A45" s="98" t="s">
        <v>797</v>
      </c>
      <c r="B45" s="99" t="s">
        <v>25</v>
      </c>
      <c r="C45" s="99" t="s">
        <v>578</v>
      </c>
      <c r="D45" s="248"/>
      <c r="E45" s="100"/>
      <c r="F45" s="101"/>
    </row>
  </sheetData>
  <sheetProtection sheet="1" objects="1" scenarios="1"/>
  <mergeCells count="3">
    <mergeCell ref="B2:D2"/>
    <mergeCell ref="B5:C5"/>
    <mergeCell ref="A7:A8"/>
  </mergeCells>
  <phoneticPr fontId="9"/>
  <dataValidations count="1">
    <dataValidation type="list" allowBlank="1" showInputMessage="1" showErrorMessage="1" sqref="D24:D45 D10:D21" xr:uid="{BA7D4BFF-34AB-4E93-B016-F4F2D5DA66B1}">
      <formula1>"〇,×"</formula1>
    </dataValidation>
  </dataValidations>
  <pageMargins left="0.78740157480314965" right="0.31496062992125984" top="0.59055118110236227" bottom="0.39370078740157483" header="0.31496062992125984" footer="0.19685039370078741"/>
  <pageSetup paperSize="9" scale="63" fitToHeight="0" orientation="portrait" r:id="rId1"/>
  <headerFooter scaleWithDoc="0" alignWithMargins="0"/>
  <rowBreaks count="1" manualBreakCount="1">
    <brk id="2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5A9F-34E6-4477-A01F-7D8702FBCD3D}">
  <sheetPr codeName="Sheet5">
    <tabColor rgb="FFFFFF00"/>
    <pageSetUpPr fitToPage="1"/>
  </sheetPr>
  <dimension ref="A1:L45"/>
  <sheetViews>
    <sheetView showGridLines="0" view="pageBreakPreview" topLeftCell="A4" zoomScale="70" zoomScaleNormal="70" zoomScaleSheetLayoutView="70" workbookViewId="0">
      <selection activeCell="M25" sqref="M25"/>
    </sheetView>
  </sheetViews>
  <sheetFormatPr defaultColWidth="9" defaultRowHeight="13.5" customHeight="1"/>
  <cols>
    <col min="1" max="1" width="8.625" style="251" customWidth="1"/>
    <col min="2" max="2" width="5.875" style="251" bestFit="1" customWidth="1"/>
    <col min="3" max="3" width="9.125" style="251" customWidth="1"/>
    <col min="4" max="4" width="30.625" style="251" customWidth="1"/>
    <col min="5" max="5" width="15.625" style="251" customWidth="1"/>
    <col min="6" max="6" width="16.625" style="251" customWidth="1"/>
    <col min="7" max="7" width="9.5" style="251" customWidth="1"/>
    <col min="8" max="8" width="5.625" style="251" customWidth="1"/>
    <col min="9" max="11" width="16.625" style="251" customWidth="1"/>
    <col min="12" max="12" width="8.625" style="251" customWidth="1"/>
    <col min="13" max="31" width="9" style="251" customWidth="1"/>
    <col min="32" max="16384" width="9" style="251"/>
  </cols>
  <sheetData>
    <row r="1" spans="1:12" ht="15" customHeight="1"/>
    <row r="2" spans="1:12" ht="45" customHeight="1">
      <c r="B2" s="252" t="s">
        <v>101</v>
      </c>
      <c r="C2" s="253"/>
      <c r="D2" s="254"/>
      <c r="E2" s="254"/>
      <c r="F2" s="254"/>
      <c r="G2" s="254"/>
      <c r="H2" s="254"/>
      <c r="I2" s="255"/>
      <c r="J2" s="255"/>
      <c r="K2" s="198" t="s">
        <v>311</v>
      </c>
    </row>
    <row r="3" spans="1:12" s="261" customFormat="1" ht="31.5" customHeight="1" thickBot="1">
      <c r="A3" s="256"/>
      <c r="B3" s="257" t="s">
        <v>598</v>
      </c>
      <c r="C3" s="258"/>
      <c r="D3" s="259"/>
      <c r="E3" s="260"/>
      <c r="F3" s="259"/>
      <c r="G3" s="259"/>
      <c r="I3" s="259"/>
      <c r="J3" s="259"/>
      <c r="K3" s="262"/>
      <c r="L3" s="256"/>
    </row>
    <row r="4" spans="1:12" ht="53.1" customHeight="1">
      <c r="B4" s="263"/>
      <c r="C4" s="524" t="s">
        <v>586</v>
      </c>
      <c r="D4" s="524"/>
      <c r="E4" s="524"/>
      <c r="F4" s="264" t="s">
        <v>587</v>
      </c>
      <c r="G4" s="264"/>
      <c r="H4" s="265"/>
      <c r="I4" s="265"/>
      <c r="J4" s="265"/>
      <c r="K4" s="266" t="s">
        <v>588</v>
      </c>
    </row>
    <row r="5" spans="1:12" ht="18" customHeight="1">
      <c r="B5" s="516" t="s">
        <v>1</v>
      </c>
      <c r="C5" s="518" t="s">
        <v>589</v>
      </c>
      <c r="D5" s="519"/>
      <c r="E5" s="519"/>
      <c r="F5" s="520"/>
      <c r="G5" s="525" t="s">
        <v>816</v>
      </c>
      <c r="H5" s="499" t="s">
        <v>2</v>
      </c>
      <c r="I5" s="495" t="s">
        <v>590</v>
      </c>
      <c r="J5" s="495"/>
      <c r="K5" s="496"/>
    </row>
    <row r="6" spans="1:12" ht="18" customHeight="1">
      <c r="B6" s="517"/>
      <c r="C6" s="521"/>
      <c r="D6" s="522"/>
      <c r="E6" s="522"/>
      <c r="F6" s="523"/>
      <c r="G6" s="526"/>
      <c r="H6" s="499"/>
      <c r="I6" s="267" t="s">
        <v>675</v>
      </c>
      <c r="J6" s="267" t="s">
        <v>593</v>
      </c>
      <c r="K6" s="268" t="s">
        <v>594</v>
      </c>
    </row>
    <row r="7" spans="1:12" ht="20.25" customHeight="1">
      <c r="B7" s="269">
        <v>1</v>
      </c>
      <c r="C7" s="270" t="s">
        <v>591</v>
      </c>
      <c r="D7" s="512"/>
      <c r="E7" s="513"/>
      <c r="F7" s="271"/>
      <c r="G7" s="272"/>
      <c r="H7" s="273"/>
      <c r="I7" s="274"/>
      <c r="J7" s="274"/>
      <c r="K7" s="275"/>
      <c r="L7" s="276"/>
    </row>
    <row r="8" spans="1:12" ht="20.25" customHeight="1">
      <c r="B8" s="269">
        <f>B7+1</f>
        <v>2</v>
      </c>
      <c r="C8" s="270" t="s">
        <v>591</v>
      </c>
      <c r="D8" s="512"/>
      <c r="E8" s="513"/>
      <c r="F8" s="271"/>
      <c r="G8" s="272"/>
      <c r="H8" s="273"/>
      <c r="I8" s="274"/>
      <c r="J8" s="274"/>
      <c r="K8" s="275"/>
      <c r="L8" s="276"/>
    </row>
    <row r="9" spans="1:12" ht="20.25" customHeight="1">
      <c r="B9" s="269">
        <f t="shared" ref="B9:B44" si="0">B8+1</f>
        <v>3</v>
      </c>
      <c r="C9" s="270" t="s">
        <v>280</v>
      </c>
      <c r="D9" s="531"/>
      <c r="E9" s="532"/>
      <c r="F9" s="277"/>
      <c r="G9" s="272"/>
      <c r="H9" s="277"/>
      <c r="I9" s="274"/>
      <c r="J9" s="274"/>
      <c r="K9" s="275"/>
      <c r="L9" s="276"/>
    </row>
    <row r="10" spans="1:12" ht="20.25" customHeight="1">
      <c r="B10" s="269">
        <f t="shared" si="0"/>
        <v>4</v>
      </c>
      <c r="C10" s="270" t="s">
        <v>280</v>
      </c>
      <c r="D10" s="531"/>
      <c r="E10" s="532"/>
      <c r="F10" s="277"/>
      <c r="G10" s="272"/>
      <c r="H10" s="277"/>
      <c r="I10" s="274"/>
      <c r="J10" s="274"/>
      <c r="K10" s="275"/>
      <c r="L10" s="276"/>
    </row>
    <row r="11" spans="1:12" ht="20.25" customHeight="1">
      <c r="B11" s="269">
        <f t="shared" si="0"/>
        <v>5</v>
      </c>
      <c r="C11" s="270" t="s">
        <v>280</v>
      </c>
      <c r="D11" s="531"/>
      <c r="E11" s="532"/>
      <c r="F11" s="277"/>
      <c r="G11" s="272"/>
      <c r="H11" s="277"/>
      <c r="I11" s="274"/>
      <c r="J11" s="274"/>
      <c r="K11" s="275"/>
      <c r="L11" s="276"/>
    </row>
    <row r="12" spans="1:12" ht="20.25" customHeight="1">
      <c r="B12" s="269">
        <f t="shared" si="0"/>
        <v>6</v>
      </c>
      <c r="C12" s="270" t="s">
        <v>280</v>
      </c>
      <c r="D12" s="497"/>
      <c r="E12" s="498"/>
      <c r="F12" s="277"/>
      <c r="G12" s="272"/>
      <c r="H12" s="277"/>
      <c r="I12" s="274"/>
      <c r="J12" s="274"/>
      <c r="K12" s="275"/>
      <c r="L12" s="276"/>
    </row>
    <row r="13" spans="1:12" ht="20.25" customHeight="1">
      <c r="B13" s="269">
        <f t="shared" si="0"/>
        <v>7</v>
      </c>
      <c r="C13" s="270" t="s">
        <v>280</v>
      </c>
      <c r="D13" s="497"/>
      <c r="E13" s="498"/>
      <c r="F13" s="277"/>
      <c r="G13" s="272"/>
      <c r="H13" s="277"/>
      <c r="I13" s="274"/>
      <c r="J13" s="274"/>
      <c r="K13" s="275"/>
    </row>
    <row r="14" spans="1:12" ht="20.25" customHeight="1">
      <c r="B14" s="269">
        <f t="shared" si="0"/>
        <v>8</v>
      </c>
      <c r="C14" s="270" t="s">
        <v>592</v>
      </c>
      <c r="D14" s="497"/>
      <c r="E14" s="498"/>
      <c r="F14" s="277"/>
      <c r="G14" s="272"/>
      <c r="H14" s="277"/>
      <c r="I14" s="274"/>
      <c r="J14" s="274"/>
      <c r="K14" s="275"/>
    </row>
    <row r="15" spans="1:12" ht="20.25" customHeight="1">
      <c r="B15" s="269">
        <f t="shared" si="0"/>
        <v>9</v>
      </c>
      <c r="C15" s="270" t="s">
        <v>592</v>
      </c>
      <c r="D15" s="497"/>
      <c r="E15" s="498"/>
      <c r="F15" s="277"/>
      <c r="G15" s="272"/>
      <c r="H15" s="277"/>
      <c r="I15" s="274"/>
      <c r="J15" s="274"/>
      <c r="K15" s="275"/>
    </row>
    <row r="16" spans="1:12" ht="20.25" customHeight="1" thickBot="1">
      <c r="B16" s="278">
        <f t="shared" si="0"/>
        <v>10</v>
      </c>
      <c r="C16" s="279" t="s">
        <v>592</v>
      </c>
      <c r="D16" s="527" t="s">
        <v>595</v>
      </c>
      <c r="E16" s="528"/>
      <c r="F16" s="528"/>
      <c r="G16" s="528"/>
      <c r="H16" s="529"/>
      <c r="I16" s="280" t="s">
        <v>740</v>
      </c>
      <c r="J16" s="281"/>
      <c r="K16" s="282" t="s">
        <v>741</v>
      </c>
    </row>
    <row r="17" spans="2:11" ht="20.25" customHeight="1" thickBot="1">
      <c r="B17" s="283"/>
      <c r="C17" s="283"/>
      <c r="D17" s="284"/>
      <c r="E17" s="284"/>
      <c r="F17" s="284"/>
      <c r="G17" s="284"/>
      <c r="H17" s="284"/>
      <c r="I17" s="285"/>
      <c r="J17" s="285"/>
      <c r="K17" s="285"/>
    </row>
    <row r="18" spans="2:11" ht="53.1" customHeight="1">
      <c r="B18" s="263"/>
      <c r="C18" s="524" t="s">
        <v>596</v>
      </c>
      <c r="D18" s="524"/>
      <c r="E18" s="524"/>
      <c r="F18" s="264" t="s">
        <v>597</v>
      </c>
      <c r="G18" s="264"/>
      <c r="H18" s="265"/>
      <c r="I18" s="265"/>
      <c r="J18" s="265"/>
      <c r="K18" s="266" t="s">
        <v>588</v>
      </c>
    </row>
    <row r="19" spans="2:11" ht="18" customHeight="1">
      <c r="B19" s="516" t="s">
        <v>1</v>
      </c>
      <c r="C19" s="518" t="s">
        <v>589</v>
      </c>
      <c r="D19" s="519"/>
      <c r="E19" s="519"/>
      <c r="F19" s="520"/>
      <c r="G19" s="525" t="s">
        <v>816</v>
      </c>
      <c r="H19" s="499" t="s">
        <v>2</v>
      </c>
      <c r="I19" s="495" t="s">
        <v>590</v>
      </c>
      <c r="J19" s="495"/>
      <c r="K19" s="496"/>
    </row>
    <row r="20" spans="2:11" ht="18" customHeight="1">
      <c r="B20" s="517"/>
      <c r="C20" s="521"/>
      <c r="D20" s="522"/>
      <c r="E20" s="522"/>
      <c r="F20" s="523"/>
      <c r="G20" s="530"/>
      <c r="H20" s="499"/>
      <c r="I20" s="267" t="s">
        <v>675</v>
      </c>
      <c r="J20" s="267" t="s">
        <v>593</v>
      </c>
      <c r="K20" s="268" t="s">
        <v>594</v>
      </c>
    </row>
    <row r="21" spans="2:11" ht="20.25" customHeight="1">
      <c r="B21" s="286">
        <f>B16+1</f>
        <v>11</v>
      </c>
      <c r="C21" s="287" t="s">
        <v>591</v>
      </c>
      <c r="D21" s="512" t="s">
        <v>314</v>
      </c>
      <c r="E21" s="513"/>
      <c r="F21" s="271" t="s">
        <v>599</v>
      </c>
      <c r="G21" s="295"/>
      <c r="H21" s="273" t="s">
        <v>600</v>
      </c>
      <c r="I21" s="108"/>
      <c r="J21" s="108"/>
      <c r="K21" s="110"/>
    </row>
    <row r="22" spans="2:11" ht="20.25" customHeight="1">
      <c r="B22" s="269">
        <f t="shared" si="0"/>
        <v>12</v>
      </c>
      <c r="C22" s="287" t="s">
        <v>591</v>
      </c>
      <c r="D22" s="512" t="s">
        <v>601</v>
      </c>
      <c r="E22" s="513"/>
      <c r="F22" s="115"/>
      <c r="G22" s="295"/>
      <c r="H22" s="273" t="s">
        <v>315</v>
      </c>
      <c r="I22" s="107"/>
      <c r="J22" s="107"/>
      <c r="K22" s="109"/>
    </row>
    <row r="23" spans="2:11" ht="20.25" customHeight="1">
      <c r="B23" s="269">
        <f t="shared" si="0"/>
        <v>13</v>
      </c>
      <c r="C23" s="287" t="s">
        <v>591</v>
      </c>
      <c r="D23" s="512" t="s">
        <v>602</v>
      </c>
      <c r="E23" s="513"/>
      <c r="F23" s="115"/>
      <c r="G23" s="295"/>
      <c r="H23" s="273" t="s">
        <v>315</v>
      </c>
      <c r="I23" s="107"/>
      <c r="J23" s="107"/>
      <c r="K23" s="109"/>
    </row>
    <row r="24" spans="2:11" ht="20.25" customHeight="1">
      <c r="B24" s="269">
        <f t="shared" si="0"/>
        <v>14</v>
      </c>
      <c r="C24" s="287" t="s">
        <v>280</v>
      </c>
      <c r="D24" s="512" t="s">
        <v>603</v>
      </c>
      <c r="E24" s="513"/>
      <c r="F24" s="271" t="s">
        <v>604</v>
      </c>
      <c r="G24" s="295"/>
      <c r="H24" s="273" t="s">
        <v>605</v>
      </c>
      <c r="I24" s="107"/>
      <c r="J24" s="107"/>
      <c r="K24" s="109"/>
    </row>
    <row r="25" spans="2:11" ht="20.25" customHeight="1">
      <c r="B25" s="269">
        <f t="shared" si="0"/>
        <v>15</v>
      </c>
      <c r="C25" s="287" t="s">
        <v>280</v>
      </c>
      <c r="D25" s="512" t="s">
        <v>799</v>
      </c>
      <c r="E25" s="513"/>
      <c r="F25" s="115"/>
      <c r="G25" s="295"/>
      <c r="H25" s="288" t="s">
        <v>315</v>
      </c>
      <c r="I25" s="107"/>
      <c r="J25" s="107"/>
      <c r="K25" s="109"/>
    </row>
    <row r="26" spans="2:11" ht="20.25" customHeight="1">
      <c r="B26" s="269">
        <f t="shared" si="0"/>
        <v>16</v>
      </c>
      <c r="C26" s="270" t="s">
        <v>280</v>
      </c>
      <c r="D26" s="502"/>
      <c r="E26" s="503"/>
      <c r="F26" s="114"/>
      <c r="G26" s="295"/>
      <c r="H26" s="114"/>
      <c r="I26" s="107"/>
      <c r="J26" s="107"/>
      <c r="K26" s="109"/>
    </row>
    <row r="27" spans="2:11" ht="20.25" customHeight="1">
      <c r="B27" s="269">
        <f t="shared" si="0"/>
        <v>17</v>
      </c>
      <c r="C27" s="270" t="s">
        <v>280</v>
      </c>
      <c r="D27" s="502"/>
      <c r="E27" s="503"/>
      <c r="F27" s="114"/>
      <c r="G27" s="295"/>
      <c r="H27" s="114"/>
      <c r="I27" s="107"/>
      <c r="J27" s="107"/>
      <c r="K27" s="109"/>
    </row>
    <row r="28" spans="2:11" ht="20.25" customHeight="1">
      <c r="B28" s="269">
        <f t="shared" si="0"/>
        <v>18</v>
      </c>
      <c r="C28" s="270" t="s">
        <v>289</v>
      </c>
      <c r="D28" s="502"/>
      <c r="E28" s="503"/>
      <c r="F28" s="114"/>
      <c r="G28" s="295"/>
      <c r="H28" s="114"/>
      <c r="I28" s="107"/>
      <c r="J28" s="107"/>
      <c r="K28" s="109"/>
    </row>
    <row r="29" spans="2:11" ht="20.25" customHeight="1">
      <c r="B29" s="269">
        <f t="shared" si="0"/>
        <v>19</v>
      </c>
      <c r="C29" s="270" t="s">
        <v>289</v>
      </c>
      <c r="D29" s="502"/>
      <c r="E29" s="503"/>
      <c r="F29" s="114"/>
      <c r="G29" s="295"/>
      <c r="H29" s="114"/>
      <c r="I29" s="107"/>
      <c r="J29" s="107"/>
      <c r="K29" s="109"/>
    </row>
    <row r="30" spans="2:11" ht="20.25" customHeight="1" thickBot="1">
      <c r="B30" s="278">
        <f t="shared" si="0"/>
        <v>20</v>
      </c>
      <c r="C30" s="279" t="s">
        <v>592</v>
      </c>
      <c r="D30" s="527" t="s">
        <v>595</v>
      </c>
      <c r="E30" s="528"/>
      <c r="F30" s="528"/>
      <c r="G30" s="528"/>
      <c r="H30" s="529"/>
      <c r="I30" s="116" t="s">
        <v>740</v>
      </c>
      <c r="J30" s="117"/>
      <c r="K30" s="113" t="s">
        <v>741</v>
      </c>
    </row>
    <row r="31" spans="2:11" ht="20.25" customHeight="1" thickBot="1">
      <c r="B31" s="289"/>
      <c r="C31" s="296"/>
      <c r="D31" s="297"/>
      <c r="E31" s="297"/>
      <c r="F31" s="297"/>
      <c r="G31" s="297"/>
      <c r="H31" s="297"/>
      <c r="I31" s="105"/>
      <c r="J31" s="105"/>
      <c r="K31" s="105"/>
    </row>
    <row r="32" spans="2:11" ht="53.1" customHeight="1">
      <c r="B32" s="263"/>
      <c r="C32" s="504" t="s">
        <v>606</v>
      </c>
      <c r="D32" s="504"/>
      <c r="E32" s="504"/>
      <c r="F32" s="298" t="s">
        <v>597</v>
      </c>
      <c r="G32" s="298"/>
      <c r="H32" s="299"/>
      <c r="I32" s="299"/>
      <c r="J32" s="299"/>
      <c r="K32" s="300" t="s">
        <v>607</v>
      </c>
    </row>
    <row r="33" spans="2:11" ht="18" customHeight="1">
      <c r="B33" s="516" t="s">
        <v>1</v>
      </c>
      <c r="C33" s="505" t="s">
        <v>589</v>
      </c>
      <c r="D33" s="506"/>
      <c r="E33" s="506"/>
      <c r="F33" s="507"/>
      <c r="G33" s="500" t="s">
        <v>816</v>
      </c>
      <c r="H33" s="511" t="s">
        <v>2</v>
      </c>
      <c r="I33" s="493" t="s">
        <v>590</v>
      </c>
      <c r="J33" s="493"/>
      <c r="K33" s="494"/>
    </row>
    <row r="34" spans="2:11" ht="18" customHeight="1">
      <c r="B34" s="517"/>
      <c r="C34" s="508"/>
      <c r="D34" s="509"/>
      <c r="E34" s="509"/>
      <c r="F34" s="510"/>
      <c r="G34" s="501"/>
      <c r="H34" s="511"/>
      <c r="I34" s="301" t="s">
        <v>675</v>
      </c>
      <c r="J34" s="301" t="s">
        <v>593</v>
      </c>
      <c r="K34" s="302" t="s">
        <v>594</v>
      </c>
    </row>
    <row r="35" spans="2:11" ht="20.25" customHeight="1">
      <c r="B35" s="269">
        <f>B30+1</f>
        <v>21</v>
      </c>
      <c r="C35" s="287" t="s">
        <v>591</v>
      </c>
      <c r="D35" s="512" t="s">
        <v>314</v>
      </c>
      <c r="E35" s="513"/>
      <c r="F35" s="271" t="s">
        <v>599</v>
      </c>
      <c r="G35" s="295"/>
      <c r="H35" s="273" t="s">
        <v>600</v>
      </c>
      <c r="I35" s="108"/>
      <c r="J35" s="108"/>
      <c r="K35" s="110"/>
    </row>
    <row r="36" spans="2:11" ht="20.25" customHeight="1">
      <c r="B36" s="269">
        <f t="shared" si="0"/>
        <v>22</v>
      </c>
      <c r="C36" s="287" t="s">
        <v>591</v>
      </c>
      <c r="D36" s="512" t="s">
        <v>601</v>
      </c>
      <c r="E36" s="513"/>
      <c r="F36" s="115"/>
      <c r="G36" s="295"/>
      <c r="H36" s="273" t="s">
        <v>315</v>
      </c>
      <c r="I36" s="107"/>
      <c r="J36" s="107"/>
      <c r="K36" s="109"/>
    </row>
    <row r="37" spans="2:11" ht="20.25" customHeight="1">
      <c r="B37" s="269">
        <f t="shared" si="0"/>
        <v>23</v>
      </c>
      <c r="C37" s="287" t="s">
        <v>591</v>
      </c>
      <c r="D37" s="512" t="s">
        <v>602</v>
      </c>
      <c r="E37" s="513"/>
      <c r="F37" s="115"/>
      <c r="G37" s="295"/>
      <c r="H37" s="273" t="s">
        <v>315</v>
      </c>
      <c r="I37" s="107"/>
      <c r="J37" s="107"/>
      <c r="K37" s="109"/>
    </row>
    <row r="38" spans="2:11" ht="20.25" customHeight="1">
      <c r="B38" s="269">
        <f t="shared" si="0"/>
        <v>24</v>
      </c>
      <c r="C38" s="287" t="s">
        <v>591</v>
      </c>
      <c r="D38" s="512" t="s">
        <v>608</v>
      </c>
      <c r="E38" s="513"/>
      <c r="F38" s="271" t="s">
        <v>604</v>
      </c>
      <c r="G38" s="295"/>
      <c r="H38" s="273" t="s">
        <v>605</v>
      </c>
      <c r="I38" s="107"/>
      <c r="J38" s="107"/>
      <c r="K38" s="109"/>
    </row>
    <row r="39" spans="2:11" ht="20.25" customHeight="1">
      <c r="B39" s="269">
        <f t="shared" si="0"/>
        <v>25</v>
      </c>
      <c r="C39" s="287" t="s">
        <v>280</v>
      </c>
      <c r="D39" s="514"/>
      <c r="E39" s="515"/>
      <c r="F39" s="114"/>
      <c r="G39" s="295"/>
      <c r="H39" s="114"/>
      <c r="I39" s="107"/>
      <c r="J39" s="107"/>
      <c r="K39" s="109"/>
    </row>
    <row r="40" spans="2:11" ht="20.25" customHeight="1">
      <c r="B40" s="269">
        <f t="shared" si="0"/>
        <v>26</v>
      </c>
      <c r="C40" s="270" t="s">
        <v>280</v>
      </c>
      <c r="D40" s="502"/>
      <c r="E40" s="503"/>
      <c r="F40" s="114"/>
      <c r="G40" s="295"/>
      <c r="H40" s="114"/>
      <c r="I40" s="107"/>
      <c r="J40" s="107"/>
      <c r="K40" s="109"/>
    </row>
    <row r="41" spans="2:11" ht="20.25" customHeight="1">
      <c r="B41" s="269">
        <f t="shared" si="0"/>
        <v>27</v>
      </c>
      <c r="C41" s="270" t="s">
        <v>280</v>
      </c>
      <c r="D41" s="502"/>
      <c r="E41" s="503"/>
      <c r="F41" s="114"/>
      <c r="G41" s="295"/>
      <c r="H41" s="114"/>
      <c r="I41" s="107"/>
      <c r="J41" s="107"/>
      <c r="K41" s="109"/>
    </row>
    <row r="42" spans="2:11" ht="20.25" customHeight="1">
      <c r="B42" s="269">
        <f t="shared" si="0"/>
        <v>28</v>
      </c>
      <c r="C42" s="270" t="s">
        <v>289</v>
      </c>
      <c r="D42" s="502"/>
      <c r="E42" s="503"/>
      <c r="F42" s="114"/>
      <c r="G42" s="295"/>
      <c r="H42" s="114"/>
      <c r="I42" s="107"/>
      <c r="J42" s="107"/>
      <c r="K42" s="109"/>
    </row>
    <row r="43" spans="2:11" ht="20.25" customHeight="1">
      <c r="B43" s="269">
        <f t="shared" si="0"/>
        <v>29</v>
      </c>
      <c r="C43" s="270" t="s">
        <v>289</v>
      </c>
      <c r="D43" s="502"/>
      <c r="E43" s="503"/>
      <c r="F43" s="114"/>
      <c r="G43" s="295"/>
      <c r="H43" s="114"/>
      <c r="I43" s="107"/>
      <c r="J43" s="107"/>
      <c r="K43" s="109"/>
    </row>
    <row r="44" spans="2:11" ht="20.25" customHeight="1" thickBot="1">
      <c r="B44" s="278">
        <f t="shared" si="0"/>
        <v>30</v>
      </c>
      <c r="C44" s="279" t="s">
        <v>592</v>
      </c>
      <c r="D44" s="527" t="s">
        <v>595</v>
      </c>
      <c r="E44" s="528"/>
      <c r="F44" s="528"/>
      <c r="G44" s="528"/>
      <c r="H44" s="529"/>
      <c r="I44" s="116" t="s">
        <v>740</v>
      </c>
      <c r="J44" s="117"/>
      <c r="K44" s="113" t="s">
        <v>741</v>
      </c>
    </row>
    <row r="45" spans="2:11" ht="15" customHeight="1">
      <c r="B45" s="290"/>
      <c r="C45" s="290"/>
      <c r="D45" s="291"/>
      <c r="E45" s="291"/>
      <c r="F45" s="292"/>
      <c r="G45" s="292"/>
      <c r="H45" s="293"/>
      <c r="I45" s="294"/>
      <c r="J45" s="294"/>
      <c r="K45" s="294"/>
    </row>
  </sheetData>
  <sheetProtection sheet="1" objects="1" scenarios="1"/>
  <dataConsolidate/>
  <mergeCells count="48">
    <mergeCell ref="D12:E12"/>
    <mergeCell ref="D7:E7"/>
    <mergeCell ref="D8:E8"/>
    <mergeCell ref="D9:E9"/>
    <mergeCell ref="D10:E10"/>
    <mergeCell ref="D11:E11"/>
    <mergeCell ref="D43:E43"/>
    <mergeCell ref="D44:H44"/>
    <mergeCell ref="C18:E18"/>
    <mergeCell ref="D30:H30"/>
    <mergeCell ref="D16:H16"/>
    <mergeCell ref="D21:E21"/>
    <mergeCell ref="D22:E22"/>
    <mergeCell ref="D23:E23"/>
    <mergeCell ref="D24:E24"/>
    <mergeCell ref="D25:E25"/>
    <mergeCell ref="D26:E26"/>
    <mergeCell ref="D27:E27"/>
    <mergeCell ref="D28:E28"/>
    <mergeCell ref="D41:E41"/>
    <mergeCell ref="D42:E42"/>
    <mergeCell ref="G19:G20"/>
    <mergeCell ref="B5:B6"/>
    <mergeCell ref="H5:H6"/>
    <mergeCell ref="I5:K5"/>
    <mergeCell ref="C5:F6"/>
    <mergeCell ref="C4:E4"/>
    <mergeCell ref="G5:G6"/>
    <mergeCell ref="D40:E40"/>
    <mergeCell ref="D35:E35"/>
    <mergeCell ref="D36:E36"/>
    <mergeCell ref="D39:E39"/>
    <mergeCell ref="B19:B20"/>
    <mergeCell ref="C19:F20"/>
    <mergeCell ref="B33:B34"/>
    <mergeCell ref="D38:E38"/>
    <mergeCell ref="D37:E37"/>
    <mergeCell ref="I33:K33"/>
    <mergeCell ref="I19:K19"/>
    <mergeCell ref="D13:E13"/>
    <mergeCell ref="D14:E14"/>
    <mergeCell ref="D15:E15"/>
    <mergeCell ref="H19:H20"/>
    <mergeCell ref="G33:G34"/>
    <mergeCell ref="D29:E29"/>
    <mergeCell ref="C32:E32"/>
    <mergeCell ref="C33:F34"/>
    <mergeCell ref="H33:H34"/>
  </mergeCells>
  <phoneticPr fontId="9"/>
  <dataValidations count="1">
    <dataValidation imeMode="halfAlpha" allowBlank="1" showInputMessage="1" showErrorMessage="1" sqref="J7:K15 I7:I17 I21:K29 I30:I31 I35:K43 I44" xr:uid="{3C542B89-A6EC-42CA-99FE-4325AD0780CA}"/>
  </dataValidations>
  <pageMargins left="0.78740157480314965" right="0.31496062992125984" top="0.59055118110236227" bottom="0.39370078740157483" header="0.31496062992125984" footer="0.19685039370078741"/>
  <pageSetup paperSize="9" scale="65" orientation="portrait"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B82FD8-941A-4C39-AF04-47574675AA90}">
          <x14:formula1>
            <xm:f>List!$Q$35:$Q$65</xm:f>
          </x14:formula1>
          <xm:sqref>D12:E15 D26:E29 D40:E43</xm:sqref>
        </x14:dataValidation>
        <x14:dataValidation type="list" allowBlank="1" showInputMessage="1" showErrorMessage="1" xr:uid="{2564EA32-5535-416D-ABC4-AA5090DA08B5}">
          <x14:formula1>
            <xm:f>List!$P$40:$P$41</xm:f>
          </x14:formula1>
          <xm:sqref>G21:G29 G35:G43 G7:G15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449C-45EB-463A-8C02-9FB87ED23FB6}">
  <sheetPr codeName="Sheet8">
    <tabColor rgb="FFFFFF00"/>
    <pageSetUpPr autoPageBreaks="0" fitToPage="1"/>
  </sheetPr>
  <dimension ref="B1:AK44"/>
  <sheetViews>
    <sheetView showGridLines="0" view="pageBreakPreview" zoomScale="70" zoomScaleNormal="70" zoomScaleSheetLayoutView="70" workbookViewId="0">
      <selection activeCell="AO20" sqref="AO20"/>
    </sheetView>
  </sheetViews>
  <sheetFormatPr defaultColWidth="3.625" defaultRowHeight="24.75" customHeight="1"/>
  <cols>
    <col min="1" max="1" width="8.625" style="303" customWidth="1"/>
    <col min="2" max="2" width="2.125" style="303" customWidth="1"/>
    <col min="3" max="10" width="3.875" style="303" customWidth="1"/>
    <col min="11" max="13" width="4.625" style="303" customWidth="1"/>
    <col min="14" max="14" width="14.125" style="303" customWidth="1"/>
    <col min="15" max="22" width="3.875" style="303" customWidth="1"/>
    <col min="23" max="23" width="4.625" style="303" customWidth="1"/>
    <col min="24" max="26" width="3.875" style="303" customWidth="1"/>
    <col min="27" max="30" width="4.625" style="303" customWidth="1"/>
    <col min="31" max="35" width="3.875" style="303" customWidth="1"/>
    <col min="36" max="36" width="8.625" style="303" customWidth="1"/>
    <col min="37" max="37" width="3.625" style="303" customWidth="1"/>
    <col min="38" max="16384" width="3.625" style="303"/>
  </cols>
  <sheetData>
    <row r="1" spans="2:37" ht="15" customHeight="1"/>
    <row r="2" spans="2:37" ht="45" customHeight="1">
      <c r="B2" s="304" t="s">
        <v>316</v>
      </c>
      <c r="C2" s="305"/>
      <c r="D2" s="306"/>
      <c r="E2" s="306"/>
      <c r="F2" s="306"/>
      <c r="G2" s="306"/>
      <c r="H2" s="306"/>
      <c r="I2" s="306"/>
      <c r="J2" s="306"/>
      <c r="K2" s="306"/>
      <c r="L2" s="306"/>
      <c r="M2" s="306"/>
      <c r="N2" s="306"/>
      <c r="O2" s="306"/>
      <c r="P2" s="306"/>
      <c r="Q2" s="306"/>
      <c r="R2" s="306"/>
      <c r="S2" s="306"/>
      <c r="T2" s="306"/>
      <c r="U2" s="306"/>
      <c r="V2" s="306"/>
      <c r="W2" s="306"/>
      <c r="X2" s="306"/>
      <c r="Y2" s="306"/>
      <c r="Z2" s="306"/>
      <c r="AA2" s="307"/>
      <c r="AB2" s="308"/>
      <c r="AC2" s="308"/>
      <c r="AD2" s="308"/>
      <c r="AE2" s="309" t="s">
        <v>311</v>
      </c>
      <c r="AF2" s="310"/>
      <c r="AG2" s="310"/>
      <c r="AH2" s="310"/>
      <c r="AI2" s="311"/>
      <c r="AJ2" s="312"/>
      <c r="AK2" s="313"/>
    </row>
    <row r="3" spans="2:37" ht="30" customHeight="1">
      <c r="B3" s="314" t="str">
        <f>Memo1</f>
        <v>　※水色の箇所はプルダウンメニューから選択して下さい。黄色の箇所は記入するようお願いします。</v>
      </c>
      <c r="C3" s="312"/>
      <c r="K3" s="315"/>
      <c r="AK3" s="313"/>
    </row>
    <row r="4" spans="2:37" ht="20.100000000000001" customHeight="1">
      <c r="B4" s="316"/>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8"/>
      <c r="AK4" s="313"/>
    </row>
    <row r="5" spans="2:37" ht="20.100000000000001" customHeight="1">
      <c r="C5" s="303" t="s">
        <v>317</v>
      </c>
    </row>
    <row r="6" spans="2:37" ht="20.100000000000001" customHeight="1">
      <c r="B6" s="316"/>
      <c r="C6" s="303" t="s">
        <v>237</v>
      </c>
    </row>
    <row r="7" spans="2:37" ht="20.100000000000001" customHeight="1">
      <c r="B7" s="316"/>
      <c r="C7" s="319" t="s">
        <v>271</v>
      </c>
    </row>
    <row r="8" spans="2:37" ht="25.35" customHeight="1" thickBot="1">
      <c r="B8" s="316" t="s">
        <v>318</v>
      </c>
      <c r="C8" s="316"/>
    </row>
    <row r="9" spans="2:37" ht="25.35" customHeight="1">
      <c r="C9" s="573" t="s">
        <v>56</v>
      </c>
      <c r="D9" s="574"/>
      <c r="E9" s="574"/>
      <c r="F9" s="574"/>
      <c r="G9" s="574"/>
      <c r="H9" s="574"/>
      <c r="I9" s="574"/>
      <c r="J9" s="574"/>
      <c r="K9" s="574"/>
      <c r="L9" s="574"/>
      <c r="M9" s="574"/>
      <c r="N9" s="574"/>
      <c r="O9" s="574"/>
      <c r="P9" s="574"/>
      <c r="Q9" s="574"/>
      <c r="R9" s="574"/>
      <c r="S9" s="575"/>
      <c r="T9" s="576" t="s">
        <v>57</v>
      </c>
      <c r="U9" s="576"/>
      <c r="V9" s="576"/>
      <c r="W9" s="576"/>
      <c r="X9" s="577" t="s">
        <v>111</v>
      </c>
      <c r="Y9" s="574"/>
      <c r="Z9" s="574"/>
      <c r="AA9" s="574"/>
      <c r="AB9" s="574"/>
      <c r="AC9" s="574"/>
      <c r="AD9" s="574"/>
      <c r="AE9" s="574"/>
      <c r="AF9" s="574"/>
      <c r="AG9" s="574"/>
      <c r="AH9" s="578"/>
    </row>
    <row r="10" spans="2:37" ht="25.35" customHeight="1">
      <c r="C10" s="586" t="s">
        <v>747</v>
      </c>
      <c r="D10" s="587"/>
      <c r="E10" s="588"/>
      <c r="F10" s="579" t="s">
        <v>748</v>
      </c>
      <c r="G10" s="580"/>
      <c r="H10" s="580"/>
      <c r="I10" s="580"/>
      <c r="J10" s="580"/>
      <c r="K10" s="580"/>
      <c r="L10" s="580"/>
      <c r="M10" s="580"/>
      <c r="N10" s="580"/>
      <c r="O10" s="580"/>
      <c r="P10" s="580"/>
      <c r="Q10" s="580"/>
      <c r="R10" s="580"/>
      <c r="S10" s="581"/>
      <c r="T10" s="582"/>
      <c r="U10" s="582"/>
      <c r="V10" s="582"/>
      <c r="W10" s="320" t="s">
        <v>749</v>
      </c>
      <c r="X10" s="583"/>
      <c r="Y10" s="584"/>
      <c r="Z10" s="584"/>
      <c r="AA10" s="584"/>
      <c r="AB10" s="584"/>
      <c r="AC10" s="584"/>
      <c r="AD10" s="584"/>
      <c r="AE10" s="584"/>
      <c r="AF10" s="584"/>
      <c r="AG10" s="584"/>
      <c r="AH10" s="585"/>
    </row>
    <row r="11" spans="2:37" ht="25.35" customHeight="1">
      <c r="C11" s="560" t="s">
        <v>63</v>
      </c>
      <c r="D11" s="589"/>
      <c r="E11" s="590"/>
      <c r="F11" s="321" t="s">
        <v>61</v>
      </c>
      <c r="G11" s="322"/>
      <c r="H11" s="322"/>
      <c r="I11" s="322"/>
      <c r="J11" s="322"/>
      <c r="K11" s="322"/>
      <c r="L11" s="322"/>
      <c r="M11" s="322"/>
      <c r="N11" s="322"/>
      <c r="O11" s="322"/>
      <c r="P11" s="322"/>
      <c r="Q11" s="322"/>
      <c r="R11" s="322"/>
      <c r="S11" s="323"/>
      <c r="T11" s="597"/>
      <c r="U11" s="598"/>
      <c r="V11" s="599"/>
      <c r="W11" s="324"/>
      <c r="X11" s="325" t="s">
        <v>246</v>
      </c>
      <c r="Y11" s="326"/>
      <c r="Z11" s="326"/>
      <c r="AA11" s="326"/>
      <c r="AB11" s="326"/>
      <c r="AC11" s="326"/>
      <c r="AD11" s="326"/>
      <c r="AE11" s="326"/>
      <c r="AF11" s="326"/>
      <c r="AG11" s="326"/>
      <c r="AH11" s="327"/>
    </row>
    <row r="12" spans="2:37" ht="25.35" customHeight="1">
      <c r="C12" s="591"/>
      <c r="D12" s="592"/>
      <c r="E12" s="593"/>
      <c r="F12" s="321" t="s">
        <v>62</v>
      </c>
      <c r="G12" s="322"/>
      <c r="H12" s="322"/>
      <c r="I12" s="322"/>
      <c r="J12" s="322"/>
      <c r="K12" s="322"/>
      <c r="L12" s="322"/>
      <c r="M12" s="322"/>
      <c r="N12" s="322"/>
      <c r="O12" s="322"/>
      <c r="P12" s="322"/>
      <c r="Q12" s="322"/>
      <c r="R12" s="322"/>
      <c r="S12" s="323"/>
      <c r="T12" s="597"/>
      <c r="U12" s="598"/>
      <c r="V12" s="599"/>
      <c r="W12" s="324"/>
      <c r="X12" s="325" t="s">
        <v>190</v>
      </c>
      <c r="Y12" s="326"/>
      <c r="Z12" s="326"/>
      <c r="AA12" s="326"/>
      <c r="AB12" s="326"/>
      <c r="AC12" s="326"/>
      <c r="AD12" s="326"/>
      <c r="AE12" s="326"/>
      <c r="AF12" s="326"/>
      <c r="AG12" s="326"/>
      <c r="AH12" s="327"/>
    </row>
    <row r="13" spans="2:37" ht="25.35" customHeight="1">
      <c r="C13" s="591"/>
      <c r="D13" s="592"/>
      <c r="E13" s="593"/>
      <c r="F13" s="321" t="s">
        <v>814</v>
      </c>
      <c r="G13" s="322"/>
      <c r="H13" s="322"/>
      <c r="I13" s="322"/>
      <c r="J13" s="322"/>
      <c r="K13" s="322"/>
      <c r="L13" s="322"/>
      <c r="M13" s="322"/>
      <c r="N13" s="322"/>
      <c r="O13" s="322"/>
      <c r="P13" s="322"/>
      <c r="Q13" s="322"/>
      <c r="R13" s="322"/>
      <c r="S13" s="322"/>
      <c r="T13" s="600"/>
      <c r="U13" s="601"/>
      <c r="V13" s="602"/>
      <c r="W13" s="328"/>
      <c r="X13" s="329"/>
      <c r="Y13" s="326"/>
      <c r="Z13" s="326"/>
      <c r="AA13" s="326"/>
      <c r="AB13" s="326"/>
      <c r="AC13" s="326"/>
      <c r="AD13" s="326"/>
      <c r="AE13" s="326"/>
      <c r="AF13" s="326"/>
      <c r="AG13" s="326"/>
      <c r="AH13" s="327"/>
    </row>
    <row r="14" spans="2:37" ht="25.35" customHeight="1">
      <c r="C14" s="591"/>
      <c r="D14" s="592"/>
      <c r="E14" s="593"/>
      <c r="F14" s="321" t="s">
        <v>815</v>
      </c>
      <c r="G14" s="322"/>
      <c r="H14" s="322"/>
      <c r="I14" s="322"/>
      <c r="J14" s="322"/>
      <c r="K14" s="322"/>
      <c r="L14" s="322"/>
      <c r="M14" s="322"/>
      <c r="N14" s="322"/>
      <c r="O14" s="322"/>
      <c r="P14" s="322"/>
      <c r="Q14" s="322"/>
      <c r="R14" s="322"/>
      <c r="S14" s="322"/>
      <c r="T14" s="600"/>
      <c r="U14" s="601"/>
      <c r="V14" s="602"/>
      <c r="W14" s="328"/>
      <c r="X14" s="329"/>
      <c r="Y14" s="326"/>
      <c r="Z14" s="326"/>
      <c r="AA14" s="326"/>
      <c r="AB14" s="326"/>
      <c r="AC14" s="326"/>
      <c r="AD14" s="326"/>
      <c r="AE14" s="326"/>
      <c r="AF14" s="326"/>
      <c r="AG14" s="326"/>
      <c r="AH14" s="327"/>
    </row>
    <row r="15" spans="2:37" ht="25.35" customHeight="1">
      <c r="C15" s="591"/>
      <c r="D15" s="592"/>
      <c r="E15" s="593"/>
      <c r="F15" s="321" t="s">
        <v>750</v>
      </c>
      <c r="G15" s="322"/>
      <c r="H15" s="322"/>
      <c r="I15" s="322"/>
      <c r="J15" s="322"/>
      <c r="K15" s="322"/>
      <c r="L15" s="322"/>
      <c r="M15" s="322"/>
      <c r="N15" s="322"/>
      <c r="O15" s="322"/>
      <c r="P15" s="322"/>
      <c r="Q15" s="322"/>
      <c r="R15" s="322"/>
      <c r="S15" s="322"/>
      <c r="T15" s="600"/>
      <c r="U15" s="601"/>
      <c r="V15" s="602"/>
      <c r="W15" s="328"/>
      <c r="X15" s="330"/>
      <c r="Y15" s="326"/>
      <c r="Z15" s="326"/>
      <c r="AA15" s="326"/>
      <c r="AB15" s="326"/>
      <c r="AC15" s="326"/>
      <c r="AD15" s="326"/>
      <c r="AE15" s="326"/>
      <c r="AF15" s="326"/>
      <c r="AG15" s="326"/>
      <c r="AH15" s="327"/>
    </row>
    <row r="16" spans="2:37" ht="25.35" customHeight="1">
      <c r="C16" s="591"/>
      <c r="D16" s="592"/>
      <c r="E16" s="593"/>
      <c r="F16" s="321" t="s">
        <v>751</v>
      </c>
      <c r="G16" s="322"/>
      <c r="H16" s="322"/>
      <c r="I16" s="322"/>
      <c r="J16" s="322"/>
      <c r="K16" s="322"/>
      <c r="L16" s="322"/>
      <c r="M16" s="322"/>
      <c r="N16" s="322"/>
      <c r="O16" s="322"/>
      <c r="P16" s="322"/>
      <c r="Q16" s="322"/>
      <c r="R16" s="322"/>
      <c r="S16" s="322"/>
      <c r="T16" s="600"/>
      <c r="U16" s="601"/>
      <c r="V16" s="602"/>
      <c r="W16" s="328"/>
      <c r="X16" s="330" t="s">
        <v>752</v>
      </c>
      <c r="Y16" s="326"/>
      <c r="Z16" s="326"/>
      <c r="AA16" s="326"/>
      <c r="AB16" s="326"/>
      <c r="AC16" s="326"/>
      <c r="AD16" s="326"/>
      <c r="AE16" s="326"/>
      <c r="AF16" s="326"/>
      <c r="AG16" s="326"/>
      <c r="AH16" s="327"/>
    </row>
    <row r="17" spans="3:37" ht="25.35" customHeight="1">
      <c r="C17" s="594"/>
      <c r="D17" s="595"/>
      <c r="E17" s="596"/>
      <c r="F17" s="603" t="s">
        <v>112</v>
      </c>
      <c r="G17" s="604"/>
      <c r="H17" s="604"/>
      <c r="I17" s="604"/>
      <c r="J17" s="604"/>
      <c r="K17" s="604"/>
      <c r="L17" s="604"/>
      <c r="M17" s="604"/>
      <c r="N17" s="604"/>
      <c r="O17" s="604"/>
      <c r="P17" s="604"/>
      <c r="Q17" s="604"/>
      <c r="R17" s="604"/>
      <c r="S17" s="604"/>
      <c r="T17" s="605" t="str">
        <f>IF(T11="","",T12+1-T11-TIME(,T15,))</f>
        <v/>
      </c>
      <c r="U17" s="606"/>
      <c r="V17" s="607"/>
      <c r="W17" s="328"/>
      <c r="X17" s="608"/>
      <c r="Y17" s="609"/>
      <c r="Z17" s="609"/>
      <c r="AA17" s="609"/>
      <c r="AB17" s="609"/>
      <c r="AC17" s="609"/>
      <c r="AD17" s="609"/>
      <c r="AE17" s="609"/>
      <c r="AF17" s="609"/>
      <c r="AG17" s="609"/>
      <c r="AH17" s="610"/>
    </row>
    <row r="18" spans="3:37" ht="25.35" customHeight="1">
      <c r="C18" s="560" t="s">
        <v>753</v>
      </c>
      <c r="D18" s="589"/>
      <c r="E18" s="590"/>
      <c r="F18" s="612" t="s">
        <v>26</v>
      </c>
      <c r="G18" s="614" t="s">
        <v>54</v>
      </c>
      <c r="H18" s="615"/>
      <c r="I18" s="615"/>
      <c r="J18" s="616"/>
      <c r="K18" s="620" t="s">
        <v>105</v>
      </c>
      <c r="L18" s="621"/>
      <c r="M18" s="621"/>
      <c r="N18" s="622"/>
      <c r="O18" s="571" t="s">
        <v>106</v>
      </c>
      <c r="P18" s="569"/>
      <c r="Q18" s="569"/>
      <c r="R18" s="569"/>
      <c r="S18" s="569"/>
      <c r="T18" s="569"/>
      <c r="U18" s="569"/>
      <c r="V18" s="569"/>
      <c r="W18" s="570"/>
      <c r="X18" s="649" t="s">
        <v>70</v>
      </c>
      <c r="Y18" s="635"/>
      <c r="Z18" s="635"/>
      <c r="AA18" s="636"/>
      <c r="AB18" s="634" t="s">
        <v>64</v>
      </c>
      <c r="AC18" s="635"/>
      <c r="AD18" s="636"/>
      <c r="AE18" s="640" t="s">
        <v>248</v>
      </c>
      <c r="AF18" s="641"/>
      <c r="AG18" s="641"/>
      <c r="AH18" s="642"/>
      <c r="AJ18" s="331"/>
      <c r="AK18" s="331"/>
    </row>
    <row r="19" spans="3:37" ht="25.35" customHeight="1">
      <c r="C19" s="591"/>
      <c r="D19" s="611"/>
      <c r="E19" s="593"/>
      <c r="F19" s="613"/>
      <c r="G19" s="617"/>
      <c r="H19" s="618"/>
      <c r="I19" s="618"/>
      <c r="J19" s="619"/>
      <c r="K19" s="620" t="s">
        <v>103</v>
      </c>
      <c r="L19" s="621"/>
      <c r="M19" s="622"/>
      <c r="N19" s="332" t="s">
        <v>104</v>
      </c>
      <c r="O19" s="571" t="s">
        <v>103</v>
      </c>
      <c r="P19" s="569"/>
      <c r="Q19" s="569"/>
      <c r="R19" s="569"/>
      <c r="S19" s="570"/>
      <c r="T19" s="571" t="s">
        <v>104</v>
      </c>
      <c r="U19" s="569"/>
      <c r="V19" s="569"/>
      <c r="W19" s="570"/>
      <c r="X19" s="637"/>
      <c r="Y19" s="638"/>
      <c r="Z19" s="638"/>
      <c r="AA19" s="639"/>
      <c r="AB19" s="637"/>
      <c r="AC19" s="638"/>
      <c r="AD19" s="639"/>
      <c r="AE19" s="643"/>
      <c r="AF19" s="644"/>
      <c r="AG19" s="644"/>
      <c r="AH19" s="645"/>
      <c r="AJ19" s="331"/>
      <c r="AK19" s="331"/>
    </row>
    <row r="20" spans="3:37" ht="25.35" customHeight="1">
      <c r="C20" s="591"/>
      <c r="D20" s="611"/>
      <c r="E20" s="593"/>
      <c r="F20" s="333">
        <v>1</v>
      </c>
      <c r="G20" s="623"/>
      <c r="H20" s="624"/>
      <c r="I20" s="624"/>
      <c r="J20" s="625"/>
      <c r="K20" s="626"/>
      <c r="L20" s="627"/>
      <c r="M20" s="628"/>
      <c r="N20" s="334" t="str">
        <f>IF($G20="","",$T$17-$T20)</f>
        <v/>
      </c>
      <c r="O20" s="629"/>
      <c r="P20" s="629"/>
      <c r="Q20" s="629"/>
      <c r="R20" s="629"/>
      <c r="S20" s="630"/>
      <c r="T20" s="631"/>
      <c r="U20" s="632"/>
      <c r="V20" s="632"/>
      <c r="W20" s="633"/>
      <c r="X20" s="631"/>
      <c r="Y20" s="632"/>
      <c r="Z20" s="632"/>
      <c r="AA20" s="633"/>
      <c r="AB20" s="646"/>
      <c r="AC20" s="647"/>
      <c r="AD20" s="648"/>
      <c r="AE20" s="650" t="s">
        <v>254</v>
      </c>
      <c r="AF20" s="650"/>
      <c r="AG20" s="650"/>
      <c r="AH20" s="651"/>
      <c r="AJ20" s="331"/>
      <c r="AK20" s="331"/>
    </row>
    <row r="21" spans="3:37" ht="25.35" customHeight="1">
      <c r="C21" s="591"/>
      <c r="D21" s="611"/>
      <c r="E21" s="593"/>
      <c r="F21" s="333">
        <v>2</v>
      </c>
      <c r="G21" s="623"/>
      <c r="H21" s="624"/>
      <c r="I21" s="624"/>
      <c r="J21" s="625"/>
      <c r="K21" s="626"/>
      <c r="L21" s="627"/>
      <c r="M21" s="628"/>
      <c r="N21" s="334" t="str">
        <f t="shared" ref="N21:N32" si="0">IF($G21="","",$T$17-$T21)</f>
        <v/>
      </c>
      <c r="O21" s="629"/>
      <c r="P21" s="629"/>
      <c r="Q21" s="629"/>
      <c r="R21" s="629"/>
      <c r="S21" s="630"/>
      <c r="T21" s="631"/>
      <c r="U21" s="632"/>
      <c r="V21" s="632"/>
      <c r="W21" s="633"/>
      <c r="X21" s="631"/>
      <c r="Y21" s="632"/>
      <c r="Z21" s="632"/>
      <c r="AA21" s="633"/>
      <c r="AB21" s="646"/>
      <c r="AC21" s="647"/>
      <c r="AD21" s="648"/>
      <c r="AE21" s="652"/>
      <c r="AF21" s="652"/>
      <c r="AG21" s="652"/>
      <c r="AH21" s="653"/>
      <c r="AJ21" s="331"/>
      <c r="AK21" s="331"/>
    </row>
    <row r="22" spans="3:37" ht="25.35" customHeight="1">
      <c r="C22" s="591"/>
      <c r="D22" s="611"/>
      <c r="E22" s="593"/>
      <c r="F22" s="333">
        <v>3</v>
      </c>
      <c r="G22" s="623"/>
      <c r="H22" s="624"/>
      <c r="I22" s="624"/>
      <c r="J22" s="625"/>
      <c r="K22" s="626"/>
      <c r="L22" s="627"/>
      <c r="M22" s="628"/>
      <c r="N22" s="334" t="str">
        <f t="shared" si="0"/>
        <v/>
      </c>
      <c r="O22" s="629"/>
      <c r="P22" s="629"/>
      <c r="Q22" s="629"/>
      <c r="R22" s="629"/>
      <c r="S22" s="630"/>
      <c r="T22" s="631"/>
      <c r="U22" s="632"/>
      <c r="V22" s="632"/>
      <c r="W22" s="633"/>
      <c r="X22" s="631"/>
      <c r="Y22" s="632"/>
      <c r="Z22" s="632"/>
      <c r="AA22" s="633"/>
      <c r="AB22" s="646"/>
      <c r="AC22" s="647"/>
      <c r="AD22" s="648"/>
      <c r="AE22" s="652"/>
      <c r="AF22" s="652"/>
      <c r="AG22" s="652"/>
      <c r="AH22" s="653"/>
      <c r="AJ22" s="331"/>
      <c r="AK22" s="331"/>
    </row>
    <row r="23" spans="3:37" ht="25.35" customHeight="1">
      <c r="C23" s="591"/>
      <c r="D23" s="611"/>
      <c r="E23" s="593"/>
      <c r="F23" s="333">
        <v>4</v>
      </c>
      <c r="G23" s="623"/>
      <c r="H23" s="624"/>
      <c r="I23" s="624"/>
      <c r="J23" s="625"/>
      <c r="K23" s="626"/>
      <c r="L23" s="627"/>
      <c r="M23" s="628"/>
      <c r="N23" s="334" t="str">
        <f t="shared" si="0"/>
        <v/>
      </c>
      <c r="O23" s="629"/>
      <c r="P23" s="629"/>
      <c r="Q23" s="629"/>
      <c r="R23" s="629"/>
      <c r="S23" s="630"/>
      <c r="T23" s="631"/>
      <c r="U23" s="632"/>
      <c r="V23" s="632"/>
      <c r="W23" s="633"/>
      <c r="X23" s="631"/>
      <c r="Y23" s="632"/>
      <c r="Z23" s="632"/>
      <c r="AA23" s="633"/>
      <c r="AB23" s="646"/>
      <c r="AC23" s="647"/>
      <c r="AD23" s="648"/>
      <c r="AE23" s="652"/>
      <c r="AF23" s="652"/>
      <c r="AG23" s="652"/>
      <c r="AH23" s="653"/>
      <c r="AJ23" s="331"/>
      <c r="AK23" s="331"/>
    </row>
    <row r="24" spans="3:37" ht="25.35" customHeight="1">
      <c r="C24" s="591"/>
      <c r="D24" s="611"/>
      <c r="E24" s="593"/>
      <c r="F24" s="333">
        <v>5</v>
      </c>
      <c r="G24" s="623"/>
      <c r="H24" s="624"/>
      <c r="I24" s="624"/>
      <c r="J24" s="625"/>
      <c r="K24" s="626"/>
      <c r="L24" s="627"/>
      <c r="M24" s="628"/>
      <c r="N24" s="341" t="str">
        <f t="shared" si="0"/>
        <v/>
      </c>
      <c r="O24" s="629"/>
      <c r="P24" s="629"/>
      <c r="Q24" s="629"/>
      <c r="R24" s="629"/>
      <c r="S24" s="630"/>
      <c r="T24" s="631"/>
      <c r="U24" s="632"/>
      <c r="V24" s="632"/>
      <c r="W24" s="633"/>
      <c r="X24" s="631"/>
      <c r="Y24" s="632"/>
      <c r="Z24" s="632"/>
      <c r="AA24" s="633"/>
      <c r="AB24" s="646"/>
      <c r="AC24" s="647"/>
      <c r="AD24" s="648"/>
      <c r="AE24" s="652"/>
      <c r="AF24" s="652"/>
      <c r="AG24" s="652"/>
      <c r="AH24" s="653"/>
      <c r="AJ24" s="331"/>
      <c r="AK24" s="331"/>
    </row>
    <row r="25" spans="3:37" ht="25.35" customHeight="1">
      <c r="C25" s="591"/>
      <c r="D25" s="611"/>
      <c r="E25" s="593"/>
      <c r="F25" s="333">
        <v>6</v>
      </c>
      <c r="G25" s="623"/>
      <c r="H25" s="624"/>
      <c r="I25" s="624"/>
      <c r="J25" s="625"/>
      <c r="K25" s="543"/>
      <c r="L25" s="544"/>
      <c r="M25" s="545"/>
      <c r="N25" s="334" t="str">
        <f t="shared" si="0"/>
        <v/>
      </c>
      <c r="O25" s="629"/>
      <c r="P25" s="629"/>
      <c r="Q25" s="629"/>
      <c r="R25" s="629"/>
      <c r="S25" s="630"/>
      <c r="T25" s="631"/>
      <c r="U25" s="632"/>
      <c r="V25" s="632"/>
      <c r="W25" s="633"/>
      <c r="X25" s="631"/>
      <c r="Y25" s="632"/>
      <c r="Z25" s="632"/>
      <c r="AA25" s="633"/>
      <c r="AB25" s="646"/>
      <c r="AC25" s="647"/>
      <c r="AD25" s="648"/>
      <c r="AE25" s="652"/>
      <c r="AF25" s="652"/>
      <c r="AG25" s="652"/>
      <c r="AH25" s="653"/>
    </row>
    <row r="26" spans="3:37" ht="25.35" customHeight="1">
      <c r="C26" s="591"/>
      <c r="D26" s="611"/>
      <c r="E26" s="593"/>
      <c r="F26" s="333">
        <v>7</v>
      </c>
      <c r="G26" s="623"/>
      <c r="H26" s="624"/>
      <c r="I26" s="624"/>
      <c r="J26" s="625"/>
      <c r="K26" s="543"/>
      <c r="L26" s="544"/>
      <c r="M26" s="545"/>
      <c r="N26" s="334" t="str">
        <f t="shared" si="0"/>
        <v/>
      </c>
      <c r="O26" s="629"/>
      <c r="P26" s="629"/>
      <c r="Q26" s="629"/>
      <c r="R26" s="629"/>
      <c r="S26" s="630"/>
      <c r="T26" s="631"/>
      <c r="U26" s="632"/>
      <c r="V26" s="632"/>
      <c r="W26" s="633"/>
      <c r="X26" s="631"/>
      <c r="Y26" s="632"/>
      <c r="Z26" s="632"/>
      <c r="AA26" s="633"/>
      <c r="AB26" s="646"/>
      <c r="AC26" s="647"/>
      <c r="AD26" s="648"/>
      <c r="AE26" s="652"/>
      <c r="AF26" s="652"/>
      <c r="AG26" s="652"/>
      <c r="AH26" s="653"/>
    </row>
    <row r="27" spans="3:37" ht="25.35" customHeight="1">
      <c r="C27" s="591"/>
      <c r="D27" s="611"/>
      <c r="E27" s="593"/>
      <c r="F27" s="333">
        <v>8</v>
      </c>
      <c r="G27" s="623"/>
      <c r="H27" s="624"/>
      <c r="I27" s="624"/>
      <c r="J27" s="625"/>
      <c r="K27" s="543"/>
      <c r="L27" s="544"/>
      <c r="M27" s="545"/>
      <c r="N27" s="334" t="str">
        <f t="shared" si="0"/>
        <v/>
      </c>
      <c r="O27" s="629"/>
      <c r="P27" s="629"/>
      <c r="Q27" s="629"/>
      <c r="R27" s="629"/>
      <c r="S27" s="630"/>
      <c r="T27" s="631"/>
      <c r="U27" s="632"/>
      <c r="V27" s="632"/>
      <c r="W27" s="633"/>
      <c r="X27" s="631"/>
      <c r="Y27" s="632"/>
      <c r="Z27" s="632"/>
      <c r="AA27" s="633"/>
      <c r="AB27" s="646"/>
      <c r="AC27" s="647"/>
      <c r="AD27" s="648"/>
      <c r="AE27" s="652"/>
      <c r="AF27" s="652"/>
      <c r="AG27" s="652"/>
      <c r="AH27" s="653"/>
    </row>
    <row r="28" spans="3:37" ht="25.35" customHeight="1">
      <c r="C28" s="591"/>
      <c r="D28" s="611"/>
      <c r="E28" s="593"/>
      <c r="F28" s="333">
        <v>9</v>
      </c>
      <c r="G28" s="623"/>
      <c r="H28" s="624"/>
      <c r="I28" s="624"/>
      <c r="J28" s="625"/>
      <c r="K28" s="543"/>
      <c r="L28" s="544"/>
      <c r="M28" s="545"/>
      <c r="N28" s="334" t="str">
        <f t="shared" si="0"/>
        <v/>
      </c>
      <c r="O28" s="629"/>
      <c r="P28" s="629"/>
      <c r="Q28" s="629"/>
      <c r="R28" s="629"/>
      <c r="S28" s="630"/>
      <c r="T28" s="631"/>
      <c r="U28" s="632"/>
      <c r="V28" s="632"/>
      <c r="W28" s="633"/>
      <c r="X28" s="631"/>
      <c r="Y28" s="632"/>
      <c r="Z28" s="632"/>
      <c r="AA28" s="633"/>
      <c r="AB28" s="646"/>
      <c r="AC28" s="647"/>
      <c r="AD28" s="648"/>
      <c r="AE28" s="652"/>
      <c r="AF28" s="652"/>
      <c r="AG28" s="652"/>
      <c r="AH28" s="653"/>
    </row>
    <row r="29" spans="3:37" ht="25.35" customHeight="1">
      <c r="C29" s="591"/>
      <c r="D29" s="611"/>
      <c r="E29" s="593"/>
      <c r="F29" s="333">
        <v>10</v>
      </c>
      <c r="G29" s="623"/>
      <c r="H29" s="624"/>
      <c r="I29" s="624"/>
      <c r="J29" s="625"/>
      <c r="K29" s="543"/>
      <c r="L29" s="544"/>
      <c r="M29" s="545"/>
      <c r="N29" s="334" t="str">
        <f t="shared" si="0"/>
        <v/>
      </c>
      <c r="O29" s="629"/>
      <c r="P29" s="629"/>
      <c r="Q29" s="629"/>
      <c r="R29" s="629"/>
      <c r="S29" s="630"/>
      <c r="T29" s="631"/>
      <c r="U29" s="632"/>
      <c r="V29" s="632"/>
      <c r="W29" s="633"/>
      <c r="X29" s="631"/>
      <c r="Y29" s="632"/>
      <c r="Z29" s="632"/>
      <c r="AA29" s="633"/>
      <c r="AB29" s="646"/>
      <c r="AC29" s="647"/>
      <c r="AD29" s="648"/>
      <c r="AE29" s="652"/>
      <c r="AF29" s="652"/>
      <c r="AG29" s="652"/>
      <c r="AH29" s="653"/>
    </row>
    <row r="30" spans="3:37" ht="25.35" customHeight="1">
      <c r="C30" s="591"/>
      <c r="D30" s="611"/>
      <c r="E30" s="593"/>
      <c r="F30" s="333">
        <v>11</v>
      </c>
      <c r="G30" s="623"/>
      <c r="H30" s="624"/>
      <c r="I30" s="624"/>
      <c r="J30" s="625"/>
      <c r="K30" s="543"/>
      <c r="L30" s="544"/>
      <c r="M30" s="545"/>
      <c r="N30" s="334" t="str">
        <f t="shared" si="0"/>
        <v/>
      </c>
      <c r="O30" s="629"/>
      <c r="P30" s="629"/>
      <c r="Q30" s="629"/>
      <c r="R30" s="629"/>
      <c r="S30" s="630"/>
      <c r="T30" s="631"/>
      <c r="U30" s="632"/>
      <c r="V30" s="632"/>
      <c r="W30" s="633"/>
      <c r="X30" s="631"/>
      <c r="Y30" s="632"/>
      <c r="Z30" s="632"/>
      <c r="AA30" s="633"/>
      <c r="AB30" s="646"/>
      <c r="AC30" s="647"/>
      <c r="AD30" s="648"/>
      <c r="AE30" s="652"/>
      <c r="AF30" s="652"/>
      <c r="AG30" s="652"/>
      <c r="AH30" s="653"/>
    </row>
    <row r="31" spans="3:37" ht="25.35" customHeight="1">
      <c r="C31" s="591"/>
      <c r="D31" s="611"/>
      <c r="E31" s="593"/>
      <c r="F31" s="333">
        <v>12</v>
      </c>
      <c r="G31" s="623"/>
      <c r="H31" s="624"/>
      <c r="I31" s="624"/>
      <c r="J31" s="625"/>
      <c r="K31" s="543"/>
      <c r="L31" s="544"/>
      <c r="M31" s="545"/>
      <c r="N31" s="334" t="str">
        <f t="shared" si="0"/>
        <v/>
      </c>
      <c r="O31" s="629"/>
      <c r="P31" s="629"/>
      <c r="Q31" s="629"/>
      <c r="R31" s="629"/>
      <c r="S31" s="630"/>
      <c r="T31" s="631"/>
      <c r="U31" s="632"/>
      <c r="V31" s="632"/>
      <c r="W31" s="633"/>
      <c r="X31" s="631"/>
      <c r="Y31" s="632"/>
      <c r="Z31" s="632"/>
      <c r="AA31" s="633"/>
      <c r="AB31" s="646"/>
      <c r="AC31" s="647"/>
      <c r="AD31" s="648"/>
      <c r="AE31" s="652"/>
      <c r="AF31" s="652"/>
      <c r="AG31" s="652"/>
      <c r="AH31" s="653"/>
    </row>
    <row r="32" spans="3:37" ht="25.35" customHeight="1">
      <c r="C32" s="591"/>
      <c r="D32" s="611"/>
      <c r="E32" s="593"/>
      <c r="F32" s="333">
        <v>13</v>
      </c>
      <c r="G32" s="623"/>
      <c r="H32" s="624"/>
      <c r="I32" s="624"/>
      <c r="J32" s="625"/>
      <c r="K32" s="543"/>
      <c r="L32" s="544"/>
      <c r="M32" s="545"/>
      <c r="N32" s="334" t="str">
        <f t="shared" si="0"/>
        <v/>
      </c>
      <c r="O32" s="629"/>
      <c r="P32" s="629"/>
      <c r="Q32" s="629"/>
      <c r="R32" s="629"/>
      <c r="S32" s="630"/>
      <c r="T32" s="631"/>
      <c r="U32" s="632"/>
      <c r="V32" s="632"/>
      <c r="W32" s="633"/>
      <c r="X32" s="631"/>
      <c r="Y32" s="632"/>
      <c r="Z32" s="632"/>
      <c r="AA32" s="633"/>
      <c r="AB32" s="646"/>
      <c r="AC32" s="647"/>
      <c r="AD32" s="648"/>
      <c r="AE32" s="652"/>
      <c r="AF32" s="652"/>
      <c r="AG32" s="652"/>
      <c r="AH32" s="653"/>
    </row>
    <row r="33" spans="3:37" ht="25.35" customHeight="1">
      <c r="C33" s="591"/>
      <c r="D33" s="611"/>
      <c r="E33" s="593"/>
      <c r="F33" s="333">
        <v>14</v>
      </c>
      <c r="G33" s="657"/>
      <c r="H33" s="657"/>
      <c r="I33" s="657"/>
      <c r="J33" s="658"/>
      <c r="K33" s="659"/>
      <c r="L33" s="660"/>
      <c r="M33" s="661"/>
      <c r="N33" s="60"/>
      <c r="O33" s="629"/>
      <c r="P33" s="629"/>
      <c r="Q33" s="629"/>
      <c r="R33" s="629"/>
      <c r="S33" s="630"/>
      <c r="T33" s="631"/>
      <c r="U33" s="632"/>
      <c r="V33" s="632"/>
      <c r="W33" s="633"/>
      <c r="X33" s="631"/>
      <c r="Y33" s="632"/>
      <c r="Z33" s="632"/>
      <c r="AA33" s="633"/>
      <c r="AB33" s="646"/>
      <c r="AC33" s="647"/>
      <c r="AD33" s="648"/>
      <c r="AE33" s="652"/>
      <c r="AF33" s="652"/>
      <c r="AG33" s="652"/>
      <c r="AH33" s="653"/>
    </row>
    <row r="34" spans="3:37" ht="25.35" customHeight="1">
      <c r="C34" s="594"/>
      <c r="D34" s="595"/>
      <c r="E34" s="596"/>
      <c r="F34" s="333">
        <v>15</v>
      </c>
      <c r="G34" s="656"/>
      <c r="H34" s="657"/>
      <c r="I34" s="657"/>
      <c r="J34" s="658"/>
      <c r="K34" s="659"/>
      <c r="L34" s="660"/>
      <c r="M34" s="661"/>
      <c r="N34" s="61"/>
      <c r="O34" s="629"/>
      <c r="P34" s="629"/>
      <c r="Q34" s="629"/>
      <c r="R34" s="629"/>
      <c r="S34" s="630"/>
      <c r="T34" s="631"/>
      <c r="U34" s="632"/>
      <c r="V34" s="632"/>
      <c r="W34" s="633"/>
      <c r="X34" s="662"/>
      <c r="Y34" s="663"/>
      <c r="Z34" s="663"/>
      <c r="AA34" s="664"/>
      <c r="AB34" s="557"/>
      <c r="AC34" s="558"/>
      <c r="AD34" s="559"/>
      <c r="AE34" s="654"/>
      <c r="AF34" s="654"/>
      <c r="AG34" s="654"/>
      <c r="AH34" s="655"/>
    </row>
    <row r="35" spans="3:37" ht="25.35" customHeight="1">
      <c r="C35" s="560" t="s">
        <v>754</v>
      </c>
      <c r="D35" s="561"/>
      <c r="E35" s="562"/>
      <c r="F35" s="335" t="s">
        <v>26</v>
      </c>
      <c r="G35" s="569" t="s">
        <v>58</v>
      </c>
      <c r="H35" s="569"/>
      <c r="I35" s="569"/>
      <c r="J35" s="570"/>
      <c r="K35" s="571" t="s">
        <v>55</v>
      </c>
      <c r="L35" s="569"/>
      <c r="M35" s="569"/>
      <c r="N35" s="569"/>
      <c r="O35" s="569"/>
      <c r="P35" s="569"/>
      <c r="Q35" s="569"/>
      <c r="R35" s="569"/>
      <c r="S35" s="570"/>
      <c r="T35" s="571" t="s">
        <v>111</v>
      </c>
      <c r="U35" s="569"/>
      <c r="V35" s="569"/>
      <c r="W35" s="569"/>
      <c r="X35" s="569"/>
      <c r="Y35" s="569"/>
      <c r="Z35" s="569"/>
      <c r="AA35" s="569"/>
      <c r="AB35" s="569"/>
      <c r="AC35" s="569"/>
      <c r="AD35" s="569"/>
      <c r="AE35" s="569"/>
      <c r="AF35" s="569"/>
      <c r="AG35" s="569"/>
      <c r="AH35" s="572"/>
    </row>
    <row r="36" spans="3:37" ht="25.35" customHeight="1">
      <c r="C36" s="563"/>
      <c r="D36" s="564"/>
      <c r="E36" s="565"/>
      <c r="F36" s="333">
        <v>1</v>
      </c>
      <c r="G36" s="541"/>
      <c r="H36" s="541"/>
      <c r="I36" s="541"/>
      <c r="J36" s="542"/>
      <c r="K36" s="543"/>
      <c r="L36" s="544"/>
      <c r="M36" s="544"/>
      <c r="N36" s="544"/>
      <c r="O36" s="544"/>
      <c r="P36" s="544"/>
      <c r="Q36" s="544"/>
      <c r="R36" s="544"/>
      <c r="S36" s="545"/>
      <c r="T36" s="539"/>
      <c r="U36" s="540"/>
      <c r="V36" s="540"/>
      <c r="W36" s="336"/>
      <c r="X36" s="540"/>
      <c r="Y36" s="540"/>
      <c r="Z36" s="540"/>
      <c r="AA36" s="336"/>
      <c r="AB36" s="534"/>
      <c r="AC36" s="534"/>
      <c r="AD36" s="534"/>
      <c r="AE36" s="534"/>
      <c r="AF36" s="534"/>
      <c r="AG36" s="534"/>
      <c r="AH36" s="535"/>
      <c r="AJ36" s="337"/>
      <c r="AK36" s="337"/>
    </row>
    <row r="37" spans="3:37" ht="25.35" customHeight="1">
      <c r="C37" s="563"/>
      <c r="D37" s="564"/>
      <c r="E37" s="565"/>
      <c r="F37" s="333">
        <v>2</v>
      </c>
      <c r="G37" s="541"/>
      <c r="H37" s="541"/>
      <c r="I37" s="541"/>
      <c r="J37" s="542"/>
      <c r="K37" s="543"/>
      <c r="L37" s="544"/>
      <c r="M37" s="544"/>
      <c r="N37" s="544"/>
      <c r="O37" s="544"/>
      <c r="P37" s="544"/>
      <c r="Q37" s="544"/>
      <c r="R37" s="544"/>
      <c r="S37" s="545"/>
      <c r="T37" s="546"/>
      <c r="U37" s="547"/>
      <c r="V37" s="547"/>
      <c r="W37" s="338"/>
      <c r="X37" s="547"/>
      <c r="Y37" s="547"/>
      <c r="Z37" s="547"/>
      <c r="AA37" s="338"/>
      <c r="AB37" s="533"/>
      <c r="AC37" s="533"/>
      <c r="AD37" s="533"/>
      <c r="AE37" s="533"/>
      <c r="AF37" s="533"/>
      <c r="AG37" s="533"/>
      <c r="AH37" s="536"/>
      <c r="AJ37" s="337"/>
      <c r="AK37" s="337"/>
    </row>
    <row r="38" spans="3:37" ht="25.35" customHeight="1">
      <c r="C38" s="563"/>
      <c r="D38" s="564"/>
      <c r="E38" s="565"/>
      <c r="F38" s="333">
        <v>3</v>
      </c>
      <c r="G38" s="541"/>
      <c r="H38" s="541"/>
      <c r="I38" s="541"/>
      <c r="J38" s="542"/>
      <c r="K38" s="543"/>
      <c r="L38" s="544"/>
      <c r="M38" s="544"/>
      <c r="N38" s="544"/>
      <c r="O38" s="544"/>
      <c r="P38" s="544"/>
      <c r="Q38" s="544"/>
      <c r="R38" s="544"/>
      <c r="S38" s="545"/>
      <c r="T38" s="546"/>
      <c r="U38" s="547"/>
      <c r="V38" s="547"/>
      <c r="W38" s="338"/>
      <c r="X38" s="547"/>
      <c r="Y38" s="547"/>
      <c r="Z38" s="547"/>
      <c r="AA38" s="338"/>
      <c r="AB38" s="533"/>
      <c r="AC38" s="533"/>
      <c r="AD38" s="533"/>
      <c r="AE38" s="533"/>
      <c r="AF38" s="533"/>
      <c r="AG38" s="533"/>
      <c r="AH38" s="536"/>
      <c r="AJ38" s="337"/>
      <c r="AK38" s="337"/>
    </row>
    <row r="39" spans="3:37" ht="25.35" customHeight="1">
      <c r="C39" s="563"/>
      <c r="D39" s="564"/>
      <c r="E39" s="565"/>
      <c r="F39" s="333">
        <v>4</v>
      </c>
      <c r="G39" s="541"/>
      <c r="H39" s="541"/>
      <c r="I39" s="541"/>
      <c r="J39" s="542"/>
      <c r="K39" s="543"/>
      <c r="L39" s="544"/>
      <c r="M39" s="544"/>
      <c r="N39" s="544"/>
      <c r="O39" s="544"/>
      <c r="P39" s="544"/>
      <c r="Q39" s="544"/>
      <c r="R39" s="544"/>
      <c r="S39" s="545"/>
      <c r="T39" s="546"/>
      <c r="U39" s="547"/>
      <c r="V39" s="547"/>
      <c r="W39" s="338"/>
      <c r="X39" s="547"/>
      <c r="Y39" s="547"/>
      <c r="Z39" s="547"/>
      <c r="AA39" s="338"/>
      <c r="AB39" s="533"/>
      <c r="AC39" s="533"/>
      <c r="AD39" s="533"/>
      <c r="AE39" s="533"/>
      <c r="AF39" s="533"/>
      <c r="AG39" s="533"/>
      <c r="AH39" s="536"/>
    </row>
    <row r="40" spans="3:37" ht="25.35" customHeight="1">
      <c r="C40" s="563"/>
      <c r="D40" s="564"/>
      <c r="E40" s="565"/>
      <c r="F40" s="333">
        <v>5</v>
      </c>
      <c r="G40" s="555"/>
      <c r="H40" s="555"/>
      <c r="I40" s="555"/>
      <c r="J40" s="556"/>
      <c r="K40" s="557"/>
      <c r="L40" s="558"/>
      <c r="M40" s="558"/>
      <c r="N40" s="558"/>
      <c r="O40" s="558"/>
      <c r="P40" s="558"/>
      <c r="Q40" s="558"/>
      <c r="R40" s="558"/>
      <c r="S40" s="559"/>
      <c r="T40" s="546"/>
      <c r="U40" s="547"/>
      <c r="V40" s="547"/>
      <c r="W40" s="338"/>
      <c r="X40" s="547"/>
      <c r="Y40" s="547"/>
      <c r="Z40" s="547"/>
      <c r="AA40" s="338"/>
      <c r="AB40" s="533"/>
      <c r="AC40" s="533"/>
      <c r="AD40" s="533"/>
      <c r="AE40" s="533"/>
      <c r="AF40" s="533"/>
      <c r="AG40" s="533"/>
      <c r="AH40" s="536"/>
      <c r="AJ40" s="337"/>
      <c r="AK40" s="337"/>
    </row>
    <row r="41" spans="3:37" ht="25.35" customHeight="1">
      <c r="C41" s="563"/>
      <c r="D41" s="564"/>
      <c r="E41" s="565"/>
      <c r="F41" s="333">
        <v>6</v>
      </c>
      <c r="G41" s="555"/>
      <c r="H41" s="555"/>
      <c r="I41" s="555"/>
      <c r="J41" s="556"/>
      <c r="K41" s="557"/>
      <c r="L41" s="558"/>
      <c r="M41" s="558"/>
      <c r="N41" s="558"/>
      <c r="O41" s="558"/>
      <c r="P41" s="558"/>
      <c r="Q41" s="558"/>
      <c r="R41" s="558"/>
      <c r="S41" s="559"/>
      <c r="T41" s="546"/>
      <c r="U41" s="547"/>
      <c r="V41" s="547"/>
      <c r="W41" s="338"/>
      <c r="X41" s="547"/>
      <c r="Y41" s="547"/>
      <c r="Z41" s="547"/>
      <c r="AA41" s="338"/>
      <c r="AB41" s="533"/>
      <c r="AC41" s="533"/>
      <c r="AD41" s="533"/>
      <c r="AE41" s="533"/>
      <c r="AF41" s="533"/>
      <c r="AG41" s="533"/>
      <c r="AH41" s="536"/>
      <c r="AJ41" s="337"/>
      <c r="AK41" s="337"/>
    </row>
    <row r="42" spans="3:37" ht="25.35" customHeight="1" thickBot="1">
      <c r="C42" s="566"/>
      <c r="D42" s="567"/>
      <c r="E42" s="568"/>
      <c r="F42" s="339">
        <v>7</v>
      </c>
      <c r="G42" s="548"/>
      <c r="H42" s="548"/>
      <c r="I42" s="548"/>
      <c r="J42" s="549"/>
      <c r="K42" s="550"/>
      <c r="L42" s="551"/>
      <c r="M42" s="551"/>
      <c r="N42" s="551"/>
      <c r="O42" s="551"/>
      <c r="P42" s="551"/>
      <c r="Q42" s="551"/>
      <c r="R42" s="551"/>
      <c r="S42" s="552"/>
      <c r="T42" s="553"/>
      <c r="U42" s="554"/>
      <c r="V42" s="554"/>
      <c r="W42" s="340"/>
      <c r="X42" s="554"/>
      <c r="Y42" s="554"/>
      <c r="Z42" s="554"/>
      <c r="AA42" s="340"/>
      <c r="AB42" s="537"/>
      <c r="AC42" s="537"/>
      <c r="AD42" s="537"/>
      <c r="AE42" s="537"/>
      <c r="AF42" s="537"/>
      <c r="AG42" s="537"/>
      <c r="AH42" s="538"/>
      <c r="AJ42" s="331"/>
      <c r="AK42" s="331"/>
    </row>
    <row r="43" spans="3:37" ht="30" customHeight="1">
      <c r="C43" s="303" t="s">
        <v>238</v>
      </c>
    </row>
    <row r="44" spans="3:37" ht="45" customHeight="1">
      <c r="C44" s="533" t="s">
        <v>102</v>
      </c>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row>
  </sheetData>
  <sheetProtection sheet="1" formatCells="0" formatColumns="0" formatRows="0" insertColumns="0" insertRows="0" deleteColumns="0" deleteRows="0"/>
  <mergeCells count="153">
    <mergeCell ref="G22:J22"/>
    <mergeCell ref="K22:M22"/>
    <mergeCell ref="O22:S22"/>
    <mergeCell ref="T22:W22"/>
    <mergeCell ref="G34:J34"/>
    <mergeCell ref="K34:M34"/>
    <mergeCell ref="O34:S34"/>
    <mergeCell ref="T34:W34"/>
    <mergeCell ref="X34:AA34"/>
    <mergeCell ref="G33:J33"/>
    <mergeCell ref="K33:M33"/>
    <mergeCell ref="O33:S33"/>
    <mergeCell ref="T33:W33"/>
    <mergeCell ref="G29:J29"/>
    <mergeCell ref="K29:M29"/>
    <mergeCell ref="O29:S29"/>
    <mergeCell ref="T29:W29"/>
    <mergeCell ref="G32:J32"/>
    <mergeCell ref="K32:M32"/>
    <mergeCell ref="O32:S32"/>
    <mergeCell ref="T32:W32"/>
    <mergeCell ref="G31:J31"/>
    <mergeCell ref="K31:M31"/>
    <mergeCell ref="O31:S31"/>
    <mergeCell ref="G23:J23"/>
    <mergeCell ref="K23:M23"/>
    <mergeCell ref="O23:S23"/>
    <mergeCell ref="T23:W23"/>
    <mergeCell ref="T28:W28"/>
    <mergeCell ref="X28:AA28"/>
    <mergeCell ref="AB24:AD24"/>
    <mergeCell ref="X25:AA25"/>
    <mergeCell ref="AB25:AD25"/>
    <mergeCell ref="G25:J25"/>
    <mergeCell ref="K25:M25"/>
    <mergeCell ref="O25:S25"/>
    <mergeCell ref="T25:W25"/>
    <mergeCell ref="K26:M26"/>
    <mergeCell ref="O26:S26"/>
    <mergeCell ref="T26:W26"/>
    <mergeCell ref="X26:AA26"/>
    <mergeCell ref="AB26:AD26"/>
    <mergeCell ref="AB27:AD27"/>
    <mergeCell ref="T31:W31"/>
    <mergeCell ref="X30:AA30"/>
    <mergeCell ref="X31:AA31"/>
    <mergeCell ref="G30:J30"/>
    <mergeCell ref="K30:M30"/>
    <mergeCell ref="O30:S30"/>
    <mergeCell ref="T30:W30"/>
    <mergeCell ref="G27:J27"/>
    <mergeCell ref="K27:M27"/>
    <mergeCell ref="O27:S27"/>
    <mergeCell ref="T27:W27"/>
    <mergeCell ref="X27:AA27"/>
    <mergeCell ref="AB18:AD19"/>
    <mergeCell ref="AE18:AH19"/>
    <mergeCell ref="X20:AA20"/>
    <mergeCell ref="AB20:AD20"/>
    <mergeCell ref="X18:AA19"/>
    <mergeCell ref="AE20:AH34"/>
    <mergeCell ref="X21:AA21"/>
    <mergeCell ref="AB21:AD21"/>
    <mergeCell ref="X22:AA22"/>
    <mergeCell ref="X32:AA32"/>
    <mergeCell ref="AB32:AD32"/>
    <mergeCell ref="X33:AA33"/>
    <mergeCell ref="AB33:AD33"/>
    <mergeCell ref="AB30:AD30"/>
    <mergeCell ref="AB31:AD31"/>
    <mergeCell ref="AB28:AD28"/>
    <mergeCell ref="X29:AA29"/>
    <mergeCell ref="AB29:AD29"/>
    <mergeCell ref="AB22:AD22"/>
    <mergeCell ref="X23:AA23"/>
    <mergeCell ref="X24:AA24"/>
    <mergeCell ref="AB34:AD34"/>
    <mergeCell ref="AB23:AD23"/>
    <mergeCell ref="C18:E34"/>
    <mergeCell ref="F18:F19"/>
    <mergeCell ref="G18:J19"/>
    <mergeCell ref="K18:N18"/>
    <mergeCell ref="O18:W18"/>
    <mergeCell ref="G20:J20"/>
    <mergeCell ref="K20:M20"/>
    <mergeCell ref="O20:S20"/>
    <mergeCell ref="T20:W20"/>
    <mergeCell ref="G24:J24"/>
    <mergeCell ref="K24:M24"/>
    <mergeCell ref="O24:S24"/>
    <mergeCell ref="T24:W24"/>
    <mergeCell ref="G26:J26"/>
    <mergeCell ref="K19:M19"/>
    <mergeCell ref="O19:S19"/>
    <mergeCell ref="T19:W19"/>
    <mergeCell ref="G21:J21"/>
    <mergeCell ref="K21:M21"/>
    <mergeCell ref="O21:S21"/>
    <mergeCell ref="T21:W21"/>
    <mergeCell ref="G28:J28"/>
    <mergeCell ref="K28:M28"/>
    <mergeCell ref="O28:S28"/>
    <mergeCell ref="C9:S9"/>
    <mergeCell ref="T9:W9"/>
    <mergeCell ref="X9:AH9"/>
    <mergeCell ref="F10:S10"/>
    <mergeCell ref="T10:V10"/>
    <mergeCell ref="X10:AH10"/>
    <mergeCell ref="C10:E10"/>
    <mergeCell ref="C11:E17"/>
    <mergeCell ref="T11:V11"/>
    <mergeCell ref="T12:V12"/>
    <mergeCell ref="T13:V13"/>
    <mergeCell ref="T14:V14"/>
    <mergeCell ref="T15:V15"/>
    <mergeCell ref="F17:S17"/>
    <mergeCell ref="T17:V17"/>
    <mergeCell ref="X17:AH17"/>
    <mergeCell ref="T16:V16"/>
    <mergeCell ref="K35:S35"/>
    <mergeCell ref="T38:V38"/>
    <mergeCell ref="X38:Z38"/>
    <mergeCell ref="G39:J39"/>
    <mergeCell ref="K39:S39"/>
    <mergeCell ref="T39:V39"/>
    <mergeCell ref="X39:Z39"/>
    <mergeCell ref="K36:S36"/>
    <mergeCell ref="T35:AH35"/>
    <mergeCell ref="G36:J36"/>
    <mergeCell ref="C44:AG44"/>
    <mergeCell ref="AB36:AH42"/>
    <mergeCell ref="T36:V36"/>
    <mergeCell ref="X36:Z36"/>
    <mergeCell ref="G37:J37"/>
    <mergeCell ref="K37:S37"/>
    <mergeCell ref="T37:V37"/>
    <mergeCell ref="X37:Z37"/>
    <mergeCell ref="G38:J38"/>
    <mergeCell ref="K38:S38"/>
    <mergeCell ref="G42:J42"/>
    <mergeCell ref="K42:S42"/>
    <mergeCell ref="T42:V42"/>
    <mergeCell ref="X42:Z42"/>
    <mergeCell ref="G40:J40"/>
    <mergeCell ref="K40:S40"/>
    <mergeCell ref="T40:V40"/>
    <mergeCell ref="X40:Z40"/>
    <mergeCell ref="G41:J41"/>
    <mergeCell ref="K41:S41"/>
    <mergeCell ref="T41:V41"/>
    <mergeCell ref="X41:Z41"/>
    <mergeCell ref="C35:E42"/>
    <mergeCell ref="G35:J35"/>
  </mergeCells>
  <phoneticPr fontId="9"/>
  <dataValidations count="15">
    <dataValidation type="list" allowBlank="1" showInputMessage="1" showErrorMessage="1" sqref="G982223:J982229 G916687:J916693 G851151:J851157 G785615:J785621 G720079:J720085 G654543:J654549 G589007:J589013 G523471:J523477 G457935:J457941 G392399:J392405 G326863:J326869 G261327:J261333 G195791:J195797 G130255:J130261 G64719:J64725" xr:uid="{20675296-10DD-4A7F-8705-9F6C2C595BA5}">
      <formula1>#REF!</formula1>
    </dataValidation>
    <dataValidation type="list" allowBlank="1" showInputMessage="1" showErrorMessage="1" sqref="C982237:D982254 C64733:D64750 C130269:D130286 C195805:D195822 C261341:D261358 C326877:D326894 C392413:D392430 C457949:D457966 C523485:D523502 C589021:D589038 C654557:D654574 C720093:D720110 C785629:D785646 C851165:D851182 C916701:D916718" xr:uid="{5FC11DD6-7522-4E8C-AE76-CCA3C618854E}">
      <formula1>$AK$2</formula1>
    </dataValidation>
    <dataValidation type="list" allowBlank="1" showInputMessage="1" sqref="E64733:I64750 E130269:I130286 E195805:I195822 E261341:I261358 E326877:I326894 E392413:I392430 E457949:I457966 E523485:I523502 E589021:I589038 E654557:I654574 E720093:I720110 E785629:I785646 E851165:I851182 E916701:I916718 E982237:I982254 G130247:J130253 G195783:J195789 G261319:J261325 G326855:J326861 G392391:J392397 G457927:J457933 G523463:J523469 G588999:J589005 G654535:J654541 G720071:J720077 G785607:J785613 G851143:J851149 G916679:J916685 G982215:J982221 F64684:F64688 F130220:F130224 F195756:F195760 F261292:F261296 F326828:F326832 F392364:F392368 F457900:F457904 F523436:F523440 F588972:F588976 F654508:F654512 F720044:F720048 F785580:F785584 F851116:F851120 F916652:F916656 F982188:F982192 G64711:J64717 G64703:J64709 G130239:J130245 G195775:J195781 G261311:J261317 G326847:J326853 G392383:J392389 G457919:J457925 G523455:J523461 G588991:J588997 G654527:J654533 G720063:J720069 G785599:J785605 G851135:J851141 G916671:J916677 G982207:J982213 W130247:W130253 W195783:W195789 W261319:W261325 W326855:W326861 W392391:W392397 W457927:W457933 W523463:W523469 W588999:W589005 W654535:W654541 W720071:W720077 W785607:W785613 W851143:W851149 W916679:W916685 W982215:W982221 W64711:W64717" xr:uid="{C7B12ABD-B370-436F-8F73-6D09FC22D361}">
      <formula1>#REF!</formula1>
    </dataValidation>
    <dataValidation type="list" allowBlank="1" showInputMessage="1" showErrorMessage="1" sqref="W64684:W64688 W130220:W130224 W195756:W195760 W261292:W261296 W326828:W326832 W392364:W392368 W457900:W457904 W523436:W523440 W588972:W588976 W654508:W654512 W720044:W720048 W785580:W785584 W851116:W851120 W916652:W916656 W982188:W982192" xr:uid="{319FEFF0-4A47-4DDA-A5CE-C9DCF30241D3}">
      <formula1>"1,2,3"</formula1>
    </dataValidation>
    <dataValidation type="list" allowBlank="1" showInputMessage="1" showErrorMessage="1" sqref="Z64684:Z64688 Z130220:Z130224 Z195756:Z195760 Z261292:Z261296 Z326828:Z326832 Z392364:Z392368 Z457900:Z457904 Z523436:Z523440 Z588972:Z588976 Z654508:Z654512 Z720044:Z720048 Z785580:Z785584 Z851116:Z851120 Z916652:Z916656 Z982188:Z982192" xr:uid="{C21F8DFB-DFA8-4EC8-86BB-0C0EE36C3571}">
      <formula1>"1,2"</formula1>
    </dataValidation>
    <dataValidation type="list" allowBlank="1" showInputMessage="1" showErrorMessage="1" sqref="D982177:D982186 D64684:D64688 D130220:D130224 D195756:D195760 D261292:D261296 D326828:D326832 D392364:D392368 D457900:D457904 D523436:D523440 D588972:D588976 D654508:D654512 D720044:D720048 D785580:D785584 D851116:D851120 D916652:D916656 D982188:D982192 D64673:D64682 D130209:D130218 D195745:D195754 D261281:D261290 D326817:D326826 D392353:D392362 D457889:D457898 D523425:D523434 D588961:D588970 D654497:D654506 D720033:D720042 D785569:D785578 D851105:D851114 D916641:D916650" xr:uid="{CEBF0A54-D45F-43B8-949B-3DA6CE313490}">
      <formula1>$AK$2:$AK$4</formula1>
    </dataValidation>
    <dataValidation type="list" allowBlank="1" showInputMessage="1" showErrorMessage="1" sqref="Q64673:Y64682 Q130209:Y130218 Q195745:Y195754 Q261281:Y261290 Q326817:Y326826 Q392353:Y392362 Q457889:Y457898 Q523425:Y523434 Q588961:Y588970 Q654497:Y654506 Q720033:Y720042 Q785569:Y785578 Q851105:Y851114 Q916641:Y916650 Q982177:Y982186 Q64684:V64688 Q130220:V130224 Q195756:V195760 Q261292:V261296 Q326828:V326832 Q392364:V392368 Q457900:V457904 Q523436:V523440 Q588972:V588976 Q654508:V654512 Q720044:V720048 Q785580:V785584 Q851116:V851120 Q916652:V916656 Q982188:V982192 F64711:F64717 F130247:F130253 F195783:F195789 F261319:F261325 F326855:F326861 F392391:F392397 F457927:F457933 F523463:F523469 F588999:F589005 F654535:F654541 F720071:F720077 F785607:F785613 F851143:F851149 F916679:F916685 F982215:F982221 F64703:F64709 F982207:F982213 F916671:F916677 F851135:F851141 F785599:F785605 F720063:F720069 F654527:F654533 F588991:F588997 F523455:F523461 F457919:F457925 F392383:F392389 F326847:F326853 F261311:F261317 F195775:F195781 F130239:F130245" xr:uid="{7B8369A4-D1FD-4ADA-BC76-2D90402046E1}">
      <formula1>#REF!</formula1>
    </dataValidation>
    <dataValidation type="list" allowBlank="1" showInputMessage="1" showErrorMessage="1" sqref="T13:V16" xr:uid="{2656B8D0-1301-4DEB-8005-443078E946FC}">
      <formula1>_08_時間</formula1>
    </dataValidation>
    <dataValidation imeMode="hiragana" allowBlank="1" showInputMessage="1" showErrorMessage="1" sqref="G33:M34 O20:S34 X10:AH10" xr:uid="{C33D026D-4DC6-4C18-A154-490F07FEEA5F}"/>
    <dataValidation type="list" allowBlank="1" showInputMessage="1" showErrorMessage="1" sqref="T11:V12" xr:uid="{411249A7-A32D-4E84-B66E-06298DA5CE0D}">
      <formula1>_07_時刻</formula1>
    </dataValidation>
    <dataValidation type="list" allowBlank="1" showInputMessage="1" showErrorMessage="1" sqref="K36:S42" xr:uid="{D3CDE1C6-45FE-4427-ADC2-D2DBBBC88AEE}">
      <formula1>_06_保有区分</formula1>
    </dataValidation>
    <dataValidation type="list" allowBlank="1" showInputMessage="1" showErrorMessage="1" sqref="T20:W34" xr:uid="{79317082-FE55-4D44-8C20-2BCCDC0A953B}">
      <formula1>_23_作業時間</formula1>
    </dataValidation>
    <dataValidation type="list" allowBlank="1" showInputMessage="1" showErrorMessage="1" sqref="AB20:AB34 AC21:AC34" xr:uid="{37FEC37F-FF4B-4FE6-B3D3-AFDEE01097CF}">
      <formula1>_24_経験年数</formula1>
    </dataValidation>
    <dataValidation imeMode="halfAlpha" allowBlank="1" showInputMessage="1" showErrorMessage="1" sqref="T10:V10 X36:Z42 T36:V42" xr:uid="{DB6A9094-161C-414F-9FD4-AA55D6338317}"/>
    <dataValidation type="list" allowBlank="1" showInputMessage="1" showErrorMessage="1" sqref="X20:AA34" xr:uid="{F3B25B58-FB17-4352-B202-7B638192E260}">
      <formula1>_29_年齢</formula1>
    </dataValidation>
  </dataValidations>
  <pageMargins left="0.78740157480314965" right="0.31496062992125984" top="0.59055118110236227" bottom="0.39370078740157483" header="0.31496062992125984" footer="0.19685039370078741"/>
  <pageSetup paperSize="9" scale="63" orientation="portrait" r:id="rId1"/>
  <headerFooter scaleWithDoc="0"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BE715106-1313-4793-8970-C512D56E5810}">
          <x14:formula1>
            <xm:f>List!$Y$35:$Y$44</xm:f>
          </x14:formula1>
          <xm:sqref>G20:J32</xm:sqref>
        </x14:dataValidation>
        <x14:dataValidation type="list" allowBlank="1" showInputMessage="1" showErrorMessage="1" xr:uid="{FFCA8040-8825-4719-B492-9EB05D72B8AA}">
          <x14:formula1>
            <xm:f>List!$AB$35:$AB$44</xm:f>
          </x14:formula1>
          <xm:sqref>K20:M32</xm:sqref>
        </x14:dataValidation>
        <x14:dataValidation type="list" allowBlank="1" showInputMessage="1" xr:uid="{2437ED1E-559D-49B3-9108-334064605508}">
          <x14:formula1>
            <xm:f>List!$V$35:$V$44</xm:f>
          </x14:formula1>
          <xm:sqref>G36:J39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E4DC-E094-4866-AB2C-B903CA715DBC}">
  <sheetPr codeName="Sheet9">
    <tabColor rgb="FFFFFF00"/>
    <pageSetUpPr autoPageBreaks="0" fitToPage="1"/>
  </sheetPr>
  <dimension ref="B1:AK44"/>
  <sheetViews>
    <sheetView showGridLines="0" view="pageBreakPreview" zoomScale="70" zoomScaleNormal="70" zoomScaleSheetLayoutView="70" workbookViewId="0">
      <selection activeCell="AK39" sqref="AK39"/>
    </sheetView>
  </sheetViews>
  <sheetFormatPr defaultColWidth="3.625" defaultRowHeight="24.75" customHeight="1"/>
  <cols>
    <col min="1" max="1" width="8.625" style="303" customWidth="1"/>
    <col min="2" max="2" width="2.125" style="303" customWidth="1"/>
    <col min="3" max="10" width="3.875" style="303" customWidth="1"/>
    <col min="11" max="13" width="4.625" style="303" customWidth="1"/>
    <col min="14" max="14" width="14.125" style="303" customWidth="1"/>
    <col min="15" max="22" width="3.875" style="303" customWidth="1"/>
    <col min="23" max="23" width="4.625" style="303" customWidth="1"/>
    <col min="24" max="29" width="3.875" style="303" customWidth="1"/>
    <col min="30" max="30" width="6" style="303" customWidth="1"/>
    <col min="31" max="31" width="4.125" style="303" customWidth="1"/>
    <col min="32" max="32" width="3.125" style="303" customWidth="1"/>
    <col min="33" max="35" width="3.875" style="303" customWidth="1"/>
    <col min="36" max="36" width="8.625" style="303" customWidth="1"/>
    <col min="37" max="37" width="3.625" style="303" customWidth="1"/>
    <col min="38" max="201" width="3.625" style="303"/>
    <col min="202" max="202" width="2.125" style="303" customWidth="1"/>
    <col min="203" max="221" width="3.875" style="303" customWidth="1"/>
    <col min="222" max="222" width="4.125" style="303" customWidth="1"/>
    <col min="223" max="229" width="3.875" style="303" customWidth="1"/>
    <col min="230" max="230" width="4.125" style="303" customWidth="1"/>
    <col min="231" max="231" width="3.125" style="303" customWidth="1"/>
    <col min="232" max="234" width="3.875" style="303" customWidth="1"/>
    <col min="235" max="235" width="4" style="303" customWidth="1"/>
    <col min="236" max="251" width="0" style="303" hidden="1" customWidth="1"/>
    <col min="252" max="457" width="3.625" style="303"/>
    <col min="458" max="458" width="2.125" style="303" customWidth="1"/>
    <col min="459" max="477" width="3.875" style="303" customWidth="1"/>
    <col min="478" max="478" width="4.125" style="303" customWidth="1"/>
    <col min="479" max="485" width="3.875" style="303" customWidth="1"/>
    <col min="486" max="486" width="4.125" style="303" customWidth="1"/>
    <col min="487" max="487" width="3.125" style="303" customWidth="1"/>
    <col min="488" max="490" width="3.875" style="303" customWidth="1"/>
    <col min="491" max="491" width="4" style="303" customWidth="1"/>
    <col min="492" max="507" width="0" style="303" hidden="1" customWidth="1"/>
    <col min="508" max="713" width="3.625" style="303"/>
    <col min="714" max="714" width="2.125" style="303" customWidth="1"/>
    <col min="715" max="733" width="3.875" style="303" customWidth="1"/>
    <col min="734" max="734" width="4.125" style="303" customWidth="1"/>
    <col min="735" max="741" width="3.875" style="303" customWidth="1"/>
    <col min="742" max="742" width="4.125" style="303" customWidth="1"/>
    <col min="743" max="743" width="3.125" style="303" customWidth="1"/>
    <col min="744" max="746" width="3.875" style="303" customWidth="1"/>
    <col min="747" max="747" width="4" style="303" customWidth="1"/>
    <col min="748" max="763" width="0" style="303" hidden="1" customWidth="1"/>
    <col min="764" max="969" width="3.625" style="303"/>
    <col min="970" max="970" width="2.125" style="303" customWidth="1"/>
    <col min="971" max="989" width="3.875" style="303" customWidth="1"/>
    <col min="990" max="990" width="4.125" style="303" customWidth="1"/>
    <col min="991" max="997" width="3.875" style="303" customWidth="1"/>
    <col min="998" max="998" width="4.125" style="303" customWidth="1"/>
    <col min="999" max="999" width="3.125" style="303" customWidth="1"/>
    <col min="1000" max="1002" width="3.875" style="303" customWidth="1"/>
    <col min="1003" max="1003" width="4" style="303" customWidth="1"/>
    <col min="1004" max="1019" width="0" style="303" hidden="1" customWidth="1"/>
    <col min="1020" max="1225" width="3.625" style="303"/>
    <col min="1226" max="1226" width="2.125" style="303" customWidth="1"/>
    <col min="1227" max="1245" width="3.875" style="303" customWidth="1"/>
    <col min="1246" max="1246" width="4.125" style="303" customWidth="1"/>
    <col min="1247" max="1253" width="3.875" style="303" customWidth="1"/>
    <col min="1254" max="1254" width="4.125" style="303" customWidth="1"/>
    <col min="1255" max="1255" width="3.125" style="303" customWidth="1"/>
    <col min="1256" max="1258" width="3.875" style="303" customWidth="1"/>
    <col min="1259" max="1259" width="4" style="303" customWidth="1"/>
    <col min="1260" max="1275" width="0" style="303" hidden="1" customWidth="1"/>
    <col min="1276" max="1481" width="3.625" style="303"/>
    <col min="1482" max="1482" width="2.125" style="303" customWidth="1"/>
    <col min="1483" max="1501" width="3.875" style="303" customWidth="1"/>
    <col min="1502" max="1502" width="4.125" style="303" customWidth="1"/>
    <col min="1503" max="1509" width="3.875" style="303" customWidth="1"/>
    <col min="1510" max="1510" width="4.125" style="303" customWidth="1"/>
    <col min="1511" max="1511" width="3.125" style="303" customWidth="1"/>
    <col min="1512" max="1514" width="3.875" style="303" customWidth="1"/>
    <col min="1515" max="1515" width="4" style="303" customWidth="1"/>
    <col min="1516" max="1531" width="0" style="303" hidden="1" customWidth="1"/>
    <col min="1532" max="1737" width="3.625" style="303"/>
    <col min="1738" max="1738" width="2.125" style="303" customWidth="1"/>
    <col min="1739" max="1757" width="3.875" style="303" customWidth="1"/>
    <col min="1758" max="1758" width="4.125" style="303" customWidth="1"/>
    <col min="1759" max="1765" width="3.875" style="303" customWidth="1"/>
    <col min="1766" max="1766" width="4.125" style="303" customWidth="1"/>
    <col min="1767" max="1767" width="3.125" style="303" customWidth="1"/>
    <col min="1768" max="1770" width="3.875" style="303" customWidth="1"/>
    <col min="1771" max="1771" width="4" style="303" customWidth="1"/>
    <col min="1772" max="1787" width="0" style="303" hidden="1" customWidth="1"/>
    <col min="1788" max="1993" width="3.625" style="303"/>
    <col min="1994" max="1994" width="2.125" style="303" customWidth="1"/>
    <col min="1995" max="2013" width="3.875" style="303" customWidth="1"/>
    <col min="2014" max="2014" width="4.125" style="303" customWidth="1"/>
    <col min="2015" max="2021" width="3.875" style="303" customWidth="1"/>
    <col min="2022" max="2022" width="4.125" style="303" customWidth="1"/>
    <col min="2023" max="2023" width="3.125" style="303" customWidth="1"/>
    <col min="2024" max="2026" width="3.875" style="303" customWidth="1"/>
    <col min="2027" max="2027" width="4" style="303" customWidth="1"/>
    <col min="2028" max="2043" width="0" style="303" hidden="1" customWidth="1"/>
    <col min="2044" max="2249" width="3.625" style="303"/>
    <col min="2250" max="2250" width="2.125" style="303" customWidth="1"/>
    <col min="2251" max="2269" width="3.875" style="303" customWidth="1"/>
    <col min="2270" max="2270" width="4.125" style="303" customWidth="1"/>
    <col min="2271" max="2277" width="3.875" style="303" customWidth="1"/>
    <col min="2278" max="2278" width="4.125" style="303" customWidth="1"/>
    <col min="2279" max="2279" width="3.125" style="303" customWidth="1"/>
    <col min="2280" max="2282" width="3.875" style="303" customWidth="1"/>
    <col min="2283" max="2283" width="4" style="303" customWidth="1"/>
    <col min="2284" max="2299" width="0" style="303" hidden="1" customWidth="1"/>
    <col min="2300" max="2505" width="3.625" style="303"/>
    <col min="2506" max="2506" width="2.125" style="303" customWidth="1"/>
    <col min="2507" max="2525" width="3.875" style="303" customWidth="1"/>
    <col min="2526" max="2526" width="4.125" style="303" customWidth="1"/>
    <col min="2527" max="2533" width="3.875" style="303" customWidth="1"/>
    <col min="2534" max="2534" width="4.125" style="303" customWidth="1"/>
    <col min="2535" max="2535" width="3.125" style="303" customWidth="1"/>
    <col min="2536" max="2538" width="3.875" style="303" customWidth="1"/>
    <col min="2539" max="2539" width="4" style="303" customWidth="1"/>
    <col min="2540" max="2555" width="0" style="303" hidden="1" customWidth="1"/>
    <col min="2556" max="2761" width="3.625" style="303"/>
    <col min="2762" max="2762" width="2.125" style="303" customWidth="1"/>
    <col min="2763" max="2781" width="3.875" style="303" customWidth="1"/>
    <col min="2782" max="2782" width="4.125" style="303" customWidth="1"/>
    <col min="2783" max="2789" width="3.875" style="303" customWidth="1"/>
    <col min="2790" max="2790" width="4.125" style="303" customWidth="1"/>
    <col min="2791" max="2791" width="3.125" style="303" customWidth="1"/>
    <col min="2792" max="2794" width="3.875" style="303" customWidth="1"/>
    <col min="2795" max="2795" width="4" style="303" customWidth="1"/>
    <col min="2796" max="2811" width="0" style="303" hidden="1" customWidth="1"/>
    <col min="2812" max="3017" width="3.625" style="303"/>
    <col min="3018" max="3018" width="2.125" style="303" customWidth="1"/>
    <col min="3019" max="3037" width="3.875" style="303" customWidth="1"/>
    <col min="3038" max="3038" width="4.125" style="303" customWidth="1"/>
    <col min="3039" max="3045" width="3.875" style="303" customWidth="1"/>
    <col min="3046" max="3046" width="4.125" style="303" customWidth="1"/>
    <col min="3047" max="3047" width="3.125" style="303" customWidth="1"/>
    <col min="3048" max="3050" width="3.875" style="303" customWidth="1"/>
    <col min="3051" max="3051" width="4" style="303" customWidth="1"/>
    <col min="3052" max="3067" width="0" style="303" hidden="1" customWidth="1"/>
    <col min="3068" max="3273" width="3.625" style="303"/>
    <col min="3274" max="3274" width="2.125" style="303" customWidth="1"/>
    <col min="3275" max="3293" width="3.875" style="303" customWidth="1"/>
    <col min="3294" max="3294" width="4.125" style="303" customWidth="1"/>
    <col min="3295" max="3301" width="3.875" style="303" customWidth="1"/>
    <col min="3302" max="3302" width="4.125" style="303" customWidth="1"/>
    <col min="3303" max="3303" width="3.125" style="303" customWidth="1"/>
    <col min="3304" max="3306" width="3.875" style="303" customWidth="1"/>
    <col min="3307" max="3307" width="4" style="303" customWidth="1"/>
    <col min="3308" max="3323" width="0" style="303" hidden="1" customWidth="1"/>
    <col min="3324" max="3529" width="3.625" style="303"/>
    <col min="3530" max="3530" width="2.125" style="303" customWidth="1"/>
    <col min="3531" max="3549" width="3.875" style="303" customWidth="1"/>
    <col min="3550" max="3550" width="4.125" style="303" customWidth="1"/>
    <col min="3551" max="3557" width="3.875" style="303" customWidth="1"/>
    <col min="3558" max="3558" width="4.125" style="303" customWidth="1"/>
    <col min="3559" max="3559" width="3.125" style="303" customWidth="1"/>
    <col min="3560" max="3562" width="3.875" style="303" customWidth="1"/>
    <col min="3563" max="3563" width="4" style="303" customWidth="1"/>
    <col min="3564" max="3579" width="0" style="303" hidden="1" customWidth="1"/>
    <col min="3580" max="3785" width="3.625" style="303"/>
    <col min="3786" max="3786" width="2.125" style="303" customWidth="1"/>
    <col min="3787" max="3805" width="3.875" style="303" customWidth="1"/>
    <col min="3806" max="3806" width="4.125" style="303" customWidth="1"/>
    <col min="3807" max="3813" width="3.875" style="303" customWidth="1"/>
    <col min="3814" max="3814" width="4.125" style="303" customWidth="1"/>
    <col min="3815" max="3815" width="3.125" style="303" customWidth="1"/>
    <col min="3816" max="3818" width="3.875" style="303" customWidth="1"/>
    <col min="3819" max="3819" width="4" style="303" customWidth="1"/>
    <col min="3820" max="3835" width="0" style="303" hidden="1" customWidth="1"/>
    <col min="3836" max="4041" width="3.625" style="303"/>
    <col min="4042" max="4042" width="2.125" style="303" customWidth="1"/>
    <col min="4043" max="4061" width="3.875" style="303" customWidth="1"/>
    <col min="4062" max="4062" width="4.125" style="303" customWidth="1"/>
    <col min="4063" max="4069" width="3.875" style="303" customWidth="1"/>
    <col min="4070" max="4070" width="4.125" style="303" customWidth="1"/>
    <col min="4071" max="4071" width="3.125" style="303" customWidth="1"/>
    <col min="4072" max="4074" width="3.875" style="303" customWidth="1"/>
    <col min="4075" max="4075" width="4" style="303" customWidth="1"/>
    <col min="4076" max="4091" width="0" style="303" hidden="1" customWidth="1"/>
    <col min="4092" max="4297" width="3.625" style="303"/>
    <col min="4298" max="4298" width="2.125" style="303" customWidth="1"/>
    <col min="4299" max="4317" width="3.875" style="303" customWidth="1"/>
    <col min="4318" max="4318" width="4.125" style="303" customWidth="1"/>
    <col min="4319" max="4325" width="3.875" style="303" customWidth="1"/>
    <col min="4326" max="4326" width="4.125" style="303" customWidth="1"/>
    <col min="4327" max="4327" width="3.125" style="303" customWidth="1"/>
    <col min="4328" max="4330" width="3.875" style="303" customWidth="1"/>
    <col min="4331" max="4331" width="4" style="303" customWidth="1"/>
    <col min="4332" max="4347" width="0" style="303" hidden="1" customWidth="1"/>
    <col min="4348" max="4553" width="3.625" style="303"/>
    <col min="4554" max="4554" width="2.125" style="303" customWidth="1"/>
    <col min="4555" max="4573" width="3.875" style="303" customWidth="1"/>
    <col min="4574" max="4574" width="4.125" style="303" customWidth="1"/>
    <col min="4575" max="4581" width="3.875" style="303" customWidth="1"/>
    <col min="4582" max="4582" width="4.125" style="303" customWidth="1"/>
    <col min="4583" max="4583" width="3.125" style="303" customWidth="1"/>
    <col min="4584" max="4586" width="3.875" style="303" customWidth="1"/>
    <col min="4587" max="4587" width="4" style="303" customWidth="1"/>
    <col min="4588" max="4603" width="0" style="303" hidden="1" customWidth="1"/>
    <col min="4604" max="4809" width="3.625" style="303"/>
    <col min="4810" max="4810" width="2.125" style="303" customWidth="1"/>
    <col min="4811" max="4829" width="3.875" style="303" customWidth="1"/>
    <col min="4830" max="4830" width="4.125" style="303" customWidth="1"/>
    <col min="4831" max="4837" width="3.875" style="303" customWidth="1"/>
    <col min="4838" max="4838" width="4.125" style="303" customWidth="1"/>
    <col min="4839" max="4839" width="3.125" style="303" customWidth="1"/>
    <col min="4840" max="4842" width="3.875" style="303" customWidth="1"/>
    <col min="4843" max="4843" width="4" style="303" customWidth="1"/>
    <col min="4844" max="4859" width="0" style="303" hidden="1" customWidth="1"/>
    <col min="4860" max="5065" width="3.625" style="303"/>
    <col min="5066" max="5066" width="2.125" style="303" customWidth="1"/>
    <col min="5067" max="5085" width="3.875" style="303" customWidth="1"/>
    <col min="5086" max="5086" width="4.125" style="303" customWidth="1"/>
    <col min="5087" max="5093" width="3.875" style="303" customWidth="1"/>
    <col min="5094" max="5094" width="4.125" style="303" customWidth="1"/>
    <col min="5095" max="5095" width="3.125" style="303" customWidth="1"/>
    <col min="5096" max="5098" width="3.875" style="303" customWidth="1"/>
    <col min="5099" max="5099" width="4" style="303" customWidth="1"/>
    <col min="5100" max="5115" width="0" style="303" hidden="1" customWidth="1"/>
    <col min="5116" max="5321" width="3.625" style="303"/>
    <col min="5322" max="5322" width="2.125" style="303" customWidth="1"/>
    <col min="5323" max="5341" width="3.875" style="303" customWidth="1"/>
    <col min="5342" max="5342" width="4.125" style="303" customWidth="1"/>
    <col min="5343" max="5349" width="3.875" style="303" customWidth="1"/>
    <col min="5350" max="5350" width="4.125" style="303" customWidth="1"/>
    <col min="5351" max="5351" width="3.125" style="303" customWidth="1"/>
    <col min="5352" max="5354" width="3.875" style="303" customWidth="1"/>
    <col min="5355" max="5355" width="4" style="303" customWidth="1"/>
    <col min="5356" max="5371" width="0" style="303" hidden="1" customWidth="1"/>
    <col min="5372" max="5577" width="3.625" style="303"/>
    <col min="5578" max="5578" width="2.125" style="303" customWidth="1"/>
    <col min="5579" max="5597" width="3.875" style="303" customWidth="1"/>
    <col min="5598" max="5598" width="4.125" style="303" customWidth="1"/>
    <col min="5599" max="5605" width="3.875" style="303" customWidth="1"/>
    <col min="5606" max="5606" width="4.125" style="303" customWidth="1"/>
    <col min="5607" max="5607" width="3.125" style="303" customWidth="1"/>
    <col min="5608" max="5610" width="3.875" style="303" customWidth="1"/>
    <col min="5611" max="5611" width="4" style="303" customWidth="1"/>
    <col min="5612" max="5627" width="0" style="303" hidden="1" customWidth="1"/>
    <col min="5628" max="5833" width="3.625" style="303"/>
    <col min="5834" max="5834" width="2.125" style="303" customWidth="1"/>
    <col min="5835" max="5853" width="3.875" style="303" customWidth="1"/>
    <col min="5854" max="5854" width="4.125" style="303" customWidth="1"/>
    <col min="5855" max="5861" width="3.875" style="303" customWidth="1"/>
    <col min="5862" max="5862" width="4.125" style="303" customWidth="1"/>
    <col min="5863" max="5863" width="3.125" style="303" customWidth="1"/>
    <col min="5864" max="5866" width="3.875" style="303" customWidth="1"/>
    <col min="5867" max="5867" width="4" style="303" customWidth="1"/>
    <col min="5868" max="5883" width="0" style="303" hidden="1" customWidth="1"/>
    <col min="5884" max="6089" width="3.625" style="303"/>
    <col min="6090" max="6090" width="2.125" style="303" customWidth="1"/>
    <col min="6091" max="6109" width="3.875" style="303" customWidth="1"/>
    <col min="6110" max="6110" width="4.125" style="303" customWidth="1"/>
    <col min="6111" max="6117" width="3.875" style="303" customWidth="1"/>
    <col min="6118" max="6118" width="4.125" style="303" customWidth="1"/>
    <col min="6119" max="6119" width="3.125" style="303" customWidth="1"/>
    <col min="6120" max="6122" width="3.875" style="303" customWidth="1"/>
    <col min="6123" max="6123" width="4" style="303" customWidth="1"/>
    <col min="6124" max="6139" width="0" style="303" hidden="1" customWidth="1"/>
    <col min="6140" max="6345" width="3.625" style="303"/>
    <col min="6346" max="6346" width="2.125" style="303" customWidth="1"/>
    <col min="6347" max="6365" width="3.875" style="303" customWidth="1"/>
    <col min="6366" max="6366" width="4.125" style="303" customWidth="1"/>
    <col min="6367" max="6373" width="3.875" style="303" customWidth="1"/>
    <col min="6374" max="6374" width="4.125" style="303" customWidth="1"/>
    <col min="6375" max="6375" width="3.125" style="303" customWidth="1"/>
    <col min="6376" max="6378" width="3.875" style="303" customWidth="1"/>
    <col min="6379" max="6379" width="4" style="303" customWidth="1"/>
    <col min="6380" max="6395" width="0" style="303" hidden="1" customWidth="1"/>
    <col min="6396" max="6601" width="3.625" style="303"/>
    <col min="6602" max="6602" width="2.125" style="303" customWidth="1"/>
    <col min="6603" max="6621" width="3.875" style="303" customWidth="1"/>
    <col min="6622" max="6622" width="4.125" style="303" customWidth="1"/>
    <col min="6623" max="6629" width="3.875" style="303" customWidth="1"/>
    <col min="6630" max="6630" width="4.125" style="303" customWidth="1"/>
    <col min="6631" max="6631" width="3.125" style="303" customWidth="1"/>
    <col min="6632" max="6634" width="3.875" style="303" customWidth="1"/>
    <col min="6635" max="6635" width="4" style="303" customWidth="1"/>
    <col min="6636" max="6651" width="0" style="303" hidden="1" customWidth="1"/>
    <col min="6652" max="6857" width="3.625" style="303"/>
    <col min="6858" max="6858" width="2.125" style="303" customWidth="1"/>
    <col min="6859" max="6877" width="3.875" style="303" customWidth="1"/>
    <col min="6878" max="6878" width="4.125" style="303" customWidth="1"/>
    <col min="6879" max="6885" width="3.875" style="303" customWidth="1"/>
    <col min="6886" max="6886" width="4.125" style="303" customWidth="1"/>
    <col min="6887" max="6887" width="3.125" style="303" customWidth="1"/>
    <col min="6888" max="6890" width="3.875" style="303" customWidth="1"/>
    <col min="6891" max="6891" width="4" style="303" customWidth="1"/>
    <col min="6892" max="6907" width="0" style="303" hidden="1" customWidth="1"/>
    <col min="6908" max="7113" width="3.625" style="303"/>
    <col min="7114" max="7114" width="2.125" style="303" customWidth="1"/>
    <col min="7115" max="7133" width="3.875" style="303" customWidth="1"/>
    <col min="7134" max="7134" width="4.125" style="303" customWidth="1"/>
    <col min="7135" max="7141" width="3.875" style="303" customWidth="1"/>
    <col min="7142" max="7142" width="4.125" style="303" customWidth="1"/>
    <col min="7143" max="7143" width="3.125" style="303" customWidth="1"/>
    <col min="7144" max="7146" width="3.875" style="303" customWidth="1"/>
    <col min="7147" max="7147" width="4" style="303" customWidth="1"/>
    <col min="7148" max="7163" width="0" style="303" hidden="1" customWidth="1"/>
    <col min="7164" max="7369" width="3.625" style="303"/>
    <col min="7370" max="7370" width="2.125" style="303" customWidth="1"/>
    <col min="7371" max="7389" width="3.875" style="303" customWidth="1"/>
    <col min="7390" max="7390" width="4.125" style="303" customWidth="1"/>
    <col min="7391" max="7397" width="3.875" style="303" customWidth="1"/>
    <col min="7398" max="7398" width="4.125" style="303" customWidth="1"/>
    <col min="7399" max="7399" width="3.125" style="303" customWidth="1"/>
    <col min="7400" max="7402" width="3.875" style="303" customWidth="1"/>
    <col min="7403" max="7403" width="4" style="303" customWidth="1"/>
    <col min="7404" max="7419" width="0" style="303" hidden="1" customWidth="1"/>
    <col min="7420" max="7625" width="3.625" style="303"/>
    <col min="7626" max="7626" width="2.125" style="303" customWidth="1"/>
    <col min="7627" max="7645" width="3.875" style="303" customWidth="1"/>
    <col min="7646" max="7646" width="4.125" style="303" customWidth="1"/>
    <col min="7647" max="7653" width="3.875" style="303" customWidth="1"/>
    <col min="7654" max="7654" width="4.125" style="303" customWidth="1"/>
    <col min="7655" max="7655" width="3.125" style="303" customWidth="1"/>
    <col min="7656" max="7658" width="3.875" style="303" customWidth="1"/>
    <col min="7659" max="7659" width="4" style="303" customWidth="1"/>
    <col min="7660" max="7675" width="0" style="303" hidden="1" customWidth="1"/>
    <col min="7676" max="7881" width="3.625" style="303"/>
    <col min="7882" max="7882" width="2.125" style="303" customWidth="1"/>
    <col min="7883" max="7901" width="3.875" style="303" customWidth="1"/>
    <col min="7902" max="7902" width="4.125" style="303" customWidth="1"/>
    <col min="7903" max="7909" width="3.875" style="303" customWidth="1"/>
    <col min="7910" max="7910" width="4.125" style="303" customWidth="1"/>
    <col min="7911" max="7911" width="3.125" style="303" customWidth="1"/>
    <col min="7912" max="7914" width="3.875" style="303" customWidth="1"/>
    <col min="7915" max="7915" width="4" style="303" customWidth="1"/>
    <col min="7916" max="7931" width="0" style="303" hidden="1" customWidth="1"/>
    <col min="7932" max="8137" width="3.625" style="303"/>
    <col min="8138" max="8138" width="2.125" style="303" customWidth="1"/>
    <col min="8139" max="8157" width="3.875" style="303" customWidth="1"/>
    <col min="8158" max="8158" width="4.125" style="303" customWidth="1"/>
    <col min="8159" max="8165" width="3.875" style="303" customWidth="1"/>
    <col min="8166" max="8166" width="4.125" style="303" customWidth="1"/>
    <col min="8167" max="8167" width="3.125" style="303" customWidth="1"/>
    <col min="8168" max="8170" width="3.875" style="303" customWidth="1"/>
    <col min="8171" max="8171" width="4" style="303" customWidth="1"/>
    <col min="8172" max="8187" width="0" style="303" hidden="1" customWidth="1"/>
    <col min="8188" max="8393" width="3.625" style="303"/>
    <col min="8394" max="8394" width="2.125" style="303" customWidth="1"/>
    <col min="8395" max="8413" width="3.875" style="303" customWidth="1"/>
    <col min="8414" max="8414" width="4.125" style="303" customWidth="1"/>
    <col min="8415" max="8421" width="3.875" style="303" customWidth="1"/>
    <col min="8422" max="8422" width="4.125" style="303" customWidth="1"/>
    <col min="8423" max="8423" width="3.125" style="303" customWidth="1"/>
    <col min="8424" max="8426" width="3.875" style="303" customWidth="1"/>
    <col min="8427" max="8427" width="4" style="303" customWidth="1"/>
    <col min="8428" max="8443" width="0" style="303" hidden="1" customWidth="1"/>
    <col min="8444" max="8649" width="3.625" style="303"/>
    <col min="8650" max="8650" width="2.125" style="303" customWidth="1"/>
    <col min="8651" max="8669" width="3.875" style="303" customWidth="1"/>
    <col min="8670" max="8670" width="4.125" style="303" customWidth="1"/>
    <col min="8671" max="8677" width="3.875" style="303" customWidth="1"/>
    <col min="8678" max="8678" width="4.125" style="303" customWidth="1"/>
    <col min="8679" max="8679" width="3.125" style="303" customWidth="1"/>
    <col min="8680" max="8682" width="3.875" style="303" customWidth="1"/>
    <col min="8683" max="8683" width="4" style="303" customWidth="1"/>
    <col min="8684" max="8699" width="0" style="303" hidden="1" customWidth="1"/>
    <col min="8700" max="8905" width="3.625" style="303"/>
    <col min="8906" max="8906" width="2.125" style="303" customWidth="1"/>
    <col min="8907" max="8925" width="3.875" style="303" customWidth="1"/>
    <col min="8926" max="8926" width="4.125" style="303" customWidth="1"/>
    <col min="8927" max="8933" width="3.875" style="303" customWidth="1"/>
    <col min="8934" max="8934" width="4.125" style="303" customWidth="1"/>
    <col min="8935" max="8935" width="3.125" style="303" customWidth="1"/>
    <col min="8936" max="8938" width="3.875" style="303" customWidth="1"/>
    <col min="8939" max="8939" width="4" style="303" customWidth="1"/>
    <col min="8940" max="8955" width="0" style="303" hidden="1" customWidth="1"/>
    <col min="8956" max="9161" width="3.625" style="303"/>
    <col min="9162" max="9162" width="2.125" style="303" customWidth="1"/>
    <col min="9163" max="9181" width="3.875" style="303" customWidth="1"/>
    <col min="9182" max="9182" width="4.125" style="303" customWidth="1"/>
    <col min="9183" max="9189" width="3.875" style="303" customWidth="1"/>
    <col min="9190" max="9190" width="4.125" style="303" customWidth="1"/>
    <col min="9191" max="9191" width="3.125" style="303" customWidth="1"/>
    <col min="9192" max="9194" width="3.875" style="303" customWidth="1"/>
    <col min="9195" max="9195" width="4" style="303" customWidth="1"/>
    <col min="9196" max="9211" width="0" style="303" hidden="1" customWidth="1"/>
    <col min="9212" max="9417" width="3.625" style="303"/>
    <col min="9418" max="9418" width="2.125" style="303" customWidth="1"/>
    <col min="9419" max="9437" width="3.875" style="303" customWidth="1"/>
    <col min="9438" max="9438" width="4.125" style="303" customWidth="1"/>
    <col min="9439" max="9445" width="3.875" style="303" customWidth="1"/>
    <col min="9446" max="9446" width="4.125" style="303" customWidth="1"/>
    <col min="9447" max="9447" width="3.125" style="303" customWidth="1"/>
    <col min="9448" max="9450" width="3.875" style="303" customWidth="1"/>
    <col min="9451" max="9451" width="4" style="303" customWidth="1"/>
    <col min="9452" max="9467" width="0" style="303" hidden="1" customWidth="1"/>
    <col min="9468" max="9673" width="3.625" style="303"/>
    <col min="9674" max="9674" width="2.125" style="303" customWidth="1"/>
    <col min="9675" max="9693" width="3.875" style="303" customWidth="1"/>
    <col min="9694" max="9694" width="4.125" style="303" customWidth="1"/>
    <col min="9695" max="9701" width="3.875" style="303" customWidth="1"/>
    <col min="9702" max="9702" width="4.125" style="303" customWidth="1"/>
    <col min="9703" max="9703" width="3.125" style="303" customWidth="1"/>
    <col min="9704" max="9706" width="3.875" style="303" customWidth="1"/>
    <col min="9707" max="9707" width="4" style="303" customWidth="1"/>
    <col min="9708" max="9723" width="0" style="303" hidden="1" customWidth="1"/>
    <col min="9724" max="9929" width="3.625" style="303"/>
    <col min="9930" max="9930" width="2.125" style="303" customWidth="1"/>
    <col min="9931" max="9949" width="3.875" style="303" customWidth="1"/>
    <col min="9950" max="9950" width="4.125" style="303" customWidth="1"/>
    <col min="9951" max="9957" width="3.875" style="303" customWidth="1"/>
    <col min="9958" max="9958" width="4.125" style="303" customWidth="1"/>
    <col min="9959" max="9959" width="3.125" style="303" customWidth="1"/>
    <col min="9960" max="9962" width="3.875" style="303" customWidth="1"/>
    <col min="9963" max="9963" width="4" style="303" customWidth="1"/>
    <col min="9964" max="9979" width="0" style="303" hidden="1" customWidth="1"/>
    <col min="9980" max="10185" width="3.625" style="303"/>
    <col min="10186" max="10186" width="2.125" style="303" customWidth="1"/>
    <col min="10187" max="10205" width="3.875" style="303" customWidth="1"/>
    <col min="10206" max="10206" width="4.125" style="303" customWidth="1"/>
    <col min="10207" max="10213" width="3.875" style="303" customWidth="1"/>
    <col min="10214" max="10214" width="4.125" style="303" customWidth="1"/>
    <col min="10215" max="10215" width="3.125" style="303" customWidth="1"/>
    <col min="10216" max="10218" width="3.875" style="303" customWidth="1"/>
    <col min="10219" max="10219" width="4" style="303" customWidth="1"/>
    <col min="10220" max="10235" width="0" style="303" hidden="1" customWidth="1"/>
    <col min="10236" max="10441" width="3.625" style="303"/>
    <col min="10442" max="10442" width="2.125" style="303" customWidth="1"/>
    <col min="10443" max="10461" width="3.875" style="303" customWidth="1"/>
    <col min="10462" max="10462" width="4.125" style="303" customWidth="1"/>
    <col min="10463" max="10469" width="3.875" style="303" customWidth="1"/>
    <col min="10470" max="10470" width="4.125" style="303" customWidth="1"/>
    <col min="10471" max="10471" width="3.125" style="303" customWidth="1"/>
    <col min="10472" max="10474" width="3.875" style="303" customWidth="1"/>
    <col min="10475" max="10475" width="4" style="303" customWidth="1"/>
    <col min="10476" max="10491" width="0" style="303" hidden="1" customWidth="1"/>
    <col min="10492" max="10697" width="3.625" style="303"/>
    <col min="10698" max="10698" width="2.125" style="303" customWidth="1"/>
    <col min="10699" max="10717" width="3.875" style="303" customWidth="1"/>
    <col min="10718" max="10718" width="4.125" style="303" customWidth="1"/>
    <col min="10719" max="10725" width="3.875" style="303" customWidth="1"/>
    <col min="10726" max="10726" width="4.125" style="303" customWidth="1"/>
    <col min="10727" max="10727" width="3.125" style="303" customWidth="1"/>
    <col min="10728" max="10730" width="3.875" style="303" customWidth="1"/>
    <col min="10731" max="10731" width="4" style="303" customWidth="1"/>
    <col min="10732" max="10747" width="0" style="303" hidden="1" customWidth="1"/>
    <col min="10748" max="10953" width="3.625" style="303"/>
    <col min="10954" max="10954" width="2.125" style="303" customWidth="1"/>
    <col min="10955" max="10973" width="3.875" style="303" customWidth="1"/>
    <col min="10974" max="10974" width="4.125" style="303" customWidth="1"/>
    <col min="10975" max="10981" width="3.875" style="303" customWidth="1"/>
    <col min="10982" max="10982" width="4.125" style="303" customWidth="1"/>
    <col min="10983" max="10983" width="3.125" style="303" customWidth="1"/>
    <col min="10984" max="10986" width="3.875" style="303" customWidth="1"/>
    <col min="10987" max="10987" width="4" style="303" customWidth="1"/>
    <col min="10988" max="11003" width="0" style="303" hidden="1" customWidth="1"/>
    <col min="11004" max="11209" width="3.625" style="303"/>
    <col min="11210" max="11210" width="2.125" style="303" customWidth="1"/>
    <col min="11211" max="11229" width="3.875" style="303" customWidth="1"/>
    <col min="11230" max="11230" width="4.125" style="303" customWidth="1"/>
    <col min="11231" max="11237" width="3.875" style="303" customWidth="1"/>
    <col min="11238" max="11238" width="4.125" style="303" customWidth="1"/>
    <col min="11239" max="11239" width="3.125" style="303" customWidth="1"/>
    <col min="11240" max="11242" width="3.875" style="303" customWidth="1"/>
    <col min="11243" max="11243" width="4" style="303" customWidth="1"/>
    <col min="11244" max="11259" width="0" style="303" hidden="1" customWidth="1"/>
    <col min="11260" max="11465" width="3.625" style="303"/>
    <col min="11466" max="11466" width="2.125" style="303" customWidth="1"/>
    <col min="11467" max="11485" width="3.875" style="303" customWidth="1"/>
    <col min="11486" max="11486" width="4.125" style="303" customWidth="1"/>
    <col min="11487" max="11493" width="3.875" style="303" customWidth="1"/>
    <col min="11494" max="11494" width="4.125" style="303" customWidth="1"/>
    <col min="11495" max="11495" width="3.125" style="303" customWidth="1"/>
    <col min="11496" max="11498" width="3.875" style="303" customWidth="1"/>
    <col min="11499" max="11499" width="4" style="303" customWidth="1"/>
    <col min="11500" max="11515" width="0" style="303" hidden="1" customWidth="1"/>
    <col min="11516" max="11721" width="3.625" style="303"/>
    <col min="11722" max="11722" width="2.125" style="303" customWidth="1"/>
    <col min="11723" max="11741" width="3.875" style="303" customWidth="1"/>
    <col min="11742" max="11742" width="4.125" style="303" customWidth="1"/>
    <col min="11743" max="11749" width="3.875" style="303" customWidth="1"/>
    <col min="11750" max="11750" width="4.125" style="303" customWidth="1"/>
    <col min="11751" max="11751" width="3.125" style="303" customWidth="1"/>
    <col min="11752" max="11754" width="3.875" style="303" customWidth="1"/>
    <col min="11755" max="11755" width="4" style="303" customWidth="1"/>
    <col min="11756" max="11771" width="0" style="303" hidden="1" customWidth="1"/>
    <col min="11772" max="11977" width="3.625" style="303"/>
    <col min="11978" max="11978" width="2.125" style="303" customWidth="1"/>
    <col min="11979" max="11997" width="3.875" style="303" customWidth="1"/>
    <col min="11998" max="11998" width="4.125" style="303" customWidth="1"/>
    <col min="11999" max="12005" width="3.875" style="303" customWidth="1"/>
    <col min="12006" max="12006" width="4.125" style="303" customWidth="1"/>
    <col min="12007" max="12007" width="3.125" style="303" customWidth="1"/>
    <col min="12008" max="12010" width="3.875" style="303" customWidth="1"/>
    <col min="12011" max="12011" width="4" style="303" customWidth="1"/>
    <col min="12012" max="12027" width="0" style="303" hidden="1" customWidth="1"/>
    <col min="12028" max="12233" width="3.625" style="303"/>
    <col min="12234" max="12234" width="2.125" style="303" customWidth="1"/>
    <col min="12235" max="12253" width="3.875" style="303" customWidth="1"/>
    <col min="12254" max="12254" width="4.125" style="303" customWidth="1"/>
    <col min="12255" max="12261" width="3.875" style="303" customWidth="1"/>
    <col min="12262" max="12262" width="4.125" style="303" customWidth="1"/>
    <col min="12263" max="12263" width="3.125" style="303" customWidth="1"/>
    <col min="12264" max="12266" width="3.875" style="303" customWidth="1"/>
    <col min="12267" max="12267" width="4" style="303" customWidth="1"/>
    <col min="12268" max="12283" width="0" style="303" hidden="1" customWidth="1"/>
    <col min="12284" max="12489" width="3.625" style="303"/>
    <col min="12490" max="12490" width="2.125" style="303" customWidth="1"/>
    <col min="12491" max="12509" width="3.875" style="303" customWidth="1"/>
    <col min="12510" max="12510" width="4.125" style="303" customWidth="1"/>
    <col min="12511" max="12517" width="3.875" style="303" customWidth="1"/>
    <col min="12518" max="12518" width="4.125" style="303" customWidth="1"/>
    <col min="12519" max="12519" width="3.125" style="303" customWidth="1"/>
    <col min="12520" max="12522" width="3.875" style="303" customWidth="1"/>
    <col min="12523" max="12523" width="4" style="303" customWidth="1"/>
    <col min="12524" max="12539" width="0" style="303" hidden="1" customWidth="1"/>
    <col min="12540" max="12745" width="3.625" style="303"/>
    <col min="12746" max="12746" width="2.125" style="303" customWidth="1"/>
    <col min="12747" max="12765" width="3.875" style="303" customWidth="1"/>
    <col min="12766" max="12766" width="4.125" style="303" customWidth="1"/>
    <col min="12767" max="12773" width="3.875" style="303" customWidth="1"/>
    <col min="12774" max="12774" width="4.125" style="303" customWidth="1"/>
    <col min="12775" max="12775" width="3.125" style="303" customWidth="1"/>
    <col min="12776" max="12778" width="3.875" style="303" customWidth="1"/>
    <col min="12779" max="12779" width="4" style="303" customWidth="1"/>
    <col min="12780" max="12795" width="0" style="303" hidden="1" customWidth="1"/>
    <col min="12796" max="13001" width="3.625" style="303"/>
    <col min="13002" max="13002" width="2.125" style="303" customWidth="1"/>
    <col min="13003" max="13021" width="3.875" style="303" customWidth="1"/>
    <col min="13022" max="13022" width="4.125" style="303" customWidth="1"/>
    <col min="13023" max="13029" width="3.875" style="303" customWidth="1"/>
    <col min="13030" max="13030" width="4.125" style="303" customWidth="1"/>
    <col min="13031" max="13031" width="3.125" style="303" customWidth="1"/>
    <col min="13032" max="13034" width="3.875" style="303" customWidth="1"/>
    <col min="13035" max="13035" width="4" style="303" customWidth="1"/>
    <col min="13036" max="13051" width="0" style="303" hidden="1" customWidth="1"/>
    <col min="13052" max="13257" width="3.625" style="303"/>
    <col min="13258" max="13258" width="2.125" style="303" customWidth="1"/>
    <col min="13259" max="13277" width="3.875" style="303" customWidth="1"/>
    <col min="13278" max="13278" width="4.125" style="303" customWidth="1"/>
    <col min="13279" max="13285" width="3.875" style="303" customWidth="1"/>
    <col min="13286" max="13286" width="4.125" style="303" customWidth="1"/>
    <col min="13287" max="13287" width="3.125" style="303" customWidth="1"/>
    <col min="13288" max="13290" width="3.875" style="303" customWidth="1"/>
    <col min="13291" max="13291" width="4" style="303" customWidth="1"/>
    <col min="13292" max="13307" width="0" style="303" hidden="1" customWidth="1"/>
    <col min="13308" max="13513" width="3.625" style="303"/>
    <col min="13514" max="13514" width="2.125" style="303" customWidth="1"/>
    <col min="13515" max="13533" width="3.875" style="303" customWidth="1"/>
    <col min="13534" max="13534" width="4.125" style="303" customWidth="1"/>
    <col min="13535" max="13541" width="3.875" style="303" customWidth="1"/>
    <col min="13542" max="13542" width="4.125" style="303" customWidth="1"/>
    <col min="13543" max="13543" width="3.125" style="303" customWidth="1"/>
    <col min="13544" max="13546" width="3.875" style="303" customWidth="1"/>
    <col min="13547" max="13547" width="4" style="303" customWidth="1"/>
    <col min="13548" max="13563" width="0" style="303" hidden="1" customWidth="1"/>
    <col min="13564" max="13769" width="3.625" style="303"/>
    <col min="13770" max="13770" width="2.125" style="303" customWidth="1"/>
    <col min="13771" max="13789" width="3.875" style="303" customWidth="1"/>
    <col min="13790" max="13790" width="4.125" style="303" customWidth="1"/>
    <col min="13791" max="13797" width="3.875" style="303" customWidth="1"/>
    <col min="13798" max="13798" width="4.125" style="303" customWidth="1"/>
    <col min="13799" max="13799" width="3.125" style="303" customWidth="1"/>
    <col min="13800" max="13802" width="3.875" style="303" customWidth="1"/>
    <col min="13803" max="13803" width="4" style="303" customWidth="1"/>
    <col min="13804" max="13819" width="0" style="303" hidden="1" customWidth="1"/>
    <col min="13820" max="14025" width="3.625" style="303"/>
    <col min="14026" max="14026" width="2.125" style="303" customWidth="1"/>
    <col min="14027" max="14045" width="3.875" style="303" customWidth="1"/>
    <col min="14046" max="14046" width="4.125" style="303" customWidth="1"/>
    <col min="14047" max="14053" width="3.875" style="303" customWidth="1"/>
    <col min="14054" max="14054" width="4.125" style="303" customWidth="1"/>
    <col min="14055" max="14055" width="3.125" style="303" customWidth="1"/>
    <col min="14056" max="14058" width="3.875" style="303" customWidth="1"/>
    <col min="14059" max="14059" width="4" style="303" customWidth="1"/>
    <col min="14060" max="14075" width="0" style="303" hidden="1" customWidth="1"/>
    <col min="14076" max="14281" width="3.625" style="303"/>
    <col min="14282" max="14282" width="2.125" style="303" customWidth="1"/>
    <col min="14283" max="14301" width="3.875" style="303" customWidth="1"/>
    <col min="14302" max="14302" width="4.125" style="303" customWidth="1"/>
    <col min="14303" max="14309" width="3.875" style="303" customWidth="1"/>
    <col min="14310" max="14310" width="4.125" style="303" customWidth="1"/>
    <col min="14311" max="14311" width="3.125" style="303" customWidth="1"/>
    <col min="14312" max="14314" width="3.875" style="303" customWidth="1"/>
    <col min="14315" max="14315" width="4" style="303" customWidth="1"/>
    <col min="14316" max="14331" width="0" style="303" hidden="1" customWidth="1"/>
    <col min="14332" max="14537" width="3.625" style="303"/>
    <col min="14538" max="14538" width="2.125" style="303" customWidth="1"/>
    <col min="14539" max="14557" width="3.875" style="303" customWidth="1"/>
    <col min="14558" max="14558" width="4.125" style="303" customWidth="1"/>
    <col min="14559" max="14565" width="3.875" style="303" customWidth="1"/>
    <col min="14566" max="14566" width="4.125" style="303" customWidth="1"/>
    <col min="14567" max="14567" width="3.125" style="303" customWidth="1"/>
    <col min="14568" max="14570" width="3.875" style="303" customWidth="1"/>
    <col min="14571" max="14571" width="4" style="303" customWidth="1"/>
    <col min="14572" max="14587" width="0" style="303" hidden="1" customWidth="1"/>
    <col min="14588" max="14793" width="3.625" style="303"/>
    <col min="14794" max="14794" width="2.125" style="303" customWidth="1"/>
    <col min="14795" max="14813" width="3.875" style="303" customWidth="1"/>
    <col min="14814" max="14814" width="4.125" style="303" customWidth="1"/>
    <col min="14815" max="14821" width="3.875" style="303" customWidth="1"/>
    <col min="14822" max="14822" width="4.125" style="303" customWidth="1"/>
    <col min="14823" max="14823" width="3.125" style="303" customWidth="1"/>
    <col min="14824" max="14826" width="3.875" style="303" customWidth="1"/>
    <col min="14827" max="14827" width="4" style="303" customWidth="1"/>
    <col min="14828" max="14843" width="0" style="303" hidden="1" customWidth="1"/>
    <col min="14844" max="15049" width="3.625" style="303"/>
    <col min="15050" max="15050" width="2.125" style="303" customWidth="1"/>
    <col min="15051" max="15069" width="3.875" style="303" customWidth="1"/>
    <col min="15070" max="15070" width="4.125" style="303" customWidth="1"/>
    <col min="15071" max="15077" width="3.875" style="303" customWidth="1"/>
    <col min="15078" max="15078" width="4.125" style="303" customWidth="1"/>
    <col min="15079" max="15079" width="3.125" style="303" customWidth="1"/>
    <col min="15080" max="15082" width="3.875" style="303" customWidth="1"/>
    <col min="15083" max="15083" width="4" style="303" customWidth="1"/>
    <col min="15084" max="15099" width="0" style="303" hidden="1" customWidth="1"/>
    <col min="15100" max="15305" width="3.625" style="303"/>
    <col min="15306" max="15306" width="2.125" style="303" customWidth="1"/>
    <col min="15307" max="15325" width="3.875" style="303" customWidth="1"/>
    <col min="15326" max="15326" width="4.125" style="303" customWidth="1"/>
    <col min="15327" max="15333" width="3.875" style="303" customWidth="1"/>
    <col min="15334" max="15334" width="4.125" style="303" customWidth="1"/>
    <col min="15335" max="15335" width="3.125" style="303" customWidth="1"/>
    <col min="15336" max="15338" width="3.875" style="303" customWidth="1"/>
    <col min="15339" max="15339" width="4" style="303" customWidth="1"/>
    <col min="15340" max="15355" width="0" style="303" hidden="1" customWidth="1"/>
    <col min="15356" max="15561" width="3.625" style="303"/>
    <col min="15562" max="15562" width="2.125" style="303" customWidth="1"/>
    <col min="15563" max="15581" width="3.875" style="303" customWidth="1"/>
    <col min="15582" max="15582" width="4.125" style="303" customWidth="1"/>
    <col min="15583" max="15589" width="3.875" style="303" customWidth="1"/>
    <col min="15590" max="15590" width="4.125" style="303" customWidth="1"/>
    <col min="15591" max="15591" width="3.125" style="303" customWidth="1"/>
    <col min="15592" max="15594" width="3.875" style="303" customWidth="1"/>
    <col min="15595" max="15595" width="4" style="303" customWidth="1"/>
    <col min="15596" max="15611" width="0" style="303" hidden="1" customWidth="1"/>
    <col min="15612" max="15817" width="3.625" style="303"/>
    <col min="15818" max="15818" width="2.125" style="303" customWidth="1"/>
    <col min="15819" max="15837" width="3.875" style="303" customWidth="1"/>
    <col min="15838" max="15838" width="4.125" style="303" customWidth="1"/>
    <col min="15839" max="15845" width="3.875" style="303" customWidth="1"/>
    <col min="15846" max="15846" width="4.125" style="303" customWidth="1"/>
    <col min="15847" max="15847" width="3.125" style="303" customWidth="1"/>
    <col min="15848" max="15850" width="3.875" style="303" customWidth="1"/>
    <col min="15851" max="15851" width="4" style="303" customWidth="1"/>
    <col min="15852" max="15867" width="0" style="303" hidden="1" customWidth="1"/>
    <col min="15868" max="16073" width="3.625" style="303"/>
    <col min="16074" max="16074" width="2.125" style="303" customWidth="1"/>
    <col min="16075" max="16093" width="3.875" style="303" customWidth="1"/>
    <col min="16094" max="16094" width="4.125" style="303" customWidth="1"/>
    <col min="16095" max="16101" width="3.875" style="303" customWidth="1"/>
    <col min="16102" max="16102" width="4.125" style="303" customWidth="1"/>
    <col min="16103" max="16103" width="3.125" style="303" customWidth="1"/>
    <col min="16104" max="16106" width="3.875" style="303" customWidth="1"/>
    <col min="16107" max="16107" width="4" style="303" customWidth="1"/>
    <col min="16108" max="16123" width="0" style="303" hidden="1" customWidth="1"/>
    <col min="16124" max="16384" width="3.625" style="303"/>
  </cols>
  <sheetData>
    <row r="1" spans="2:37" ht="15" customHeight="1"/>
    <row r="2" spans="2:37" ht="45" customHeight="1">
      <c r="B2" s="304" t="s">
        <v>343</v>
      </c>
      <c r="C2" s="305"/>
      <c r="D2" s="306"/>
      <c r="E2" s="306"/>
      <c r="F2" s="306"/>
      <c r="G2" s="306"/>
      <c r="H2" s="306"/>
      <c r="I2" s="306"/>
      <c r="J2" s="306"/>
      <c r="K2" s="306"/>
      <c r="L2" s="306"/>
      <c r="M2" s="306"/>
      <c r="N2" s="306"/>
      <c r="O2" s="306"/>
      <c r="P2" s="306"/>
      <c r="Q2" s="306"/>
      <c r="R2" s="306"/>
      <c r="S2" s="306"/>
      <c r="T2" s="306"/>
      <c r="U2" s="306"/>
      <c r="V2" s="306"/>
      <c r="W2" s="306"/>
      <c r="X2" s="306"/>
      <c r="Y2" s="306"/>
      <c r="Z2" s="306"/>
      <c r="AA2" s="307"/>
      <c r="AB2" s="308"/>
      <c r="AC2" s="308"/>
      <c r="AD2" s="308"/>
      <c r="AE2" s="309" t="s">
        <v>311</v>
      </c>
      <c r="AF2" s="310"/>
      <c r="AG2" s="310"/>
      <c r="AH2" s="310"/>
      <c r="AI2" s="311"/>
      <c r="AJ2" s="312"/>
      <c r="AK2" s="313"/>
    </row>
    <row r="3" spans="2:37" ht="30" customHeight="1">
      <c r="B3" s="314" t="str">
        <f>Memo1</f>
        <v>　※水色の箇所はプルダウンメニューから選択して下さい。黄色の箇所は記入するようお願いします。</v>
      </c>
      <c r="K3" s="315"/>
      <c r="AK3" s="313"/>
    </row>
    <row r="4" spans="2:37" ht="20.100000000000001" customHeight="1">
      <c r="B4" s="316"/>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8"/>
      <c r="AK4" s="313"/>
    </row>
    <row r="5" spans="2:37" ht="20.100000000000001" customHeight="1">
      <c r="C5" s="303" t="s">
        <v>742</v>
      </c>
    </row>
    <row r="6" spans="2:37" ht="20.100000000000001" customHeight="1">
      <c r="B6" s="316"/>
      <c r="C6" s="303" t="s">
        <v>240</v>
      </c>
    </row>
    <row r="7" spans="2:37" ht="20.100000000000001" customHeight="1">
      <c r="B7" s="316"/>
      <c r="C7" s="319" t="s">
        <v>271</v>
      </c>
    </row>
    <row r="8" spans="2:37" ht="25.35" customHeight="1" thickBot="1">
      <c r="B8" s="316" t="s">
        <v>361</v>
      </c>
      <c r="C8" s="316"/>
    </row>
    <row r="9" spans="2:37" ht="25.35" customHeight="1">
      <c r="C9" s="573" t="s">
        <v>56</v>
      </c>
      <c r="D9" s="574"/>
      <c r="E9" s="574"/>
      <c r="F9" s="574"/>
      <c r="G9" s="574"/>
      <c r="H9" s="574"/>
      <c r="I9" s="574"/>
      <c r="J9" s="574"/>
      <c r="K9" s="574"/>
      <c r="L9" s="574"/>
      <c r="M9" s="574"/>
      <c r="N9" s="574"/>
      <c r="O9" s="574"/>
      <c r="P9" s="574"/>
      <c r="Q9" s="574"/>
      <c r="R9" s="574"/>
      <c r="S9" s="575"/>
      <c r="T9" s="576" t="s">
        <v>57</v>
      </c>
      <c r="U9" s="576"/>
      <c r="V9" s="576"/>
      <c r="W9" s="576"/>
      <c r="X9" s="577" t="s">
        <v>111</v>
      </c>
      <c r="Y9" s="574"/>
      <c r="Z9" s="574"/>
      <c r="AA9" s="574"/>
      <c r="AB9" s="574"/>
      <c r="AC9" s="574"/>
      <c r="AD9" s="574"/>
      <c r="AE9" s="574"/>
      <c r="AF9" s="574"/>
      <c r="AG9" s="574"/>
      <c r="AH9" s="578"/>
    </row>
    <row r="10" spans="2:37" ht="25.35" customHeight="1">
      <c r="B10" s="312"/>
      <c r="C10" s="586" t="s">
        <v>747</v>
      </c>
      <c r="D10" s="587"/>
      <c r="E10" s="588"/>
      <c r="F10" s="579" t="s">
        <v>756</v>
      </c>
      <c r="G10" s="580"/>
      <c r="H10" s="580"/>
      <c r="I10" s="580"/>
      <c r="J10" s="580"/>
      <c r="K10" s="580"/>
      <c r="L10" s="580"/>
      <c r="M10" s="580"/>
      <c r="N10" s="580"/>
      <c r="O10" s="580"/>
      <c r="P10" s="580"/>
      <c r="Q10" s="580"/>
      <c r="R10" s="580"/>
      <c r="S10" s="581"/>
      <c r="T10" s="582"/>
      <c r="U10" s="582"/>
      <c r="V10" s="582"/>
      <c r="W10" s="320" t="s">
        <v>749</v>
      </c>
      <c r="X10" s="583"/>
      <c r="Y10" s="584"/>
      <c r="Z10" s="584"/>
      <c r="AA10" s="584"/>
      <c r="AB10" s="584"/>
      <c r="AC10" s="584"/>
      <c r="AD10" s="584"/>
      <c r="AE10" s="584"/>
      <c r="AF10" s="584"/>
      <c r="AG10" s="584"/>
      <c r="AH10" s="585"/>
    </row>
    <row r="11" spans="2:37" ht="25.35" customHeight="1">
      <c r="B11" s="312"/>
      <c r="C11" s="560" t="s">
        <v>63</v>
      </c>
      <c r="D11" s="589"/>
      <c r="E11" s="590"/>
      <c r="F11" s="321" t="s">
        <v>61</v>
      </c>
      <c r="G11" s="322"/>
      <c r="H11" s="322"/>
      <c r="I11" s="322"/>
      <c r="J11" s="322"/>
      <c r="K11" s="322"/>
      <c r="L11" s="322"/>
      <c r="M11" s="322"/>
      <c r="N11" s="322"/>
      <c r="O11" s="322"/>
      <c r="P11" s="322"/>
      <c r="Q11" s="322"/>
      <c r="R11" s="322"/>
      <c r="S11" s="323"/>
      <c r="T11" s="597"/>
      <c r="U11" s="598"/>
      <c r="V11" s="599"/>
      <c r="W11" s="324"/>
      <c r="X11" s="342" t="s">
        <v>246</v>
      </c>
      <c r="Y11" s="326"/>
      <c r="Z11" s="326"/>
      <c r="AA11" s="326"/>
      <c r="AB11" s="326"/>
      <c r="AC11" s="326"/>
      <c r="AD11" s="326"/>
      <c r="AE11" s="326"/>
      <c r="AF11" s="326"/>
      <c r="AG11" s="326"/>
      <c r="AH11" s="327"/>
    </row>
    <row r="12" spans="2:37" ht="25.35" customHeight="1">
      <c r="B12" s="312"/>
      <c r="C12" s="591"/>
      <c r="D12" s="592"/>
      <c r="E12" s="593"/>
      <c r="F12" s="321" t="s">
        <v>62</v>
      </c>
      <c r="G12" s="322"/>
      <c r="H12" s="322"/>
      <c r="I12" s="322"/>
      <c r="J12" s="322"/>
      <c r="K12" s="322"/>
      <c r="L12" s="322"/>
      <c r="M12" s="322"/>
      <c r="N12" s="322"/>
      <c r="O12" s="322"/>
      <c r="P12" s="322"/>
      <c r="Q12" s="322"/>
      <c r="R12" s="322"/>
      <c r="S12" s="323"/>
      <c r="T12" s="597"/>
      <c r="U12" s="598"/>
      <c r="V12" s="599"/>
      <c r="W12" s="324"/>
      <c r="X12" s="342" t="s">
        <v>190</v>
      </c>
      <c r="Y12" s="326"/>
      <c r="Z12" s="326"/>
      <c r="AA12" s="326"/>
      <c r="AB12" s="326"/>
      <c r="AC12" s="326"/>
      <c r="AD12" s="326"/>
      <c r="AE12" s="326"/>
      <c r="AF12" s="326"/>
      <c r="AG12" s="326"/>
      <c r="AH12" s="327"/>
    </row>
    <row r="13" spans="2:37" ht="25.35" customHeight="1">
      <c r="B13" s="312"/>
      <c r="C13" s="591"/>
      <c r="D13" s="592"/>
      <c r="E13" s="593"/>
      <c r="F13" s="321" t="s">
        <v>814</v>
      </c>
      <c r="G13" s="322"/>
      <c r="H13" s="322"/>
      <c r="I13" s="322"/>
      <c r="J13" s="322"/>
      <c r="K13" s="322"/>
      <c r="L13" s="322"/>
      <c r="M13" s="322"/>
      <c r="N13" s="322"/>
      <c r="O13" s="322"/>
      <c r="P13" s="322"/>
      <c r="Q13" s="322"/>
      <c r="R13" s="322"/>
      <c r="S13" s="322"/>
      <c r="T13" s="600"/>
      <c r="U13" s="601"/>
      <c r="V13" s="602"/>
      <c r="W13" s="328"/>
      <c r="X13" s="329"/>
      <c r="Y13" s="326"/>
      <c r="Z13" s="326"/>
      <c r="AA13" s="326"/>
      <c r="AB13" s="326"/>
      <c r="AC13" s="326"/>
      <c r="AD13" s="326"/>
      <c r="AE13" s="326"/>
      <c r="AF13" s="326"/>
      <c r="AG13" s="326"/>
      <c r="AH13" s="327"/>
    </row>
    <row r="14" spans="2:37" ht="25.35" customHeight="1">
      <c r="B14" s="312"/>
      <c r="C14" s="591"/>
      <c r="D14" s="592"/>
      <c r="E14" s="593"/>
      <c r="F14" s="321" t="s">
        <v>815</v>
      </c>
      <c r="G14" s="322"/>
      <c r="H14" s="322"/>
      <c r="I14" s="322"/>
      <c r="J14" s="322"/>
      <c r="K14" s="322"/>
      <c r="L14" s="322"/>
      <c r="M14" s="322"/>
      <c r="N14" s="322"/>
      <c r="O14" s="322"/>
      <c r="P14" s="322"/>
      <c r="Q14" s="322"/>
      <c r="R14" s="322"/>
      <c r="S14" s="322"/>
      <c r="T14" s="600"/>
      <c r="U14" s="601"/>
      <c r="V14" s="602"/>
      <c r="W14" s="328"/>
      <c r="X14" s="329"/>
      <c r="Y14" s="326"/>
      <c r="Z14" s="326"/>
      <c r="AA14" s="326"/>
      <c r="AB14" s="326"/>
      <c r="AC14" s="326"/>
      <c r="AD14" s="326"/>
      <c r="AE14" s="326"/>
      <c r="AF14" s="326"/>
      <c r="AG14" s="326"/>
      <c r="AH14" s="327"/>
    </row>
    <row r="15" spans="2:37" ht="25.35" customHeight="1">
      <c r="B15" s="312"/>
      <c r="C15" s="591"/>
      <c r="D15" s="592"/>
      <c r="E15" s="593"/>
      <c r="F15" s="321" t="s">
        <v>750</v>
      </c>
      <c r="G15" s="322"/>
      <c r="H15" s="322"/>
      <c r="I15" s="322"/>
      <c r="J15" s="322"/>
      <c r="K15" s="322"/>
      <c r="L15" s="322"/>
      <c r="M15" s="322"/>
      <c r="N15" s="322"/>
      <c r="O15" s="322"/>
      <c r="P15" s="322"/>
      <c r="Q15" s="322"/>
      <c r="R15" s="322"/>
      <c r="S15" s="322"/>
      <c r="T15" s="600"/>
      <c r="U15" s="601"/>
      <c r="V15" s="602"/>
      <c r="W15" s="328"/>
      <c r="X15" s="330"/>
      <c r="Y15" s="326"/>
      <c r="Z15" s="326"/>
      <c r="AA15" s="326"/>
      <c r="AB15" s="326"/>
      <c r="AC15" s="326"/>
      <c r="AD15" s="326"/>
      <c r="AE15" s="326"/>
      <c r="AF15" s="326"/>
      <c r="AG15" s="326"/>
      <c r="AH15" s="327"/>
    </row>
    <row r="16" spans="2:37" ht="25.35" customHeight="1">
      <c r="B16" s="312"/>
      <c r="C16" s="591"/>
      <c r="D16" s="592"/>
      <c r="E16" s="593"/>
      <c r="F16" s="321" t="s">
        <v>751</v>
      </c>
      <c r="G16" s="322"/>
      <c r="H16" s="322"/>
      <c r="I16" s="322"/>
      <c r="J16" s="322"/>
      <c r="K16" s="322"/>
      <c r="L16" s="322"/>
      <c r="M16" s="322"/>
      <c r="N16" s="322"/>
      <c r="O16" s="322"/>
      <c r="P16" s="322"/>
      <c r="Q16" s="322"/>
      <c r="R16" s="322"/>
      <c r="S16" s="322"/>
      <c r="T16" s="600"/>
      <c r="U16" s="601"/>
      <c r="V16" s="602"/>
      <c r="W16" s="328"/>
      <c r="X16" s="330" t="s">
        <v>752</v>
      </c>
      <c r="Y16" s="326"/>
      <c r="Z16" s="326"/>
      <c r="AA16" s="326"/>
      <c r="AB16" s="326"/>
      <c r="AC16" s="326"/>
      <c r="AD16" s="326"/>
      <c r="AE16" s="326"/>
      <c r="AF16" s="326"/>
      <c r="AG16" s="326"/>
      <c r="AH16" s="327"/>
    </row>
    <row r="17" spans="2:37" ht="25.35" customHeight="1">
      <c r="B17" s="312"/>
      <c r="C17" s="594"/>
      <c r="D17" s="595"/>
      <c r="E17" s="596"/>
      <c r="F17" s="603" t="s">
        <v>757</v>
      </c>
      <c r="G17" s="604"/>
      <c r="H17" s="604"/>
      <c r="I17" s="604"/>
      <c r="J17" s="604"/>
      <c r="K17" s="604"/>
      <c r="L17" s="604"/>
      <c r="M17" s="604"/>
      <c r="N17" s="604"/>
      <c r="O17" s="604"/>
      <c r="P17" s="604"/>
      <c r="Q17" s="604"/>
      <c r="R17" s="604"/>
      <c r="S17" s="604"/>
      <c r="T17" s="605" t="str">
        <f>IF(T11="","",T12+1-T11-TIME(,T15,))</f>
        <v/>
      </c>
      <c r="U17" s="606"/>
      <c r="V17" s="607"/>
      <c r="W17" s="328"/>
      <c r="X17" s="670"/>
      <c r="Y17" s="671"/>
      <c r="Z17" s="671"/>
      <c r="AA17" s="671"/>
      <c r="AB17" s="671"/>
      <c r="AC17" s="671"/>
      <c r="AD17" s="671"/>
      <c r="AE17" s="671"/>
      <c r="AF17" s="671"/>
      <c r="AG17" s="671"/>
      <c r="AH17" s="672"/>
    </row>
    <row r="18" spans="2:37" ht="25.35" customHeight="1">
      <c r="B18" s="312"/>
      <c r="C18" s="560" t="s">
        <v>753</v>
      </c>
      <c r="D18" s="589"/>
      <c r="E18" s="590"/>
      <c r="F18" s="612" t="s">
        <v>26</v>
      </c>
      <c r="G18" s="614" t="s">
        <v>54</v>
      </c>
      <c r="H18" s="615"/>
      <c r="I18" s="615"/>
      <c r="J18" s="616"/>
      <c r="K18" s="620" t="s">
        <v>105</v>
      </c>
      <c r="L18" s="621"/>
      <c r="M18" s="621"/>
      <c r="N18" s="622"/>
      <c r="O18" s="571" t="s">
        <v>106</v>
      </c>
      <c r="P18" s="569"/>
      <c r="Q18" s="569"/>
      <c r="R18" s="569"/>
      <c r="S18" s="569"/>
      <c r="T18" s="569"/>
      <c r="U18" s="569"/>
      <c r="V18" s="569"/>
      <c r="W18" s="570"/>
      <c r="X18" s="649" t="s">
        <v>70</v>
      </c>
      <c r="Y18" s="635"/>
      <c r="Z18" s="635"/>
      <c r="AA18" s="636"/>
      <c r="AB18" s="634" t="s">
        <v>64</v>
      </c>
      <c r="AC18" s="635"/>
      <c r="AD18" s="636"/>
      <c r="AE18" s="640" t="s">
        <v>248</v>
      </c>
      <c r="AF18" s="641"/>
      <c r="AG18" s="641"/>
      <c r="AH18" s="642"/>
      <c r="AJ18" s="331"/>
      <c r="AK18" s="331"/>
    </row>
    <row r="19" spans="2:37" ht="25.35" customHeight="1">
      <c r="B19" s="312"/>
      <c r="C19" s="591"/>
      <c r="D19" s="611"/>
      <c r="E19" s="593"/>
      <c r="F19" s="673"/>
      <c r="G19" s="617"/>
      <c r="H19" s="618"/>
      <c r="I19" s="618"/>
      <c r="J19" s="619"/>
      <c r="K19" s="620" t="s">
        <v>103</v>
      </c>
      <c r="L19" s="621"/>
      <c r="M19" s="622"/>
      <c r="N19" s="332" t="s">
        <v>104</v>
      </c>
      <c r="O19" s="571" t="s">
        <v>103</v>
      </c>
      <c r="P19" s="569"/>
      <c r="Q19" s="569"/>
      <c r="R19" s="569"/>
      <c r="S19" s="570"/>
      <c r="T19" s="571" t="s">
        <v>104</v>
      </c>
      <c r="U19" s="569"/>
      <c r="V19" s="569"/>
      <c r="W19" s="570"/>
      <c r="X19" s="637"/>
      <c r="Y19" s="638"/>
      <c r="Z19" s="638"/>
      <c r="AA19" s="639"/>
      <c r="AB19" s="637"/>
      <c r="AC19" s="638"/>
      <c r="AD19" s="639"/>
      <c r="AE19" s="643"/>
      <c r="AF19" s="644"/>
      <c r="AG19" s="644"/>
      <c r="AH19" s="645"/>
      <c r="AJ19" s="331"/>
      <c r="AK19" s="331"/>
    </row>
    <row r="20" spans="2:37" ht="25.35" customHeight="1">
      <c r="B20" s="312"/>
      <c r="C20" s="591"/>
      <c r="D20" s="611"/>
      <c r="E20" s="593"/>
      <c r="F20" s="333">
        <v>1</v>
      </c>
      <c r="G20" s="623"/>
      <c r="H20" s="624"/>
      <c r="I20" s="624"/>
      <c r="J20" s="625"/>
      <c r="K20" s="674"/>
      <c r="L20" s="541"/>
      <c r="M20" s="542"/>
      <c r="N20" s="343" t="str">
        <f>IF($G20="","",$T$17-$T20)</f>
        <v/>
      </c>
      <c r="O20" s="665"/>
      <c r="P20" s="665"/>
      <c r="Q20" s="665"/>
      <c r="R20" s="665"/>
      <c r="S20" s="666"/>
      <c r="T20" s="631"/>
      <c r="U20" s="632"/>
      <c r="V20" s="632"/>
      <c r="W20" s="633"/>
      <c r="X20" s="631"/>
      <c r="Y20" s="632"/>
      <c r="Z20" s="632"/>
      <c r="AA20" s="633"/>
      <c r="AB20" s="646"/>
      <c r="AC20" s="647"/>
      <c r="AD20" s="648"/>
      <c r="AE20" s="650" t="s">
        <v>254</v>
      </c>
      <c r="AF20" s="650"/>
      <c r="AG20" s="650"/>
      <c r="AH20" s="651"/>
      <c r="AJ20" s="331"/>
      <c r="AK20" s="331"/>
    </row>
    <row r="21" spans="2:37" ht="25.35" customHeight="1">
      <c r="B21" s="312"/>
      <c r="C21" s="591"/>
      <c r="D21" s="611"/>
      <c r="E21" s="593"/>
      <c r="F21" s="333">
        <v>2</v>
      </c>
      <c r="G21" s="623"/>
      <c r="H21" s="624"/>
      <c r="I21" s="624"/>
      <c r="J21" s="625"/>
      <c r="K21" s="674"/>
      <c r="L21" s="541"/>
      <c r="M21" s="542"/>
      <c r="N21" s="343" t="str">
        <f t="shared" ref="N21:N32" si="0">IF($G21="","",$T$17-$T21)</f>
        <v/>
      </c>
      <c r="O21" s="665"/>
      <c r="P21" s="665"/>
      <c r="Q21" s="665"/>
      <c r="R21" s="665"/>
      <c r="S21" s="666"/>
      <c r="T21" s="631"/>
      <c r="U21" s="632"/>
      <c r="V21" s="632"/>
      <c r="W21" s="633"/>
      <c r="X21" s="631"/>
      <c r="Y21" s="632"/>
      <c r="Z21" s="632"/>
      <c r="AA21" s="633"/>
      <c r="AB21" s="646"/>
      <c r="AC21" s="647"/>
      <c r="AD21" s="648"/>
      <c r="AE21" s="652"/>
      <c r="AF21" s="652"/>
      <c r="AG21" s="652"/>
      <c r="AH21" s="653"/>
      <c r="AJ21" s="331"/>
      <c r="AK21" s="331"/>
    </row>
    <row r="22" spans="2:37" ht="25.35" customHeight="1">
      <c r="B22" s="312"/>
      <c r="C22" s="591"/>
      <c r="D22" s="611"/>
      <c r="E22" s="593"/>
      <c r="F22" s="333">
        <v>3</v>
      </c>
      <c r="G22" s="623"/>
      <c r="H22" s="624"/>
      <c r="I22" s="624"/>
      <c r="J22" s="625"/>
      <c r="K22" s="674"/>
      <c r="L22" s="541"/>
      <c r="M22" s="542"/>
      <c r="N22" s="343" t="str">
        <f t="shared" si="0"/>
        <v/>
      </c>
      <c r="O22" s="665"/>
      <c r="P22" s="665"/>
      <c r="Q22" s="665"/>
      <c r="R22" s="665"/>
      <c r="S22" s="666"/>
      <c r="T22" s="631"/>
      <c r="U22" s="632"/>
      <c r="V22" s="632"/>
      <c r="W22" s="633"/>
      <c r="X22" s="631"/>
      <c r="Y22" s="632"/>
      <c r="Z22" s="632"/>
      <c r="AA22" s="633"/>
      <c r="AB22" s="646"/>
      <c r="AC22" s="647"/>
      <c r="AD22" s="648"/>
      <c r="AE22" s="652"/>
      <c r="AF22" s="652"/>
      <c r="AG22" s="652"/>
      <c r="AH22" s="653"/>
      <c r="AJ22" s="331"/>
      <c r="AK22" s="331"/>
    </row>
    <row r="23" spans="2:37" ht="25.35" customHeight="1">
      <c r="B23" s="312"/>
      <c r="C23" s="591"/>
      <c r="D23" s="611"/>
      <c r="E23" s="593"/>
      <c r="F23" s="333">
        <v>4</v>
      </c>
      <c r="G23" s="623"/>
      <c r="H23" s="624"/>
      <c r="I23" s="624"/>
      <c r="J23" s="625"/>
      <c r="K23" s="674"/>
      <c r="L23" s="541"/>
      <c r="M23" s="542"/>
      <c r="N23" s="343" t="str">
        <f t="shared" si="0"/>
        <v/>
      </c>
      <c r="O23" s="665"/>
      <c r="P23" s="665"/>
      <c r="Q23" s="665"/>
      <c r="R23" s="665"/>
      <c r="S23" s="666"/>
      <c r="T23" s="631"/>
      <c r="U23" s="632"/>
      <c r="V23" s="632"/>
      <c r="W23" s="633"/>
      <c r="X23" s="631"/>
      <c r="Y23" s="632"/>
      <c r="Z23" s="632"/>
      <c r="AA23" s="633"/>
      <c r="AB23" s="646"/>
      <c r="AC23" s="647"/>
      <c r="AD23" s="648"/>
      <c r="AE23" s="652"/>
      <c r="AF23" s="652"/>
      <c r="AG23" s="652"/>
      <c r="AH23" s="653"/>
      <c r="AJ23" s="331"/>
      <c r="AK23" s="331"/>
    </row>
    <row r="24" spans="2:37" ht="25.35" customHeight="1">
      <c r="B24" s="312"/>
      <c r="C24" s="591"/>
      <c r="D24" s="611"/>
      <c r="E24" s="593"/>
      <c r="F24" s="333">
        <v>5</v>
      </c>
      <c r="G24" s="623"/>
      <c r="H24" s="624"/>
      <c r="I24" s="624"/>
      <c r="J24" s="625"/>
      <c r="K24" s="674"/>
      <c r="L24" s="541"/>
      <c r="M24" s="542"/>
      <c r="N24" s="343" t="str">
        <f t="shared" si="0"/>
        <v/>
      </c>
      <c r="O24" s="665"/>
      <c r="P24" s="665"/>
      <c r="Q24" s="665"/>
      <c r="R24" s="665"/>
      <c r="S24" s="666"/>
      <c r="T24" s="631"/>
      <c r="U24" s="632"/>
      <c r="V24" s="632"/>
      <c r="W24" s="633"/>
      <c r="X24" s="631"/>
      <c r="Y24" s="632"/>
      <c r="Z24" s="632"/>
      <c r="AA24" s="633"/>
      <c r="AB24" s="646"/>
      <c r="AC24" s="647"/>
      <c r="AD24" s="648"/>
      <c r="AE24" s="652"/>
      <c r="AF24" s="652"/>
      <c r="AG24" s="652"/>
      <c r="AH24" s="653"/>
      <c r="AJ24" s="331"/>
      <c r="AK24" s="331"/>
    </row>
    <row r="25" spans="2:37" ht="25.35" customHeight="1">
      <c r="B25" s="312"/>
      <c r="C25" s="591"/>
      <c r="D25" s="611"/>
      <c r="E25" s="593"/>
      <c r="F25" s="333">
        <v>6</v>
      </c>
      <c r="G25" s="623"/>
      <c r="H25" s="624"/>
      <c r="I25" s="624"/>
      <c r="J25" s="625"/>
      <c r="K25" s="674"/>
      <c r="L25" s="541"/>
      <c r="M25" s="542"/>
      <c r="N25" s="343" t="str">
        <f t="shared" si="0"/>
        <v/>
      </c>
      <c r="O25" s="665"/>
      <c r="P25" s="665"/>
      <c r="Q25" s="665"/>
      <c r="R25" s="665"/>
      <c r="S25" s="666"/>
      <c r="T25" s="631"/>
      <c r="U25" s="632"/>
      <c r="V25" s="632"/>
      <c r="W25" s="633"/>
      <c r="X25" s="631"/>
      <c r="Y25" s="632"/>
      <c r="Z25" s="632"/>
      <c r="AA25" s="633"/>
      <c r="AB25" s="646"/>
      <c r="AC25" s="647"/>
      <c r="AD25" s="648"/>
      <c r="AE25" s="652"/>
      <c r="AF25" s="652"/>
      <c r="AG25" s="652"/>
      <c r="AH25" s="653"/>
    </row>
    <row r="26" spans="2:37" ht="25.35" customHeight="1">
      <c r="B26" s="312"/>
      <c r="C26" s="591"/>
      <c r="D26" s="611"/>
      <c r="E26" s="593"/>
      <c r="F26" s="333">
        <v>7</v>
      </c>
      <c r="G26" s="623"/>
      <c r="H26" s="624"/>
      <c r="I26" s="624"/>
      <c r="J26" s="625"/>
      <c r="K26" s="674"/>
      <c r="L26" s="541"/>
      <c r="M26" s="542"/>
      <c r="N26" s="343" t="str">
        <f t="shared" si="0"/>
        <v/>
      </c>
      <c r="O26" s="665"/>
      <c r="P26" s="665"/>
      <c r="Q26" s="665"/>
      <c r="R26" s="665"/>
      <c r="S26" s="666"/>
      <c r="T26" s="631"/>
      <c r="U26" s="632"/>
      <c r="V26" s="632"/>
      <c r="W26" s="633"/>
      <c r="X26" s="631"/>
      <c r="Y26" s="632"/>
      <c r="Z26" s="632"/>
      <c r="AA26" s="633"/>
      <c r="AB26" s="646"/>
      <c r="AC26" s="647"/>
      <c r="AD26" s="648"/>
      <c r="AE26" s="652"/>
      <c r="AF26" s="652"/>
      <c r="AG26" s="652"/>
      <c r="AH26" s="653"/>
    </row>
    <row r="27" spans="2:37" ht="25.35" customHeight="1">
      <c r="B27" s="312"/>
      <c r="C27" s="591"/>
      <c r="D27" s="611"/>
      <c r="E27" s="593"/>
      <c r="F27" s="333">
        <v>8</v>
      </c>
      <c r="G27" s="623"/>
      <c r="H27" s="624"/>
      <c r="I27" s="624"/>
      <c r="J27" s="625"/>
      <c r="K27" s="674"/>
      <c r="L27" s="541"/>
      <c r="M27" s="542"/>
      <c r="N27" s="343" t="str">
        <f t="shared" si="0"/>
        <v/>
      </c>
      <c r="O27" s="665"/>
      <c r="P27" s="665"/>
      <c r="Q27" s="665"/>
      <c r="R27" s="665"/>
      <c r="S27" s="666"/>
      <c r="T27" s="631"/>
      <c r="U27" s="632"/>
      <c r="V27" s="632"/>
      <c r="W27" s="633"/>
      <c r="X27" s="631"/>
      <c r="Y27" s="632"/>
      <c r="Z27" s="632"/>
      <c r="AA27" s="633"/>
      <c r="AB27" s="646"/>
      <c r="AC27" s="647"/>
      <c r="AD27" s="648"/>
      <c r="AE27" s="652"/>
      <c r="AF27" s="652"/>
      <c r="AG27" s="652"/>
      <c r="AH27" s="653"/>
    </row>
    <row r="28" spans="2:37" ht="25.35" customHeight="1">
      <c r="B28" s="312"/>
      <c r="C28" s="591"/>
      <c r="D28" s="611"/>
      <c r="E28" s="593"/>
      <c r="F28" s="333">
        <v>9</v>
      </c>
      <c r="G28" s="623"/>
      <c r="H28" s="624"/>
      <c r="I28" s="624"/>
      <c r="J28" s="625"/>
      <c r="K28" s="674"/>
      <c r="L28" s="541"/>
      <c r="M28" s="542"/>
      <c r="N28" s="343" t="str">
        <f t="shared" si="0"/>
        <v/>
      </c>
      <c r="O28" s="665"/>
      <c r="P28" s="665"/>
      <c r="Q28" s="665"/>
      <c r="R28" s="665"/>
      <c r="S28" s="666"/>
      <c r="T28" s="631"/>
      <c r="U28" s="632"/>
      <c r="V28" s="632"/>
      <c r="W28" s="633"/>
      <c r="X28" s="631"/>
      <c r="Y28" s="632"/>
      <c r="Z28" s="632"/>
      <c r="AA28" s="633"/>
      <c r="AB28" s="646"/>
      <c r="AC28" s="647"/>
      <c r="AD28" s="648"/>
      <c r="AE28" s="652"/>
      <c r="AF28" s="652"/>
      <c r="AG28" s="652"/>
      <c r="AH28" s="653"/>
    </row>
    <row r="29" spans="2:37" ht="25.35" customHeight="1">
      <c r="B29" s="312"/>
      <c r="C29" s="591"/>
      <c r="D29" s="611"/>
      <c r="E29" s="593"/>
      <c r="F29" s="333">
        <v>10</v>
      </c>
      <c r="G29" s="623"/>
      <c r="H29" s="624"/>
      <c r="I29" s="624"/>
      <c r="J29" s="625"/>
      <c r="K29" s="674"/>
      <c r="L29" s="541"/>
      <c r="M29" s="542"/>
      <c r="N29" s="343" t="str">
        <f t="shared" si="0"/>
        <v/>
      </c>
      <c r="O29" s="665"/>
      <c r="P29" s="665"/>
      <c r="Q29" s="665"/>
      <c r="R29" s="665"/>
      <c r="S29" s="666"/>
      <c r="T29" s="631"/>
      <c r="U29" s="632"/>
      <c r="V29" s="632"/>
      <c r="W29" s="633"/>
      <c r="X29" s="631"/>
      <c r="Y29" s="632"/>
      <c r="Z29" s="632"/>
      <c r="AA29" s="633"/>
      <c r="AB29" s="646"/>
      <c r="AC29" s="647"/>
      <c r="AD29" s="648"/>
      <c r="AE29" s="652"/>
      <c r="AF29" s="652"/>
      <c r="AG29" s="652"/>
      <c r="AH29" s="653"/>
    </row>
    <row r="30" spans="2:37" ht="25.35" customHeight="1">
      <c r="B30" s="312"/>
      <c r="C30" s="591"/>
      <c r="D30" s="611"/>
      <c r="E30" s="593"/>
      <c r="F30" s="333">
        <v>11</v>
      </c>
      <c r="G30" s="623"/>
      <c r="H30" s="624"/>
      <c r="I30" s="624"/>
      <c r="J30" s="625"/>
      <c r="K30" s="674"/>
      <c r="L30" s="541"/>
      <c r="M30" s="542"/>
      <c r="N30" s="343" t="str">
        <f t="shared" si="0"/>
        <v/>
      </c>
      <c r="O30" s="665"/>
      <c r="P30" s="665"/>
      <c r="Q30" s="665"/>
      <c r="R30" s="665"/>
      <c r="S30" s="666"/>
      <c r="T30" s="631"/>
      <c r="U30" s="632"/>
      <c r="V30" s="632"/>
      <c r="W30" s="633"/>
      <c r="X30" s="631"/>
      <c r="Y30" s="632"/>
      <c r="Z30" s="632"/>
      <c r="AA30" s="633"/>
      <c r="AB30" s="646"/>
      <c r="AC30" s="647"/>
      <c r="AD30" s="648"/>
      <c r="AE30" s="652"/>
      <c r="AF30" s="652"/>
      <c r="AG30" s="652"/>
      <c r="AH30" s="653"/>
    </row>
    <row r="31" spans="2:37" ht="25.35" customHeight="1">
      <c r="B31" s="312"/>
      <c r="C31" s="591"/>
      <c r="D31" s="611"/>
      <c r="E31" s="593"/>
      <c r="F31" s="333">
        <v>12</v>
      </c>
      <c r="G31" s="623"/>
      <c r="H31" s="624"/>
      <c r="I31" s="624"/>
      <c r="J31" s="625"/>
      <c r="K31" s="674"/>
      <c r="L31" s="541"/>
      <c r="M31" s="542"/>
      <c r="N31" s="343" t="str">
        <f t="shared" si="0"/>
        <v/>
      </c>
      <c r="O31" s="665"/>
      <c r="P31" s="665"/>
      <c r="Q31" s="665"/>
      <c r="R31" s="665"/>
      <c r="S31" s="666"/>
      <c r="T31" s="631"/>
      <c r="U31" s="632"/>
      <c r="V31" s="632"/>
      <c r="W31" s="633"/>
      <c r="X31" s="631"/>
      <c r="Y31" s="632"/>
      <c r="Z31" s="632"/>
      <c r="AA31" s="633"/>
      <c r="AB31" s="646"/>
      <c r="AC31" s="647"/>
      <c r="AD31" s="648"/>
      <c r="AE31" s="652"/>
      <c r="AF31" s="652"/>
      <c r="AG31" s="652"/>
      <c r="AH31" s="653"/>
    </row>
    <row r="32" spans="2:37" ht="25.35" customHeight="1">
      <c r="B32" s="312"/>
      <c r="C32" s="591"/>
      <c r="D32" s="611"/>
      <c r="E32" s="593"/>
      <c r="F32" s="333">
        <v>13</v>
      </c>
      <c r="G32" s="623"/>
      <c r="H32" s="624"/>
      <c r="I32" s="624"/>
      <c r="J32" s="625"/>
      <c r="K32" s="674"/>
      <c r="L32" s="541"/>
      <c r="M32" s="542"/>
      <c r="N32" s="343" t="str">
        <f t="shared" si="0"/>
        <v/>
      </c>
      <c r="O32" s="665"/>
      <c r="P32" s="665"/>
      <c r="Q32" s="665"/>
      <c r="R32" s="665"/>
      <c r="S32" s="666"/>
      <c r="T32" s="631"/>
      <c r="U32" s="632"/>
      <c r="V32" s="632"/>
      <c r="W32" s="633"/>
      <c r="X32" s="631"/>
      <c r="Y32" s="632"/>
      <c r="Z32" s="632"/>
      <c r="AA32" s="633"/>
      <c r="AB32" s="646"/>
      <c r="AC32" s="647"/>
      <c r="AD32" s="648"/>
      <c r="AE32" s="652"/>
      <c r="AF32" s="652"/>
      <c r="AG32" s="652"/>
      <c r="AH32" s="653"/>
    </row>
    <row r="33" spans="2:37" ht="25.35" customHeight="1">
      <c r="B33" s="312"/>
      <c r="C33" s="591"/>
      <c r="D33" s="611"/>
      <c r="E33" s="593"/>
      <c r="F33" s="333">
        <v>14</v>
      </c>
      <c r="G33" s="657"/>
      <c r="H33" s="657"/>
      <c r="I33" s="657"/>
      <c r="J33" s="658"/>
      <c r="K33" s="675"/>
      <c r="L33" s="555"/>
      <c r="M33" s="556"/>
      <c r="N33" s="60"/>
      <c r="O33" s="665"/>
      <c r="P33" s="665"/>
      <c r="Q33" s="665"/>
      <c r="R33" s="665"/>
      <c r="S33" s="666"/>
      <c r="T33" s="631"/>
      <c r="U33" s="632"/>
      <c r="V33" s="632"/>
      <c r="W33" s="633"/>
      <c r="X33" s="631"/>
      <c r="Y33" s="632"/>
      <c r="Z33" s="632"/>
      <c r="AA33" s="633"/>
      <c r="AB33" s="646"/>
      <c r="AC33" s="647"/>
      <c r="AD33" s="648"/>
      <c r="AE33" s="652"/>
      <c r="AF33" s="652"/>
      <c r="AG33" s="652"/>
      <c r="AH33" s="653"/>
    </row>
    <row r="34" spans="2:37" ht="25.35" customHeight="1">
      <c r="B34" s="312"/>
      <c r="C34" s="594"/>
      <c r="D34" s="595"/>
      <c r="E34" s="596"/>
      <c r="F34" s="333">
        <v>15</v>
      </c>
      <c r="G34" s="656"/>
      <c r="H34" s="657"/>
      <c r="I34" s="657"/>
      <c r="J34" s="658"/>
      <c r="K34" s="675"/>
      <c r="L34" s="555"/>
      <c r="M34" s="556"/>
      <c r="N34" s="61"/>
      <c r="O34" s="665"/>
      <c r="P34" s="665"/>
      <c r="Q34" s="665"/>
      <c r="R34" s="665"/>
      <c r="S34" s="666"/>
      <c r="T34" s="631"/>
      <c r="U34" s="632"/>
      <c r="V34" s="632"/>
      <c r="W34" s="633"/>
      <c r="X34" s="662"/>
      <c r="Y34" s="663"/>
      <c r="Z34" s="663"/>
      <c r="AA34" s="664"/>
      <c r="AB34" s="557"/>
      <c r="AC34" s="558"/>
      <c r="AD34" s="559"/>
      <c r="AE34" s="654"/>
      <c r="AF34" s="654"/>
      <c r="AG34" s="654"/>
      <c r="AH34" s="655"/>
    </row>
    <row r="35" spans="2:37" ht="25.35" customHeight="1">
      <c r="B35" s="312"/>
      <c r="C35" s="560" t="s">
        <v>754</v>
      </c>
      <c r="D35" s="561"/>
      <c r="E35" s="562"/>
      <c r="F35" s="335" t="s">
        <v>26</v>
      </c>
      <c r="G35" s="569" t="s">
        <v>58</v>
      </c>
      <c r="H35" s="569"/>
      <c r="I35" s="569"/>
      <c r="J35" s="570"/>
      <c r="K35" s="571" t="s">
        <v>55</v>
      </c>
      <c r="L35" s="569"/>
      <c r="M35" s="569"/>
      <c r="N35" s="569"/>
      <c r="O35" s="569"/>
      <c r="P35" s="569"/>
      <c r="Q35" s="569"/>
      <c r="R35" s="569"/>
      <c r="S35" s="570"/>
      <c r="T35" s="571" t="s">
        <v>111</v>
      </c>
      <c r="U35" s="569"/>
      <c r="V35" s="569"/>
      <c r="W35" s="569"/>
      <c r="X35" s="569"/>
      <c r="Y35" s="569"/>
      <c r="Z35" s="569"/>
      <c r="AA35" s="569"/>
      <c r="AB35" s="569"/>
      <c r="AC35" s="569"/>
      <c r="AD35" s="569"/>
      <c r="AE35" s="569"/>
      <c r="AF35" s="569"/>
      <c r="AG35" s="569"/>
      <c r="AH35" s="572"/>
    </row>
    <row r="36" spans="2:37" ht="25.35" customHeight="1">
      <c r="B36" s="312"/>
      <c r="C36" s="563"/>
      <c r="D36" s="564"/>
      <c r="E36" s="565"/>
      <c r="F36" s="333">
        <v>1</v>
      </c>
      <c r="G36" s="541"/>
      <c r="H36" s="541"/>
      <c r="I36" s="541"/>
      <c r="J36" s="542"/>
      <c r="K36" s="543"/>
      <c r="L36" s="544"/>
      <c r="M36" s="544"/>
      <c r="N36" s="544"/>
      <c r="O36" s="544"/>
      <c r="P36" s="544"/>
      <c r="Q36" s="544"/>
      <c r="R36" s="544"/>
      <c r="S36" s="545"/>
      <c r="T36" s="539"/>
      <c r="U36" s="540"/>
      <c r="V36" s="540"/>
      <c r="W36" s="336"/>
      <c r="X36" s="540"/>
      <c r="Y36" s="540"/>
      <c r="Z36" s="540"/>
      <c r="AA36" s="336"/>
      <c r="AB36" s="534"/>
      <c r="AC36" s="534"/>
      <c r="AD36" s="534"/>
      <c r="AE36" s="534"/>
      <c r="AF36" s="534"/>
      <c r="AG36" s="534"/>
      <c r="AH36" s="535"/>
      <c r="AJ36" s="337"/>
      <c r="AK36" s="337"/>
    </row>
    <row r="37" spans="2:37" ht="25.35" customHeight="1">
      <c r="B37" s="312"/>
      <c r="C37" s="563"/>
      <c r="D37" s="564"/>
      <c r="E37" s="565"/>
      <c r="F37" s="333">
        <v>2</v>
      </c>
      <c r="G37" s="541"/>
      <c r="H37" s="541"/>
      <c r="I37" s="541"/>
      <c r="J37" s="542"/>
      <c r="K37" s="543"/>
      <c r="L37" s="544"/>
      <c r="M37" s="544"/>
      <c r="N37" s="544"/>
      <c r="O37" s="544"/>
      <c r="P37" s="544"/>
      <c r="Q37" s="544"/>
      <c r="R37" s="544"/>
      <c r="S37" s="545"/>
      <c r="T37" s="546"/>
      <c r="U37" s="547"/>
      <c r="V37" s="547"/>
      <c r="W37" s="338"/>
      <c r="X37" s="547"/>
      <c r="Y37" s="547"/>
      <c r="Z37" s="547"/>
      <c r="AA37" s="338"/>
      <c r="AB37" s="533"/>
      <c r="AC37" s="533"/>
      <c r="AD37" s="533"/>
      <c r="AE37" s="533"/>
      <c r="AF37" s="533"/>
      <c r="AG37" s="533"/>
      <c r="AH37" s="536"/>
      <c r="AJ37" s="337"/>
      <c r="AK37" s="337"/>
    </row>
    <row r="38" spans="2:37" ht="25.35" customHeight="1">
      <c r="B38" s="312"/>
      <c r="C38" s="563"/>
      <c r="D38" s="564"/>
      <c r="E38" s="565"/>
      <c r="F38" s="333">
        <v>3</v>
      </c>
      <c r="G38" s="541"/>
      <c r="H38" s="541"/>
      <c r="I38" s="541"/>
      <c r="J38" s="542"/>
      <c r="K38" s="543"/>
      <c r="L38" s="544"/>
      <c r="M38" s="544"/>
      <c r="N38" s="544"/>
      <c r="O38" s="544"/>
      <c r="P38" s="544"/>
      <c r="Q38" s="544"/>
      <c r="R38" s="544"/>
      <c r="S38" s="545"/>
      <c r="T38" s="546"/>
      <c r="U38" s="547"/>
      <c r="V38" s="547"/>
      <c r="W38" s="338"/>
      <c r="X38" s="547"/>
      <c r="Y38" s="547"/>
      <c r="Z38" s="547"/>
      <c r="AA38" s="338"/>
      <c r="AB38" s="533"/>
      <c r="AC38" s="533"/>
      <c r="AD38" s="533"/>
      <c r="AE38" s="533"/>
      <c r="AF38" s="533"/>
      <c r="AG38" s="533"/>
      <c r="AH38" s="536"/>
      <c r="AJ38" s="337"/>
      <c r="AK38" s="337"/>
    </row>
    <row r="39" spans="2:37" ht="25.35" customHeight="1">
      <c r="B39" s="312"/>
      <c r="C39" s="563"/>
      <c r="D39" s="564"/>
      <c r="E39" s="565"/>
      <c r="F39" s="333">
        <v>4</v>
      </c>
      <c r="G39" s="541"/>
      <c r="H39" s="541"/>
      <c r="I39" s="541"/>
      <c r="J39" s="542"/>
      <c r="K39" s="543"/>
      <c r="L39" s="544"/>
      <c r="M39" s="544"/>
      <c r="N39" s="544"/>
      <c r="O39" s="544"/>
      <c r="P39" s="544"/>
      <c r="Q39" s="544"/>
      <c r="R39" s="544"/>
      <c r="S39" s="545"/>
      <c r="T39" s="546"/>
      <c r="U39" s="547"/>
      <c r="V39" s="547"/>
      <c r="W39" s="338"/>
      <c r="X39" s="547"/>
      <c r="Y39" s="547"/>
      <c r="Z39" s="547"/>
      <c r="AA39" s="338"/>
      <c r="AB39" s="533"/>
      <c r="AC39" s="533"/>
      <c r="AD39" s="533"/>
      <c r="AE39" s="533"/>
      <c r="AF39" s="533"/>
      <c r="AG39" s="533"/>
      <c r="AH39" s="536"/>
    </row>
    <row r="40" spans="2:37" ht="25.35" customHeight="1">
      <c r="B40" s="312"/>
      <c r="C40" s="563"/>
      <c r="D40" s="564"/>
      <c r="E40" s="565"/>
      <c r="F40" s="333">
        <v>5</v>
      </c>
      <c r="G40" s="665"/>
      <c r="H40" s="665"/>
      <c r="I40" s="665"/>
      <c r="J40" s="666"/>
      <c r="K40" s="667"/>
      <c r="L40" s="668"/>
      <c r="M40" s="668"/>
      <c r="N40" s="668"/>
      <c r="O40" s="668"/>
      <c r="P40" s="668"/>
      <c r="Q40" s="668"/>
      <c r="R40" s="668"/>
      <c r="S40" s="669"/>
      <c r="T40" s="546"/>
      <c r="U40" s="547"/>
      <c r="V40" s="547"/>
      <c r="W40" s="338"/>
      <c r="X40" s="547"/>
      <c r="Y40" s="547"/>
      <c r="Z40" s="547"/>
      <c r="AA40" s="338"/>
      <c r="AB40" s="533"/>
      <c r="AC40" s="533"/>
      <c r="AD40" s="533"/>
      <c r="AE40" s="533"/>
      <c r="AF40" s="533"/>
      <c r="AG40" s="533"/>
      <c r="AH40" s="536"/>
      <c r="AJ40" s="337"/>
      <c r="AK40" s="337"/>
    </row>
    <row r="41" spans="2:37" ht="25.35" customHeight="1">
      <c r="B41" s="312"/>
      <c r="C41" s="563"/>
      <c r="D41" s="564"/>
      <c r="E41" s="565"/>
      <c r="F41" s="333">
        <v>6</v>
      </c>
      <c r="G41" s="555"/>
      <c r="H41" s="555"/>
      <c r="I41" s="555"/>
      <c r="J41" s="556"/>
      <c r="K41" s="557"/>
      <c r="L41" s="558"/>
      <c r="M41" s="558"/>
      <c r="N41" s="558"/>
      <c r="O41" s="558"/>
      <c r="P41" s="558"/>
      <c r="Q41" s="558"/>
      <c r="R41" s="558"/>
      <c r="S41" s="559"/>
      <c r="T41" s="546"/>
      <c r="U41" s="547"/>
      <c r="V41" s="547"/>
      <c r="W41" s="338"/>
      <c r="X41" s="547"/>
      <c r="Y41" s="547"/>
      <c r="Z41" s="547"/>
      <c r="AA41" s="338"/>
      <c r="AB41" s="533"/>
      <c r="AC41" s="533"/>
      <c r="AD41" s="533"/>
      <c r="AE41" s="533"/>
      <c r="AF41" s="533"/>
      <c r="AG41" s="533"/>
      <c r="AH41" s="536"/>
      <c r="AJ41" s="337"/>
      <c r="AK41" s="337"/>
    </row>
    <row r="42" spans="2:37" ht="25.35" customHeight="1" thickBot="1">
      <c r="B42" s="312"/>
      <c r="C42" s="566"/>
      <c r="D42" s="567"/>
      <c r="E42" s="568"/>
      <c r="F42" s="339">
        <v>7</v>
      </c>
      <c r="G42" s="548"/>
      <c r="H42" s="548"/>
      <c r="I42" s="548"/>
      <c r="J42" s="549"/>
      <c r="K42" s="550"/>
      <c r="L42" s="551"/>
      <c r="M42" s="551"/>
      <c r="N42" s="551"/>
      <c r="O42" s="551"/>
      <c r="P42" s="551"/>
      <c r="Q42" s="551"/>
      <c r="R42" s="551"/>
      <c r="S42" s="552"/>
      <c r="T42" s="553"/>
      <c r="U42" s="554"/>
      <c r="V42" s="554"/>
      <c r="W42" s="340"/>
      <c r="X42" s="554"/>
      <c r="Y42" s="554"/>
      <c r="Z42" s="554"/>
      <c r="AA42" s="340"/>
      <c r="AB42" s="537"/>
      <c r="AC42" s="537"/>
      <c r="AD42" s="537"/>
      <c r="AE42" s="537"/>
      <c r="AF42" s="537"/>
      <c r="AG42" s="537"/>
      <c r="AH42" s="538"/>
      <c r="AJ42" s="331"/>
      <c r="AK42" s="331"/>
    </row>
    <row r="43" spans="2:37" ht="30" customHeight="1">
      <c r="C43" s="303" t="s">
        <v>238</v>
      </c>
    </row>
    <row r="44" spans="2:37" ht="45" customHeight="1">
      <c r="C44" s="533" t="s">
        <v>102</v>
      </c>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row>
  </sheetData>
  <sheetProtection sheet="1" formatCells="0" formatColumns="0" formatRows="0" insertColumns="0" insertRows="0" deleteColumns="0" deleteRows="0"/>
  <mergeCells count="153">
    <mergeCell ref="AE18:AH19"/>
    <mergeCell ref="X20:AA20"/>
    <mergeCell ref="AB20:AD20"/>
    <mergeCell ref="X26:AA26"/>
    <mergeCell ref="AB26:AD26"/>
    <mergeCell ref="X27:AA27"/>
    <mergeCell ref="AB27:AD27"/>
    <mergeCell ref="X28:AA28"/>
    <mergeCell ref="X30:AA30"/>
    <mergeCell ref="AB30:AD30"/>
    <mergeCell ref="AE20:AH34"/>
    <mergeCell ref="AB25:AD25"/>
    <mergeCell ref="AB33:AD33"/>
    <mergeCell ref="AB32:AD32"/>
    <mergeCell ref="G34:J34"/>
    <mergeCell ref="K34:M34"/>
    <mergeCell ref="O34:S34"/>
    <mergeCell ref="T34:W34"/>
    <mergeCell ref="X34:AA34"/>
    <mergeCell ref="AB34:AD34"/>
    <mergeCell ref="X18:AA19"/>
    <mergeCell ref="AB31:AD31"/>
    <mergeCell ref="AB18:AD19"/>
    <mergeCell ref="T29:W29"/>
    <mergeCell ref="AB28:AD28"/>
    <mergeCell ref="X29:AA29"/>
    <mergeCell ref="AB29:AD29"/>
    <mergeCell ref="O28:S28"/>
    <mergeCell ref="T28:W28"/>
    <mergeCell ref="X21:AA21"/>
    <mergeCell ref="AB21:AD21"/>
    <mergeCell ref="X22:AA22"/>
    <mergeCell ref="AB22:AD22"/>
    <mergeCell ref="X23:AA23"/>
    <mergeCell ref="AB23:AD23"/>
    <mergeCell ref="X24:AA24"/>
    <mergeCell ref="AB24:AD24"/>
    <mergeCell ref="X25:AA25"/>
    <mergeCell ref="G33:J33"/>
    <mergeCell ref="K33:M33"/>
    <mergeCell ref="O33:S33"/>
    <mergeCell ref="T33:W33"/>
    <mergeCell ref="X33:AA33"/>
    <mergeCell ref="G29:J29"/>
    <mergeCell ref="K29:M29"/>
    <mergeCell ref="G28:J28"/>
    <mergeCell ref="K28:M28"/>
    <mergeCell ref="G32:J32"/>
    <mergeCell ref="X32:AA32"/>
    <mergeCell ref="G30:J30"/>
    <mergeCell ref="K30:M30"/>
    <mergeCell ref="O30:S30"/>
    <mergeCell ref="G31:J31"/>
    <mergeCell ref="K31:M31"/>
    <mergeCell ref="O31:S31"/>
    <mergeCell ref="K32:M32"/>
    <mergeCell ref="O32:S32"/>
    <mergeCell ref="T32:W32"/>
    <mergeCell ref="T30:W30"/>
    <mergeCell ref="T31:W31"/>
    <mergeCell ref="X31:AA31"/>
    <mergeCell ref="O29:S29"/>
    <mergeCell ref="K23:M23"/>
    <mergeCell ref="O23:S23"/>
    <mergeCell ref="T23:W23"/>
    <mergeCell ref="G22:J22"/>
    <mergeCell ref="K22:M22"/>
    <mergeCell ref="O22:S22"/>
    <mergeCell ref="T22:W22"/>
    <mergeCell ref="K27:M27"/>
    <mergeCell ref="O27:S27"/>
    <mergeCell ref="T27:W27"/>
    <mergeCell ref="K26:M26"/>
    <mergeCell ref="O26:S26"/>
    <mergeCell ref="T26:W26"/>
    <mergeCell ref="G27:J27"/>
    <mergeCell ref="O25:S25"/>
    <mergeCell ref="T25:W25"/>
    <mergeCell ref="C18:E34"/>
    <mergeCell ref="F18:F19"/>
    <mergeCell ref="G18:J19"/>
    <mergeCell ref="K18:N18"/>
    <mergeCell ref="O18:W18"/>
    <mergeCell ref="G20:J20"/>
    <mergeCell ref="K20:M20"/>
    <mergeCell ref="O20:S20"/>
    <mergeCell ref="T20:W20"/>
    <mergeCell ref="G24:J24"/>
    <mergeCell ref="K24:M24"/>
    <mergeCell ref="O24:S24"/>
    <mergeCell ref="T24:W24"/>
    <mergeCell ref="G26:J26"/>
    <mergeCell ref="K19:M19"/>
    <mergeCell ref="O19:S19"/>
    <mergeCell ref="T19:W19"/>
    <mergeCell ref="G21:J21"/>
    <mergeCell ref="K21:M21"/>
    <mergeCell ref="O21:S21"/>
    <mergeCell ref="T21:W21"/>
    <mergeCell ref="G25:J25"/>
    <mergeCell ref="K25:M25"/>
    <mergeCell ref="G23:J23"/>
    <mergeCell ref="C9:S9"/>
    <mergeCell ref="T9:W9"/>
    <mergeCell ref="X9:AH9"/>
    <mergeCell ref="F10:S10"/>
    <mergeCell ref="T10:V10"/>
    <mergeCell ref="X10:AH10"/>
    <mergeCell ref="C10:E10"/>
    <mergeCell ref="C11:E17"/>
    <mergeCell ref="T11:V11"/>
    <mergeCell ref="T12:V12"/>
    <mergeCell ref="T13:V13"/>
    <mergeCell ref="T14:V14"/>
    <mergeCell ref="T15:V15"/>
    <mergeCell ref="F17:S17"/>
    <mergeCell ref="T17:V17"/>
    <mergeCell ref="X17:AH17"/>
    <mergeCell ref="T16:V16"/>
    <mergeCell ref="T40:V40"/>
    <mergeCell ref="X40:Z40"/>
    <mergeCell ref="G41:J41"/>
    <mergeCell ref="K41:S41"/>
    <mergeCell ref="T41:V41"/>
    <mergeCell ref="X41:Z41"/>
    <mergeCell ref="G42:J42"/>
    <mergeCell ref="K42:S42"/>
    <mergeCell ref="T42:V42"/>
    <mergeCell ref="X42:Z42"/>
    <mergeCell ref="T35:AH35"/>
    <mergeCell ref="C44:AG44"/>
    <mergeCell ref="AB36:AH42"/>
    <mergeCell ref="K36:S36"/>
    <mergeCell ref="T36:V36"/>
    <mergeCell ref="X36:Z36"/>
    <mergeCell ref="G37:J37"/>
    <mergeCell ref="K37:S37"/>
    <mergeCell ref="T39:V39"/>
    <mergeCell ref="X39:Z39"/>
    <mergeCell ref="T37:V37"/>
    <mergeCell ref="X37:Z37"/>
    <mergeCell ref="G38:J38"/>
    <mergeCell ref="K38:S38"/>
    <mergeCell ref="C35:E42"/>
    <mergeCell ref="G35:J35"/>
    <mergeCell ref="K35:S35"/>
    <mergeCell ref="G36:J36"/>
    <mergeCell ref="T38:V38"/>
    <mergeCell ref="X38:Z38"/>
    <mergeCell ref="G39:J39"/>
    <mergeCell ref="K39:S39"/>
    <mergeCell ref="G40:J40"/>
    <mergeCell ref="K40:S40"/>
  </mergeCells>
  <phoneticPr fontId="9"/>
  <dataValidations count="13">
    <dataValidation type="list" allowBlank="1" showInputMessage="1" showErrorMessage="1" sqref="WTK982289:WTN982295 WJO982289:WJR982295 VZS982289:VZV982295 VPW982289:VPZ982295 VGA982289:VGD982295 UWE982289:UWH982295 UMI982289:UML982295 UCM982289:UCP982295 TSQ982289:TST982295 TIU982289:TIX982295 SYY982289:SZB982295 SPC982289:SPF982295 SFG982289:SFJ982295 RVK982289:RVN982295 RLO982289:RLR982295 RBS982289:RBV982295 QRW982289:QRZ982295 QIA982289:QID982295 PYE982289:PYH982295 POI982289:POL982295 PEM982289:PEP982295 OUQ982289:OUT982295 OKU982289:OKX982295 OAY982289:OBB982295 NRC982289:NRF982295 NHG982289:NHJ982295 MXK982289:MXN982295 MNO982289:MNR982295 MDS982289:MDV982295 LTW982289:LTZ982295 LKA982289:LKD982295 LAE982289:LAH982295 KQI982289:KQL982295 KGM982289:KGP982295 JWQ982289:JWT982295 JMU982289:JMX982295 JCY982289:JDB982295 ITC982289:ITF982295 IJG982289:IJJ982295 HZK982289:HZN982295 HPO982289:HPR982295 HFS982289:HFV982295 GVW982289:GVZ982295 GMA982289:GMD982295 GCE982289:GCH982295 FSI982289:FSL982295 FIM982289:FIP982295 EYQ982289:EYT982295 EOU982289:EOX982295 EEY982289:EFB982295 DVC982289:DVF982295 DLG982289:DLJ982295 DBK982289:DBN982295 CRO982289:CRR982295 CHS982289:CHV982295 BXW982289:BXZ982295 BOA982289:BOD982295 BEE982289:BEH982295 AUI982289:AUL982295 AKM982289:AKP982295 AAQ982289:AAT982295 QU982289:QX982295 GY982289:HB982295 G982185:J982191 WTK916753:WTN916759 WJO916753:WJR916759 VZS916753:VZV916759 VPW916753:VPZ916759 VGA916753:VGD916759 UWE916753:UWH916759 UMI916753:UML916759 UCM916753:UCP916759 TSQ916753:TST916759 TIU916753:TIX916759 SYY916753:SZB916759 SPC916753:SPF916759 SFG916753:SFJ916759 RVK916753:RVN916759 RLO916753:RLR916759 RBS916753:RBV916759 QRW916753:QRZ916759 QIA916753:QID916759 PYE916753:PYH916759 POI916753:POL916759 PEM916753:PEP916759 OUQ916753:OUT916759 OKU916753:OKX916759 OAY916753:OBB916759 NRC916753:NRF916759 NHG916753:NHJ916759 MXK916753:MXN916759 MNO916753:MNR916759 MDS916753:MDV916759 LTW916753:LTZ916759 LKA916753:LKD916759 LAE916753:LAH916759 KQI916753:KQL916759 KGM916753:KGP916759 JWQ916753:JWT916759 JMU916753:JMX916759 JCY916753:JDB916759 ITC916753:ITF916759 IJG916753:IJJ916759 HZK916753:HZN916759 HPO916753:HPR916759 HFS916753:HFV916759 GVW916753:GVZ916759 GMA916753:GMD916759 GCE916753:GCH916759 FSI916753:FSL916759 FIM916753:FIP916759 EYQ916753:EYT916759 EOU916753:EOX916759 EEY916753:EFB916759 DVC916753:DVF916759 DLG916753:DLJ916759 DBK916753:DBN916759 CRO916753:CRR916759 CHS916753:CHV916759 BXW916753:BXZ916759 BOA916753:BOD916759 BEE916753:BEH916759 AUI916753:AUL916759 AKM916753:AKP916759 AAQ916753:AAT916759 QU916753:QX916759 GY916753:HB916759 G916649:J916655 WTK851217:WTN851223 WJO851217:WJR851223 VZS851217:VZV851223 VPW851217:VPZ851223 VGA851217:VGD851223 UWE851217:UWH851223 UMI851217:UML851223 UCM851217:UCP851223 TSQ851217:TST851223 TIU851217:TIX851223 SYY851217:SZB851223 SPC851217:SPF851223 SFG851217:SFJ851223 RVK851217:RVN851223 RLO851217:RLR851223 RBS851217:RBV851223 QRW851217:QRZ851223 QIA851217:QID851223 PYE851217:PYH851223 POI851217:POL851223 PEM851217:PEP851223 OUQ851217:OUT851223 OKU851217:OKX851223 OAY851217:OBB851223 NRC851217:NRF851223 NHG851217:NHJ851223 MXK851217:MXN851223 MNO851217:MNR851223 MDS851217:MDV851223 LTW851217:LTZ851223 LKA851217:LKD851223 LAE851217:LAH851223 KQI851217:KQL851223 KGM851217:KGP851223 JWQ851217:JWT851223 JMU851217:JMX851223 JCY851217:JDB851223 ITC851217:ITF851223 IJG851217:IJJ851223 HZK851217:HZN851223 HPO851217:HPR851223 HFS851217:HFV851223 GVW851217:GVZ851223 GMA851217:GMD851223 GCE851217:GCH851223 FSI851217:FSL851223 FIM851217:FIP851223 EYQ851217:EYT851223 EOU851217:EOX851223 EEY851217:EFB851223 DVC851217:DVF851223 DLG851217:DLJ851223 DBK851217:DBN851223 CRO851217:CRR851223 CHS851217:CHV851223 BXW851217:BXZ851223 BOA851217:BOD851223 BEE851217:BEH851223 AUI851217:AUL851223 AKM851217:AKP851223 AAQ851217:AAT851223 QU851217:QX851223 GY851217:HB851223 G851113:J851119 WTK785681:WTN785687 WJO785681:WJR785687 VZS785681:VZV785687 VPW785681:VPZ785687 VGA785681:VGD785687 UWE785681:UWH785687 UMI785681:UML785687 UCM785681:UCP785687 TSQ785681:TST785687 TIU785681:TIX785687 SYY785681:SZB785687 SPC785681:SPF785687 SFG785681:SFJ785687 RVK785681:RVN785687 RLO785681:RLR785687 RBS785681:RBV785687 QRW785681:QRZ785687 QIA785681:QID785687 PYE785681:PYH785687 POI785681:POL785687 PEM785681:PEP785687 OUQ785681:OUT785687 OKU785681:OKX785687 OAY785681:OBB785687 NRC785681:NRF785687 NHG785681:NHJ785687 MXK785681:MXN785687 MNO785681:MNR785687 MDS785681:MDV785687 LTW785681:LTZ785687 LKA785681:LKD785687 LAE785681:LAH785687 KQI785681:KQL785687 KGM785681:KGP785687 JWQ785681:JWT785687 JMU785681:JMX785687 JCY785681:JDB785687 ITC785681:ITF785687 IJG785681:IJJ785687 HZK785681:HZN785687 HPO785681:HPR785687 HFS785681:HFV785687 GVW785681:GVZ785687 GMA785681:GMD785687 GCE785681:GCH785687 FSI785681:FSL785687 FIM785681:FIP785687 EYQ785681:EYT785687 EOU785681:EOX785687 EEY785681:EFB785687 DVC785681:DVF785687 DLG785681:DLJ785687 DBK785681:DBN785687 CRO785681:CRR785687 CHS785681:CHV785687 BXW785681:BXZ785687 BOA785681:BOD785687 BEE785681:BEH785687 AUI785681:AUL785687 AKM785681:AKP785687 AAQ785681:AAT785687 QU785681:QX785687 GY785681:HB785687 G785577:J785583 WTK720145:WTN720151 WJO720145:WJR720151 VZS720145:VZV720151 VPW720145:VPZ720151 VGA720145:VGD720151 UWE720145:UWH720151 UMI720145:UML720151 UCM720145:UCP720151 TSQ720145:TST720151 TIU720145:TIX720151 SYY720145:SZB720151 SPC720145:SPF720151 SFG720145:SFJ720151 RVK720145:RVN720151 RLO720145:RLR720151 RBS720145:RBV720151 QRW720145:QRZ720151 QIA720145:QID720151 PYE720145:PYH720151 POI720145:POL720151 PEM720145:PEP720151 OUQ720145:OUT720151 OKU720145:OKX720151 OAY720145:OBB720151 NRC720145:NRF720151 NHG720145:NHJ720151 MXK720145:MXN720151 MNO720145:MNR720151 MDS720145:MDV720151 LTW720145:LTZ720151 LKA720145:LKD720151 LAE720145:LAH720151 KQI720145:KQL720151 KGM720145:KGP720151 JWQ720145:JWT720151 JMU720145:JMX720151 JCY720145:JDB720151 ITC720145:ITF720151 IJG720145:IJJ720151 HZK720145:HZN720151 HPO720145:HPR720151 HFS720145:HFV720151 GVW720145:GVZ720151 GMA720145:GMD720151 GCE720145:GCH720151 FSI720145:FSL720151 FIM720145:FIP720151 EYQ720145:EYT720151 EOU720145:EOX720151 EEY720145:EFB720151 DVC720145:DVF720151 DLG720145:DLJ720151 DBK720145:DBN720151 CRO720145:CRR720151 CHS720145:CHV720151 BXW720145:BXZ720151 BOA720145:BOD720151 BEE720145:BEH720151 AUI720145:AUL720151 AKM720145:AKP720151 AAQ720145:AAT720151 QU720145:QX720151 GY720145:HB720151 G720041:J720047 WTK654609:WTN654615 WJO654609:WJR654615 VZS654609:VZV654615 VPW654609:VPZ654615 VGA654609:VGD654615 UWE654609:UWH654615 UMI654609:UML654615 UCM654609:UCP654615 TSQ654609:TST654615 TIU654609:TIX654615 SYY654609:SZB654615 SPC654609:SPF654615 SFG654609:SFJ654615 RVK654609:RVN654615 RLO654609:RLR654615 RBS654609:RBV654615 QRW654609:QRZ654615 QIA654609:QID654615 PYE654609:PYH654615 POI654609:POL654615 PEM654609:PEP654615 OUQ654609:OUT654615 OKU654609:OKX654615 OAY654609:OBB654615 NRC654609:NRF654615 NHG654609:NHJ654615 MXK654609:MXN654615 MNO654609:MNR654615 MDS654609:MDV654615 LTW654609:LTZ654615 LKA654609:LKD654615 LAE654609:LAH654615 KQI654609:KQL654615 KGM654609:KGP654615 JWQ654609:JWT654615 JMU654609:JMX654615 JCY654609:JDB654615 ITC654609:ITF654615 IJG654609:IJJ654615 HZK654609:HZN654615 HPO654609:HPR654615 HFS654609:HFV654615 GVW654609:GVZ654615 GMA654609:GMD654615 GCE654609:GCH654615 FSI654609:FSL654615 FIM654609:FIP654615 EYQ654609:EYT654615 EOU654609:EOX654615 EEY654609:EFB654615 DVC654609:DVF654615 DLG654609:DLJ654615 DBK654609:DBN654615 CRO654609:CRR654615 CHS654609:CHV654615 BXW654609:BXZ654615 BOA654609:BOD654615 BEE654609:BEH654615 AUI654609:AUL654615 AKM654609:AKP654615 AAQ654609:AAT654615 QU654609:QX654615 GY654609:HB654615 G654505:J654511 WTK589073:WTN589079 WJO589073:WJR589079 VZS589073:VZV589079 VPW589073:VPZ589079 VGA589073:VGD589079 UWE589073:UWH589079 UMI589073:UML589079 UCM589073:UCP589079 TSQ589073:TST589079 TIU589073:TIX589079 SYY589073:SZB589079 SPC589073:SPF589079 SFG589073:SFJ589079 RVK589073:RVN589079 RLO589073:RLR589079 RBS589073:RBV589079 QRW589073:QRZ589079 QIA589073:QID589079 PYE589073:PYH589079 POI589073:POL589079 PEM589073:PEP589079 OUQ589073:OUT589079 OKU589073:OKX589079 OAY589073:OBB589079 NRC589073:NRF589079 NHG589073:NHJ589079 MXK589073:MXN589079 MNO589073:MNR589079 MDS589073:MDV589079 LTW589073:LTZ589079 LKA589073:LKD589079 LAE589073:LAH589079 KQI589073:KQL589079 KGM589073:KGP589079 JWQ589073:JWT589079 JMU589073:JMX589079 JCY589073:JDB589079 ITC589073:ITF589079 IJG589073:IJJ589079 HZK589073:HZN589079 HPO589073:HPR589079 HFS589073:HFV589079 GVW589073:GVZ589079 GMA589073:GMD589079 GCE589073:GCH589079 FSI589073:FSL589079 FIM589073:FIP589079 EYQ589073:EYT589079 EOU589073:EOX589079 EEY589073:EFB589079 DVC589073:DVF589079 DLG589073:DLJ589079 DBK589073:DBN589079 CRO589073:CRR589079 CHS589073:CHV589079 BXW589073:BXZ589079 BOA589073:BOD589079 BEE589073:BEH589079 AUI589073:AUL589079 AKM589073:AKP589079 AAQ589073:AAT589079 QU589073:QX589079 GY589073:HB589079 G588969:J588975 WTK523537:WTN523543 WJO523537:WJR523543 VZS523537:VZV523543 VPW523537:VPZ523543 VGA523537:VGD523543 UWE523537:UWH523543 UMI523537:UML523543 UCM523537:UCP523543 TSQ523537:TST523543 TIU523537:TIX523543 SYY523537:SZB523543 SPC523537:SPF523543 SFG523537:SFJ523543 RVK523537:RVN523543 RLO523537:RLR523543 RBS523537:RBV523543 QRW523537:QRZ523543 QIA523537:QID523543 PYE523537:PYH523543 POI523537:POL523543 PEM523537:PEP523543 OUQ523537:OUT523543 OKU523537:OKX523543 OAY523537:OBB523543 NRC523537:NRF523543 NHG523537:NHJ523543 MXK523537:MXN523543 MNO523537:MNR523543 MDS523537:MDV523543 LTW523537:LTZ523543 LKA523537:LKD523543 LAE523537:LAH523543 KQI523537:KQL523543 KGM523537:KGP523543 JWQ523537:JWT523543 JMU523537:JMX523543 JCY523537:JDB523543 ITC523537:ITF523543 IJG523537:IJJ523543 HZK523537:HZN523543 HPO523537:HPR523543 HFS523537:HFV523543 GVW523537:GVZ523543 GMA523537:GMD523543 GCE523537:GCH523543 FSI523537:FSL523543 FIM523537:FIP523543 EYQ523537:EYT523543 EOU523537:EOX523543 EEY523537:EFB523543 DVC523537:DVF523543 DLG523537:DLJ523543 DBK523537:DBN523543 CRO523537:CRR523543 CHS523537:CHV523543 BXW523537:BXZ523543 BOA523537:BOD523543 BEE523537:BEH523543 AUI523537:AUL523543 AKM523537:AKP523543 AAQ523537:AAT523543 QU523537:QX523543 GY523537:HB523543 G523433:J523439 WTK458001:WTN458007 WJO458001:WJR458007 VZS458001:VZV458007 VPW458001:VPZ458007 VGA458001:VGD458007 UWE458001:UWH458007 UMI458001:UML458007 UCM458001:UCP458007 TSQ458001:TST458007 TIU458001:TIX458007 SYY458001:SZB458007 SPC458001:SPF458007 SFG458001:SFJ458007 RVK458001:RVN458007 RLO458001:RLR458007 RBS458001:RBV458007 QRW458001:QRZ458007 QIA458001:QID458007 PYE458001:PYH458007 POI458001:POL458007 PEM458001:PEP458007 OUQ458001:OUT458007 OKU458001:OKX458007 OAY458001:OBB458007 NRC458001:NRF458007 NHG458001:NHJ458007 MXK458001:MXN458007 MNO458001:MNR458007 MDS458001:MDV458007 LTW458001:LTZ458007 LKA458001:LKD458007 LAE458001:LAH458007 KQI458001:KQL458007 KGM458001:KGP458007 JWQ458001:JWT458007 JMU458001:JMX458007 JCY458001:JDB458007 ITC458001:ITF458007 IJG458001:IJJ458007 HZK458001:HZN458007 HPO458001:HPR458007 HFS458001:HFV458007 GVW458001:GVZ458007 GMA458001:GMD458007 GCE458001:GCH458007 FSI458001:FSL458007 FIM458001:FIP458007 EYQ458001:EYT458007 EOU458001:EOX458007 EEY458001:EFB458007 DVC458001:DVF458007 DLG458001:DLJ458007 DBK458001:DBN458007 CRO458001:CRR458007 CHS458001:CHV458007 BXW458001:BXZ458007 BOA458001:BOD458007 BEE458001:BEH458007 AUI458001:AUL458007 AKM458001:AKP458007 AAQ458001:AAT458007 QU458001:QX458007 GY458001:HB458007 G457897:J457903 WTK392465:WTN392471 WJO392465:WJR392471 VZS392465:VZV392471 VPW392465:VPZ392471 VGA392465:VGD392471 UWE392465:UWH392471 UMI392465:UML392471 UCM392465:UCP392471 TSQ392465:TST392471 TIU392465:TIX392471 SYY392465:SZB392471 SPC392465:SPF392471 SFG392465:SFJ392471 RVK392465:RVN392471 RLO392465:RLR392471 RBS392465:RBV392471 QRW392465:QRZ392471 QIA392465:QID392471 PYE392465:PYH392471 POI392465:POL392471 PEM392465:PEP392471 OUQ392465:OUT392471 OKU392465:OKX392471 OAY392465:OBB392471 NRC392465:NRF392471 NHG392465:NHJ392471 MXK392465:MXN392471 MNO392465:MNR392471 MDS392465:MDV392471 LTW392465:LTZ392471 LKA392465:LKD392471 LAE392465:LAH392471 KQI392465:KQL392471 KGM392465:KGP392471 JWQ392465:JWT392471 JMU392465:JMX392471 JCY392465:JDB392471 ITC392465:ITF392471 IJG392465:IJJ392471 HZK392465:HZN392471 HPO392465:HPR392471 HFS392465:HFV392471 GVW392465:GVZ392471 GMA392465:GMD392471 GCE392465:GCH392471 FSI392465:FSL392471 FIM392465:FIP392471 EYQ392465:EYT392471 EOU392465:EOX392471 EEY392465:EFB392471 DVC392465:DVF392471 DLG392465:DLJ392471 DBK392465:DBN392471 CRO392465:CRR392471 CHS392465:CHV392471 BXW392465:BXZ392471 BOA392465:BOD392471 BEE392465:BEH392471 AUI392465:AUL392471 AKM392465:AKP392471 AAQ392465:AAT392471 QU392465:QX392471 GY392465:HB392471 G392361:J392367 WTK326929:WTN326935 WJO326929:WJR326935 VZS326929:VZV326935 VPW326929:VPZ326935 VGA326929:VGD326935 UWE326929:UWH326935 UMI326929:UML326935 UCM326929:UCP326935 TSQ326929:TST326935 TIU326929:TIX326935 SYY326929:SZB326935 SPC326929:SPF326935 SFG326929:SFJ326935 RVK326929:RVN326935 RLO326929:RLR326935 RBS326929:RBV326935 QRW326929:QRZ326935 QIA326929:QID326935 PYE326929:PYH326935 POI326929:POL326935 PEM326929:PEP326935 OUQ326929:OUT326935 OKU326929:OKX326935 OAY326929:OBB326935 NRC326929:NRF326935 NHG326929:NHJ326935 MXK326929:MXN326935 MNO326929:MNR326935 MDS326929:MDV326935 LTW326929:LTZ326935 LKA326929:LKD326935 LAE326929:LAH326935 KQI326929:KQL326935 KGM326929:KGP326935 JWQ326929:JWT326935 JMU326929:JMX326935 JCY326929:JDB326935 ITC326929:ITF326935 IJG326929:IJJ326935 HZK326929:HZN326935 HPO326929:HPR326935 HFS326929:HFV326935 GVW326929:GVZ326935 GMA326929:GMD326935 GCE326929:GCH326935 FSI326929:FSL326935 FIM326929:FIP326935 EYQ326929:EYT326935 EOU326929:EOX326935 EEY326929:EFB326935 DVC326929:DVF326935 DLG326929:DLJ326935 DBK326929:DBN326935 CRO326929:CRR326935 CHS326929:CHV326935 BXW326929:BXZ326935 BOA326929:BOD326935 BEE326929:BEH326935 AUI326929:AUL326935 AKM326929:AKP326935 AAQ326929:AAT326935 QU326929:QX326935 GY326929:HB326935 G326825:J326831 WTK261393:WTN261399 WJO261393:WJR261399 VZS261393:VZV261399 VPW261393:VPZ261399 VGA261393:VGD261399 UWE261393:UWH261399 UMI261393:UML261399 UCM261393:UCP261399 TSQ261393:TST261399 TIU261393:TIX261399 SYY261393:SZB261399 SPC261393:SPF261399 SFG261393:SFJ261399 RVK261393:RVN261399 RLO261393:RLR261399 RBS261393:RBV261399 QRW261393:QRZ261399 QIA261393:QID261399 PYE261393:PYH261399 POI261393:POL261399 PEM261393:PEP261399 OUQ261393:OUT261399 OKU261393:OKX261399 OAY261393:OBB261399 NRC261393:NRF261399 NHG261393:NHJ261399 MXK261393:MXN261399 MNO261393:MNR261399 MDS261393:MDV261399 LTW261393:LTZ261399 LKA261393:LKD261399 LAE261393:LAH261399 KQI261393:KQL261399 KGM261393:KGP261399 JWQ261393:JWT261399 JMU261393:JMX261399 JCY261393:JDB261399 ITC261393:ITF261399 IJG261393:IJJ261399 HZK261393:HZN261399 HPO261393:HPR261399 HFS261393:HFV261399 GVW261393:GVZ261399 GMA261393:GMD261399 GCE261393:GCH261399 FSI261393:FSL261399 FIM261393:FIP261399 EYQ261393:EYT261399 EOU261393:EOX261399 EEY261393:EFB261399 DVC261393:DVF261399 DLG261393:DLJ261399 DBK261393:DBN261399 CRO261393:CRR261399 CHS261393:CHV261399 BXW261393:BXZ261399 BOA261393:BOD261399 BEE261393:BEH261399 AUI261393:AUL261399 AKM261393:AKP261399 AAQ261393:AAT261399 QU261393:QX261399 GY261393:HB261399 G261289:J261295 WTK195857:WTN195863 WJO195857:WJR195863 VZS195857:VZV195863 VPW195857:VPZ195863 VGA195857:VGD195863 UWE195857:UWH195863 UMI195857:UML195863 UCM195857:UCP195863 TSQ195857:TST195863 TIU195857:TIX195863 SYY195857:SZB195863 SPC195857:SPF195863 SFG195857:SFJ195863 RVK195857:RVN195863 RLO195857:RLR195863 RBS195857:RBV195863 QRW195857:QRZ195863 QIA195857:QID195863 PYE195857:PYH195863 POI195857:POL195863 PEM195857:PEP195863 OUQ195857:OUT195863 OKU195857:OKX195863 OAY195857:OBB195863 NRC195857:NRF195863 NHG195857:NHJ195863 MXK195857:MXN195863 MNO195857:MNR195863 MDS195857:MDV195863 LTW195857:LTZ195863 LKA195857:LKD195863 LAE195857:LAH195863 KQI195857:KQL195863 KGM195857:KGP195863 JWQ195857:JWT195863 JMU195857:JMX195863 JCY195857:JDB195863 ITC195857:ITF195863 IJG195857:IJJ195863 HZK195857:HZN195863 HPO195857:HPR195863 HFS195857:HFV195863 GVW195857:GVZ195863 GMA195857:GMD195863 GCE195857:GCH195863 FSI195857:FSL195863 FIM195857:FIP195863 EYQ195857:EYT195863 EOU195857:EOX195863 EEY195857:EFB195863 DVC195857:DVF195863 DLG195857:DLJ195863 DBK195857:DBN195863 CRO195857:CRR195863 CHS195857:CHV195863 BXW195857:BXZ195863 BOA195857:BOD195863 BEE195857:BEH195863 AUI195857:AUL195863 AKM195857:AKP195863 AAQ195857:AAT195863 QU195857:QX195863 GY195857:HB195863 G195753:J195759 WTK130321:WTN130327 WJO130321:WJR130327 VZS130321:VZV130327 VPW130321:VPZ130327 VGA130321:VGD130327 UWE130321:UWH130327 UMI130321:UML130327 UCM130321:UCP130327 TSQ130321:TST130327 TIU130321:TIX130327 SYY130321:SZB130327 SPC130321:SPF130327 SFG130321:SFJ130327 RVK130321:RVN130327 RLO130321:RLR130327 RBS130321:RBV130327 QRW130321:QRZ130327 QIA130321:QID130327 PYE130321:PYH130327 POI130321:POL130327 PEM130321:PEP130327 OUQ130321:OUT130327 OKU130321:OKX130327 OAY130321:OBB130327 NRC130321:NRF130327 NHG130321:NHJ130327 MXK130321:MXN130327 MNO130321:MNR130327 MDS130321:MDV130327 LTW130321:LTZ130327 LKA130321:LKD130327 LAE130321:LAH130327 KQI130321:KQL130327 KGM130321:KGP130327 JWQ130321:JWT130327 JMU130321:JMX130327 JCY130321:JDB130327 ITC130321:ITF130327 IJG130321:IJJ130327 HZK130321:HZN130327 HPO130321:HPR130327 HFS130321:HFV130327 GVW130321:GVZ130327 GMA130321:GMD130327 GCE130321:GCH130327 FSI130321:FSL130327 FIM130321:FIP130327 EYQ130321:EYT130327 EOU130321:EOX130327 EEY130321:EFB130327 DVC130321:DVF130327 DLG130321:DLJ130327 DBK130321:DBN130327 CRO130321:CRR130327 CHS130321:CHV130327 BXW130321:BXZ130327 BOA130321:BOD130327 BEE130321:BEH130327 AUI130321:AUL130327 AKM130321:AKP130327 AAQ130321:AAT130327 QU130321:QX130327 GY130321:HB130327 G130217:J130223 WTK64785:WTN64791 WJO64785:WJR64791 VZS64785:VZV64791 VPW64785:VPZ64791 VGA64785:VGD64791 UWE64785:UWH64791 UMI64785:UML64791 UCM64785:UCP64791 TSQ64785:TST64791 TIU64785:TIX64791 SYY64785:SZB64791 SPC64785:SPF64791 SFG64785:SFJ64791 RVK64785:RVN64791 RLO64785:RLR64791 RBS64785:RBV64791 QRW64785:QRZ64791 QIA64785:QID64791 PYE64785:PYH64791 POI64785:POL64791 PEM64785:PEP64791 OUQ64785:OUT64791 OKU64785:OKX64791 OAY64785:OBB64791 NRC64785:NRF64791 NHG64785:NHJ64791 MXK64785:MXN64791 MNO64785:MNR64791 MDS64785:MDV64791 LTW64785:LTZ64791 LKA64785:LKD64791 LAE64785:LAH64791 KQI64785:KQL64791 KGM64785:KGP64791 JWQ64785:JWT64791 JMU64785:JMX64791 JCY64785:JDB64791 ITC64785:ITF64791 IJG64785:IJJ64791 HZK64785:HZN64791 HPO64785:HPR64791 HFS64785:HFV64791 GVW64785:GVZ64791 GMA64785:GMD64791 GCE64785:GCH64791 FSI64785:FSL64791 FIM64785:FIP64791 EYQ64785:EYT64791 EOU64785:EOX64791 EEY64785:EFB64791 DVC64785:DVF64791 DLG64785:DLJ64791 DBK64785:DBN64791 CRO64785:CRR64791 CHS64785:CHV64791 BXW64785:BXZ64791 BOA64785:BOD64791 BEE64785:BEH64791 AUI64785:AUL64791 AKM64785:AKP64791 AAQ64785:AAT64791 QU64785:QX64791 GY64785:HB64791 G64681:J64687" xr:uid="{2232A18C-4495-41B4-BE2C-8F4873ECBAD2}">
      <formula1>#REF!</formula1>
    </dataValidation>
    <dataValidation type="list" allowBlank="1" showInputMessage="1" showErrorMessage="1" sqref="GU64799:GV64816 WTG982303:WTH982320 WJK982303:WJL982320 VZO982303:VZP982320 VPS982303:VPT982320 VFW982303:VFX982320 UWA982303:UWB982320 UME982303:UMF982320 UCI982303:UCJ982320 TSM982303:TSN982320 TIQ982303:TIR982320 SYU982303:SYV982320 SOY982303:SOZ982320 SFC982303:SFD982320 RVG982303:RVH982320 RLK982303:RLL982320 RBO982303:RBP982320 QRS982303:QRT982320 QHW982303:QHX982320 PYA982303:PYB982320 POE982303:POF982320 PEI982303:PEJ982320 OUM982303:OUN982320 OKQ982303:OKR982320 OAU982303:OAV982320 NQY982303:NQZ982320 NHC982303:NHD982320 MXG982303:MXH982320 MNK982303:MNL982320 MDO982303:MDP982320 LTS982303:LTT982320 LJW982303:LJX982320 LAA982303:LAB982320 KQE982303:KQF982320 KGI982303:KGJ982320 JWM982303:JWN982320 JMQ982303:JMR982320 JCU982303:JCV982320 ISY982303:ISZ982320 IJC982303:IJD982320 HZG982303:HZH982320 HPK982303:HPL982320 HFO982303:HFP982320 GVS982303:GVT982320 GLW982303:GLX982320 GCA982303:GCB982320 FSE982303:FSF982320 FII982303:FIJ982320 EYM982303:EYN982320 EOQ982303:EOR982320 EEU982303:EEV982320 DUY982303:DUZ982320 DLC982303:DLD982320 DBG982303:DBH982320 CRK982303:CRL982320 CHO982303:CHP982320 BXS982303:BXT982320 BNW982303:BNX982320 BEA982303:BEB982320 AUE982303:AUF982320 AKI982303:AKJ982320 AAM982303:AAN982320 QQ982303:QR982320 GU982303:GV982320 C982199:D982216 WTG916767:WTH916784 WJK916767:WJL916784 VZO916767:VZP916784 VPS916767:VPT916784 VFW916767:VFX916784 UWA916767:UWB916784 UME916767:UMF916784 UCI916767:UCJ916784 TSM916767:TSN916784 TIQ916767:TIR916784 SYU916767:SYV916784 SOY916767:SOZ916784 SFC916767:SFD916784 RVG916767:RVH916784 RLK916767:RLL916784 RBO916767:RBP916784 QRS916767:QRT916784 QHW916767:QHX916784 PYA916767:PYB916784 POE916767:POF916784 PEI916767:PEJ916784 OUM916767:OUN916784 OKQ916767:OKR916784 OAU916767:OAV916784 NQY916767:NQZ916784 NHC916767:NHD916784 MXG916767:MXH916784 MNK916767:MNL916784 MDO916767:MDP916784 LTS916767:LTT916784 LJW916767:LJX916784 LAA916767:LAB916784 KQE916767:KQF916784 KGI916767:KGJ916784 JWM916767:JWN916784 JMQ916767:JMR916784 JCU916767:JCV916784 ISY916767:ISZ916784 IJC916767:IJD916784 HZG916767:HZH916784 HPK916767:HPL916784 HFO916767:HFP916784 GVS916767:GVT916784 GLW916767:GLX916784 GCA916767:GCB916784 FSE916767:FSF916784 FII916767:FIJ916784 EYM916767:EYN916784 EOQ916767:EOR916784 EEU916767:EEV916784 DUY916767:DUZ916784 DLC916767:DLD916784 DBG916767:DBH916784 CRK916767:CRL916784 CHO916767:CHP916784 BXS916767:BXT916784 BNW916767:BNX916784 BEA916767:BEB916784 AUE916767:AUF916784 AKI916767:AKJ916784 AAM916767:AAN916784 QQ916767:QR916784 GU916767:GV916784 C916663:D916680 WTG851231:WTH851248 WJK851231:WJL851248 VZO851231:VZP851248 VPS851231:VPT851248 VFW851231:VFX851248 UWA851231:UWB851248 UME851231:UMF851248 UCI851231:UCJ851248 TSM851231:TSN851248 TIQ851231:TIR851248 SYU851231:SYV851248 SOY851231:SOZ851248 SFC851231:SFD851248 RVG851231:RVH851248 RLK851231:RLL851248 RBO851231:RBP851248 QRS851231:QRT851248 QHW851231:QHX851248 PYA851231:PYB851248 POE851231:POF851248 PEI851231:PEJ851248 OUM851231:OUN851248 OKQ851231:OKR851248 OAU851231:OAV851248 NQY851231:NQZ851248 NHC851231:NHD851248 MXG851231:MXH851248 MNK851231:MNL851248 MDO851231:MDP851248 LTS851231:LTT851248 LJW851231:LJX851248 LAA851231:LAB851248 KQE851231:KQF851248 KGI851231:KGJ851248 JWM851231:JWN851248 JMQ851231:JMR851248 JCU851231:JCV851248 ISY851231:ISZ851248 IJC851231:IJD851248 HZG851231:HZH851248 HPK851231:HPL851248 HFO851231:HFP851248 GVS851231:GVT851248 GLW851231:GLX851248 GCA851231:GCB851248 FSE851231:FSF851248 FII851231:FIJ851248 EYM851231:EYN851248 EOQ851231:EOR851248 EEU851231:EEV851248 DUY851231:DUZ851248 DLC851231:DLD851248 DBG851231:DBH851248 CRK851231:CRL851248 CHO851231:CHP851248 BXS851231:BXT851248 BNW851231:BNX851248 BEA851231:BEB851248 AUE851231:AUF851248 AKI851231:AKJ851248 AAM851231:AAN851248 QQ851231:QR851248 GU851231:GV851248 C851127:D851144 WTG785695:WTH785712 WJK785695:WJL785712 VZO785695:VZP785712 VPS785695:VPT785712 VFW785695:VFX785712 UWA785695:UWB785712 UME785695:UMF785712 UCI785695:UCJ785712 TSM785695:TSN785712 TIQ785695:TIR785712 SYU785695:SYV785712 SOY785695:SOZ785712 SFC785695:SFD785712 RVG785695:RVH785712 RLK785695:RLL785712 RBO785695:RBP785712 QRS785695:QRT785712 QHW785695:QHX785712 PYA785695:PYB785712 POE785695:POF785712 PEI785695:PEJ785712 OUM785695:OUN785712 OKQ785695:OKR785712 OAU785695:OAV785712 NQY785695:NQZ785712 NHC785695:NHD785712 MXG785695:MXH785712 MNK785695:MNL785712 MDO785695:MDP785712 LTS785695:LTT785712 LJW785695:LJX785712 LAA785695:LAB785712 KQE785695:KQF785712 KGI785695:KGJ785712 JWM785695:JWN785712 JMQ785695:JMR785712 JCU785695:JCV785712 ISY785695:ISZ785712 IJC785695:IJD785712 HZG785695:HZH785712 HPK785695:HPL785712 HFO785695:HFP785712 GVS785695:GVT785712 GLW785695:GLX785712 GCA785695:GCB785712 FSE785695:FSF785712 FII785695:FIJ785712 EYM785695:EYN785712 EOQ785695:EOR785712 EEU785695:EEV785712 DUY785695:DUZ785712 DLC785695:DLD785712 DBG785695:DBH785712 CRK785695:CRL785712 CHO785695:CHP785712 BXS785695:BXT785712 BNW785695:BNX785712 BEA785695:BEB785712 AUE785695:AUF785712 AKI785695:AKJ785712 AAM785695:AAN785712 QQ785695:QR785712 GU785695:GV785712 C785591:D785608 WTG720159:WTH720176 WJK720159:WJL720176 VZO720159:VZP720176 VPS720159:VPT720176 VFW720159:VFX720176 UWA720159:UWB720176 UME720159:UMF720176 UCI720159:UCJ720176 TSM720159:TSN720176 TIQ720159:TIR720176 SYU720159:SYV720176 SOY720159:SOZ720176 SFC720159:SFD720176 RVG720159:RVH720176 RLK720159:RLL720176 RBO720159:RBP720176 QRS720159:QRT720176 QHW720159:QHX720176 PYA720159:PYB720176 POE720159:POF720176 PEI720159:PEJ720176 OUM720159:OUN720176 OKQ720159:OKR720176 OAU720159:OAV720176 NQY720159:NQZ720176 NHC720159:NHD720176 MXG720159:MXH720176 MNK720159:MNL720176 MDO720159:MDP720176 LTS720159:LTT720176 LJW720159:LJX720176 LAA720159:LAB720176 KQE720159:KQF720176 KGI720159:KGJ720176 JWM720159:JWN720176 JMQ720159:JMR720176 JCU720159:JCV720176 ISY720159:ISZ720176 IJC720159:IJD720176 HZG720159:HZH720176 HPK720159:HPL720176 HFO720159:HFP720176 GVS720159:GVT720176 GLW720159:GLX720176 GCA720159:GCB720176 FSE720159:FSF720176 FII720159:FIJ720176 EYM720159:EYN720176 EOQ720159:EOR720176 EEU720159:EEV720176 DUY720159:DUZ720176 DLC720159:DLD720176 DBG720159:DBH720176 CRK720159:CRL720176 CHO720159:CHP720176 BXS720159:BXT720176 BNW720159:BNX720176 BEA720159:BEB720176 AUE720159:AUF720176 AKI720159:AKJ720176 AAM720159:AAN720176 QQ720159:QR720176 GU720159:GV720176 C720055:D720072 WTG654623:WTH654640 WJK654623:WJL654640 VZO654623:VZP654640 VPS654623:VPT654640 VFW654623:VFX654640 UWA654623:UWB654640 UME654623:UMF654640 UCI654623:UCJ654640 TSM654623:TSN654640 TIQ654623:TIR654640 SYU654623:SYV654640 SOY654623:SOZ654640 SFC654623:SFD654640 RVG654623:RVH654640 RLK654623:RLL654640 RBO654623:RBP654640 QRS654623:QRT654640 QHW654623:QHX654640 PYA654623:PYB654640 POE654623:POF654640 PEI654623:PEJ654640 OUM654623:OUN654640 OKQ654623:OKR654640 OAU654623:OAV654640 NQY654623:NQZ654640 NHC654623:NHD654640 MXG654623:MXH654640 MNK654623:MNL654640 MDO654623:MDP654640 LTS654623:LTT654640 LJW654623:LJX654640 LAA654623:LAB654640 KQE654623:KQF654640 KGI654623:KGJ654640 JWM654623:JWN654640 JMQ654623:JMR654640 JCU654623:JCV654640 ISY654623:ISZ654640 IJC654623:IJD654640 HZG654623:HZH654640 HPK654623:HPL654640 HFO654623:HFP654640 GVS654623:GVT654640 GLW654623:GLX654640 GCA654623:GCB654640 FSE654623:FSF654640 FII654623:FIJ654640 EYM654623:EYN654640 EOQ654623:EOR654640 EEU654623:EEV654640 DUY654623:DUZ654640 DLC654623:DLD654640 DBG654623:DBH654640 CRK654623:CRL654640 CHO654623:CHP654640 BXS654623:BXT654640 BNW654623:BNX654640 BEA654623:BEB654640 AUE654623:AUF654640 AKI654623:AKJ654640 AAM654623:AAN654640 QQ654623:QR654640 GU654623:GV654640 C654519:D654536 WTG589087:WTH589104 WJK589087:WJL589104 VZO589087:VZP589104 VPS589087:VPT589104 VFW589087:VFX589104 UWA589087:UWB589104 UME589087:UMF589104 UCI589087:UCJ589104 TSM589087:TSN589104 TIQ589087:TIR589104 SYU589087:SYV589104 SOY589087:SOZ589104 SFC589087:SFD589104 RVG589087:RVH589104 RLK589087:RLL589104 RBO589087:RBP589104 QRS589087:QRT589104 QHW589087:QHX589104 PYA589087:PYB589104 POE589087:POF589104 PEI589087:PEJ589104 OUM589087:OUN589104 OKQ589087:OKR589104 OAU589087:OAV589104 NQY589087:NQZ589104 NHC589087:NHD589104 MXG589087:MXH589104 MNK589087:MNL589104 MDO589087:MDP589104 LTS589087:LTT589104 LJW589087:LJX589104 LAA589087:LAB589104 KQE589087:KQF589104 KGI589087:KGJ589104 JWM589087:JWN589104 JMQ589087:JMR589104 JCU589087:JCV589104 ISY589087:ISZ589104 IJC589087:IJD589104 HZG589087:HZH589104 HPK589087:HPL589104 HFO589087:HFP589104 GVS589087:GVT589104 GLW589087:GLX589104 GCA589087:GCB589104 FSE589087:FSF589104 FII589087:FIJ589104 EYM589087:EYN589104 EOQ589087:EOR589104 EEU589087:EEV589104 DUY589087:DUZ589104 DLC589087:DLD589104 DBG589087:DBH589104 CRK589087:CRL589104 CHO589087:CHP589104 BXS589087:BXT589104 BNW589087:BNX589104 BEA589087:BEB589104 AUE589087:AUF589104 AKI589087:AKJ589104 AAM589087:AAN589104 QQ589087:QR589104 GU589087:GV589104 C588983:D589000 WTG523551:WTH523568 WJK523551:WJL523568 VZO523551:VZP523568 VPS523551:VPT523568 VFW523551:VFX523568 UWA523551:UWB523568 UME523551:UMF523568 UCI523551:UCJ523568 TSM523551:TSN523568 TIQ523551:TIR523568 SYU523551:SYV523568 SOY523551:SOZ523568 SFC523551:SFD523568 RVG523551:RVH523568 RLK523551:RLL523568 RBO523551:RBP523568 QRS523551:QRT523568 QHW523551:QHX523568 PYA523551:PYB523568 POE523551:POF523568 PEI523551:PEJ523568 OUM523551:OUN523568 OKQ523551:OKR523568 OAU523551:OAV523568 NQY523551:NQZ523568 NHC523551:NHD523568 MXG523551:MXH523568 MNK523551:MNL523568 MDO523551:MDP523568 LTS523551:LTT523568 LJW523551:LJX523568 LAA523551:LAB523568 KQE523551:KQF523568 KGI523551:KGJ523568 JWM523551:JWN523568 JMQ523551:JMR523568 JCU523551:JCV523568 ISY523551:ISZ523568 IJC523551:IJD523568 HZG523551:HZH523568 HPK523551:HPL523568 HFO523551:HFP523568 GVS523551:GVT523568 GLW523551:GLX523568 GCA523551:GCB523568 FSE523551:FSF523568 FII523551:FIJ523568 EYM523551:EYN523568 EOQ523551:EOR523568 EEU523551:EEV523568 DUY523551:DUZ523568 DLC523551:DLD523568 DBG523551:DBH523568 CRK523551:CRL523568 CHO523551:CHP523568 BXS523551:BXT523568 BNW523551:BNX523568 BEA523551:BEB523568 AUE523551:AUF523568 AKI523551:AKJ523568 AAM523551:AAN523568 QQ523551:QR523568 GU523551:GV523568 C523447:D523464 WTG458015:WTH458032 WJK458015:WJL458032 VZO458015:VZP458032 VPS458015:VPT458032 VFW458015:VFX458032 UWA458015:UWB458032 UME458015:UMF458032 UCI458015:UCJ458032 TSM458015:TSN458032 TIQ458015:TIR458032 SYU458015:SYV458032 SOY458015:SOZ458032 SFC458015:SFD458032 RVG458015:RVH458032 RLK458015:RLL458032 RBO458015:RBP458032 QRS458015:QRT458032 QHW458015:QHX458032 PYA458015:PYB458032 POE458015:POF458032 PEI458015:PEJ458032 OUM458015:OUN458032 OKQ458015:OKR458032 OAU458015:OAV458032 NQY458015:NQZ458032 NHC458015:NHD458032 MXG458015:MXH458032 MNK458015:MNL458032 MDO458015:MDP458032 LTS458015:LTT458032 LJW458015:LJX458032 LAA458015:LAB458032 KQE458015:KQF458032 KGI458015:KGJ458032 JWM458015:JWN458032 JMQ458015:JMR458032 JCU458015:JCV458032 ISY458015:ISZ458032 IJC458015:IJD458032 HZG458015:HZH458032 HPK458015:HPL458032 HFO458015:HFP458032 GVS458015:GVT458032 GLW458015:GLX458032 GCA458015:GCB458032 FSE458015:FSF458032 FII458015:FIJ458032 EYM458015:EYN458032 EOQ458015:EOR458032 EEU458015:EEV458032 DUY458015:DUZ458032 DLC458015:DLD458032 DBG458015:DBH458032 CRK458015:CRL458032 CHO458015:CHP458032 BXS458015:BXT458032 BNW458015:BNX458032 BEA458015:BEB458032 AUE458015:AUF458032 AKI458015:AKJ458032 AAM458015:AAN458032 QQ458015:QR458032 GU458015:GV458032 C457911:D457928 WTG392479:WTH392496 WJK392479:WJL392496 VZO392479:VZP392496 VPS392479:VPT392496 VFW392479:VFX392496 UWA392479:UWB392496 UME392479:UMF392496 UCI392479:UCJ392496 TSM392479:TSN392496 TIQ392479:TIR392496 SYU392479:SYV392496 SOY392479:SOZ392496 SFC392479:SFD392496 RVG392479:RVH392496 RLK392479:RLL392496 RBO392479:RBP392496 QRS392479:QRT392496 QHW392479:QHX392496 PYA392479:PYB392496 POE392479:POF392496 PEI392479:PEJ392496 OUM392479:OUN392496 OKQ392479:OKR392496 OAU392479:OAV392496 NQY392479:NQZ392496 NHC392479:NHD392496 MXG392479:MXH392496 MNK392479:MNL392496 MDO392479:MDP392496 LTS392479:LTT392496 LJW392479:LJX392496 LAA392479:LAB392496 KQE392479:KQF392496 KGI392479:KGJ392496 JWM392479:JWN392496 JMQ392479:JMR392496 JCU392479:JCV392496 ISY392479:ISZ392496 IJC392479:IJD392496 HZG392479:HZH392496 HPK392479:HPL392496 HFO392479:HFP392496 GVS392479:GVT392496 GLW392479:GLX392496 GCA392479:GCB392496 FSE392479:FSF392496 FII392479:FIJ392496 EYM392479:EYN392496 EOQ392479:EOR392496 EEU392479:EEV392496 DUY392479:DUZ392496 DLC392479:DLD392496 DBG392479:DBH392496 CRK392479:CRL392496 CHO392479:CHP392496 BXS392479:BXT392496 BNW392479:BNX392496 BEA392479:BEB392496 AUE392479:AUF392496 AKI392479:AKJ392496 AAM392479:AAN392496 QQ392479:QR392496 GU392479:GV392496 C392375:D392392 WTG326943:WTH326960 WJK326943:WJL326960 VZO326943:VZP326960 VPS326943:VPT326960 VFW326943:VFX326960 UWA326943:UWB326960 UME326943:UMF326960 UCI326943:UCJ326960 TSM326943:TSN326960 TIQ326943:TIR326960 SYU326943:SYV326960 SOY326943:SOZ326960 SFC326943:SFD326960 RVG326943:RVH326960 RLK326943:RLL326960 RBO326943:RBP326960 QRS326943:QRT326960 QHW326943:QHX326960 PYA326943:PYB326960 POE326943:POF326960 PEI326943:PEJ326960 OUM326943:OUN326960 OKQ326943:OKR326960 OAU326943:OAV326960 NQY326943:NQZ326960 NHC326943:NHD326960 MXG326943:MXH326960 MNK326943:MNL326960 MDO326943:MDP326960 LTS326943:LTT326960 LJW326943:LJX326960 LAA326943:LAB326960 KQE326943:KQF326960 KGI326943:KGJ326960 JWM326943:JWN326960 JMQ326943:JMR326960 JCU326943:JCV326960 ISY326943:ISZ326960 IJC326943:IJD326960 HZG326943:HZH326960 HPK326943:HPL326960 HFO326943:HFP326960 GVS326943:GVT326960 GLW326943:GLX326960 GCA326943:GCB326960 FSE326943:FSF326960 FII326943:FIJ326960 EYM326943:EYN326960 EOQ326943:EOR326960 EEU326943:EEV326960 DUY326943:DUZ326960 DLC326943:DLD326960 DBG326943:DBH326960 CRK326943:CRL326960 CHO326943:CHP326960 BXS326943:BXT326960 BNW326943:BNX326960 BEA326943:BEB326960 AUE326943:AUF326960 AKI326943:AKJ326960 AAM326943:AAN326960 QQ326943:QR326960 GU326943:GV326960 C326839:D326856 WTG261407:WTH261424 WJK261407:WJL261424 VZO261407:VZP261424 VPS261407:VPT261424 VFW261407:VFX261424 UWA261407:UWB261424 UME261407:UMF261424 UCI261407:UCJ261424 TSM261407:TSN261424 TIQ261407:TIR261424 SYU261407:SYV261424 SOY261407:SOZ261424 SFC261407:SFD261424 RVG261407:RVH261424 RLK261407:RLL261424 RBO261407:RBP261424 QRS261407:QRT261424 QHW261407:QHX261424 PYA261407:PYB261424 POE261407:POF261424 PEI261407:PEJ261424 OUM261407:OUN261424 OKQ261407:OKR261424 OAU261407:OAV261424 NQY261407:NQZ261424 NHC261407:NHD261424 MXG261407:MXH261424 MNK261407:MNL261424 MDO261407:MDP261424 LTS261407:LTT261424 LJW261407:LJX261424 LAA261407:LAB261424 KQE261407:KQF261424 KGI261407:KGJ261424 JWM261407:JWN261424 JMQ261407:JMR261424 JCU261407:JCV261424 ISY261407:ISZ261424 IJC261407:IJD261424 HZG261407:HZH261424 HPK261407:HPL261424 HFO261407:HFP261424 GVS261407:GVT261424 GLW261407:GLX261424 GCA261407:GCB261424 FSE261407:FSF261424 FII261407:FIJ261424 EYM261407:EYN261424 EOQ261407:EOR261424 EEU261407:EEV261424 DUY261407:DUZ261424 DLC261407:DLD261424 DBG261407:DBH261424 CRK261407:CRL261424 CHO261407:CHP261424 BXS261407:BXT261424 BNW261407:BNX261424 BEA261407:BEB261424 AUE261407:AUF261424 AKI261407:AKJ261424 AAM261407:AAN261424 QQ261407:QR261424 GU261407:GV261424 C261303:D261320 WTG195871:WTH195888 WJK195871:WJL195888 VZO195871:VZP195888 VPS195871:VPT195888 VFW195871:VFX195888 UWA195871:UWB195888 UME195871:UMF195888 UCI195871:UCJ195888 TSM195871:TSN195888 TIQ195871:TIR195888 SYU195871:SYV195888 SOY195871:SOZ195888 SFC195871:SFD195888 RVG195871:RVH195888 RLK195871:RLL195888 RBO195871:RBP195888 QRS195871:QRT195888 QHW195871:QHX195888 PYA195871:PYB195888 POE195871:POF195888 PEI195871:PEJ195888 OUM195871:OUN195888 OKQ195871:OKR195888 OAU195871:OAV195888 NQY195871:NQZ195888 NHC195871:NHD195888 MXG195871:MXH195888 MNK195871:MNL195888 MDO195871:MDP195888 LTS195871:LTT195888 LJW195871:LJX195888 LAA195871:LAB195888 KQE195871:KQF195888 KGI195871:KGJ195888 JWM195871:JWN195888 JMQ195871:JMR195888 JCU195871:JCV195888 ISY195871:ISZ195888 IJC195871:IJD195888 HZG195871:HZH195888 HPK195871:HPL195888 HFO195871:HFP195888 GVS195871:GVT195888 GLW195871:GLX195888 GCA195871:GCB195888 FSE195871:FSF195888 FII195871:FIJ195888 EYM195871:EYN195888 EOQ195871:EOR195888 EEU195871:EEV195888 DUY195871:DUZ195888 DLC195871:DLD195888 DBG195871:DBH195888 CRK195871:CRL195888 CHO195871:CHP195888 BXS195871:BXT195888 BNW195871:BNX195888 BEA195871:BEB195888 AUE195871:AUF195888 AKI195871:AKJ195888 AAM195871:AAN195888 QQ195871:QR195888 GU195871:GV195888 C195767:D195784 WTG130335:WTH130352 WJK130335:WJL130352 VZO130335:VZP130352 VPS130335:VPT130352 VFW130335:VFX130352 UWA130335:UWB130352 UME130335:UMF130352 UCI130335:UCJ130352 TSM130335:TSN130352 TIQ130335:TIR130352 SYU130335:SYV130352 SOY130335:SOZ130352 SFC130335:SFD130352 RVG130335:RVH130352 RLK130335:RLL130352 RBO130335:RBP130352 QRS130335:QRT130352 QHW130335:QHX130352 PYA130335:PYB130352 POE130335:POF130352 PEI130335:PEJ130352 OUM130335:OUN130352 OKQ130335:OKR130352 OAU130335:OAV130352 NQY130335:NQZ130352 NHC130335:NHD130352 MXG130335:MXH130352 MNK130335:MNL130352 MDO130335:MDP130352 LTS130335:LTT130352 LJW130335:LJX130352 LAA130335:LAB130352 KQE130335:KQF130352 KGI130335:KGJ130352 JWM130335:JWN130352 JMQ130335:JMR130352 JCU130335:JCV130352 ISY130335:ISZ130352 IJC130335:IJD130352 HZG130335:HZH130352 HPK130335:HPL130352 HFO130335:HFP130352 GVS130335:GVT130352 GLW130335:GLX130352 GCA130335:GCB130352 FSE130335:FSF130352 FII130335:FIJ130352 EYM130335:EYN130352 EOQ130335:EOR130352 EEU130335:EEV130352 DUY130335:DUZ130352 DLC130335:DLD130352 DBG130335:DBH130352 CRK130335:CRL130352 CHO130335:CHP130352 BXS130335:BXT130352 BNW130335:BNX130352 BEA130335:BEB130352 AUE130335:AUF130352 AKI130335:AKJ130352 AAM130335:AAN130352 QQ130335:QR130352 GU130335:GV130352 C130231:D130248 WTG64799:WTH64816 WJK64799:WJL64816 VZO64799:VZP64816 VPS64799:VPT64816 VFW64799:VFX64816 UWA64799:UWB64816 UME64799:UMF64816 UCI64799:UCJ64816 TSM64799:TSN64816 TIQ64799:TIR64816 SYU64799:SYV64816 SOY64799:SOZ64816 SFC64799:SFD64816 RVG64799:RVH64816 RLK64799:RLL64816 RBO64799:RBP64816 QRS64799:QRT64816 QHW64799:QHX64816 PYA64799:PYB64816 POE64799:POF64816 PEI64799:PEJ64816 OUM64799:OUN64816 OKQ64799:OKR64816 OAU64799:OAV64816 NQY64799:NQZ64816 NHC64799:NHD64816 MXG64799:MXH64816 MNK64799:MNL64816 MDO64799:MDP64816 LTS64799:LTT64816 LJW64799:LJX64816 LAA64799:LAB64816 KQE64799:KQF64816 KGI64799:KGJ64816 JWM64799:JWN64816 JMQ64799:JMR64816 JCU64799:JCV64816 ISY64799:ISZ64816 IJC64799:IJD64816 HZG64799:HZH64816 HPK64799:HPL64816 HFO64799:HFP64816 GVS64799:GVT64816 GLW64799:GLX64816 GCA64799:GCB64816 FSE64799:FSF64816 FII64799:FIJ64816 EYM64799:EYN64816 EOQ64799:EOR64816 EEU64799:EEV64816 DUY64799:DUZ64816 DLC64799:DLD64816 DBG64799:DBH64816 CRK64799:CRL64816 CHO64799:CHP64816 BXS64799:BXT64816 BNW64799:BNX64816 BEA64799:BEB64816 AUE64799:AUF64816 AKI64799:AKJ64816 AAM64799:AAN64816 QQ64799:QR64816 C64695:D64712 GV38:GV42 WTH10:WTH17 WJL10:WJL17 VZP10:VZP17 VPT10:VPT17 VFX10:VFX17 UWB10:UWB17 UMF10:UMF17 UCJ10:UCJ17 TSN10:TSN17 TIR10:TIR17 SYV10:SYV17 SOZ10:SOZ17 SFD10:SFD17 RVH10:RVH17 RLL10:RLL17 RBP10:RBP17 QRT10:QRT17 QHX10:QHX17 PYB10:PYB17 POF10:POF17 PEJ10:PEJ17 OUN10:OUN17 OKR10:OKR17 OAV10:OAV17 NQZ10:NQZ17 NHD10:NHD17 MXH10:MXH17 MNL10:MNL17 MDP10:MDP17 LTT10:LTT17 LJX10:LJX17 LAB10:LAB17 KQF10:KQF17 KGJ10:KGJ17 JWN10:JWN17 JMR10:JMR17 JCV10:JCV17 ISZ10:ISZ17 IJD10:IJD17 HZH10:HZH17 HPL10:HPL17 HFP10:HFP17 GVT10:GVT17 GLX10:GLX17 GCB10:GCB17 FSF10:FSF17 FIJ10:FIJ17 EYN10:EYN17 EOR10:EOR17 EEV10:EEV17 DUZ10:DUZ17 DLD10:DLD17 DBH10:DBH17 CRL10:CRL17 CHP10:CHP17 BXT10:BXT17 BNX10:BNX17 BEB10:BEB17 AUF10:AUF17 AKJ10:AKJ17 AAN10:AAN17 QR10:QR17 GV10:GV17 WTH982243:WTH982252 WJL982243:WJL982252 VZP982243:VZP982252 VPT982243:VPT982252 VFX982243:VFX982252 UWB982243:UWB982252 UMF982243:UMF982252 UCJ982243:UCJ982252 TSN982243:TSN982252 TIR982243:TIR982252 SYV982243:SYV982252 SOZ982243:SOZ982252 SFD982243:SFD982252 RVH982243:RVH982252 RLL982243:RLL982252 RBP982243:RBP982252 QRT982243:QRT982252 QHX982243:QHX982252 PYB982243:PYB982252 POF982243:POF982252 PEJ982243:PEJ982252 OUN982243:OUN982252 OKR982243:OKR982252 OAV982243:OAV982252 NQZ982243:NQZ982252 NHD982243:NHD982252 MXH982243:MXH982252 MNL982243:MNL982252 MDP982243:MDP982252 LTT982243:LTT982252 LJX982243:LJX982252 LAB982243:LAB982252 KQF982243:KQF982252 KGJ982243:KGJ982252 JWN982243:JWN982252 JMR982243:JMR982252 JCV982243:JCV982252 ISZ982243:ISZ982252 IJD982243:IJD982252 HZH982243:HZH982252 HPL982243:HPL982252 HFP982243:HFP982252 GVT982243:GVT982252 GLX982243:GLX982252 GCB982243:GCB982252 FSF982243:FSF982252 FIJ982243:FIJ982252 EYN982243:EYN982252 EOR982243:EOR982252 EEV982243:EEV982252 DUZ982243:DUZ982252 DLD982243:DLD982252 DBH982243:DBH982252 CRL982243:CRL982252 CHP982243:CHP982252 BXT982243:BXT982252 BNX982243:BNX982252 BEB982243:BEB982252 AUF982243:AUF982252 AKJ982243:AKJ982252 AAN982243:AAN982252 QR982243:QR982252 GV982243:GV982252 D982139:D982148 WTH916707:WTH916716 WJL916707:WJL916716 VZP916707:VZP916716 VPT916707:VPT916716 VFX916707:VFX916716 UWB916707:UWB916716 UMF916707:UMF916716 UCJ916707:UCJ916716 TSN916707:TSN916716 TIR916707:TIR916716 SYV916707:SYV916716 SOZ916707:SOZ916716 SFD916707:SFD916716 RVH916707:RVH916716 RLL916707:RLL916716 RBP916707:RBP916716 QRT916707:QRT916716 QHX916707:QHX916716 PYB916707:PYB916716 POF916707:POF916716 PEJ916707:PEJ916716 OUN916707:OUN916716 OKR916707:OKR916716 OAV916707:OAV916716 NQZ916707:NQZ916716 NHD916707:NHD916716 MXH916707:MXH916716 MNL916707:MNL916716 MDP916707:MDP916716 LTT916707:LTT916716 LJX916707:LJX916716 LAB916707:LAB916716 KQF916707:KQF916716 KGJ916707:KGJ916716 JWN916707:JWN916716 JMR916707:JMR916716 JCV916707:JCV916716 ISZ916707:ISZ916716 IJD916707:IJD916716 HZH916707:HZH916716 HPL916707:HPL916716 HFP916707:HFP916716 GVT916707:GVT916716 GLX916707:GLX916716 GCB916707:GCB916716 FSF916707:FSF916716 FIJ916707:FIJ916716 EYN916707:EYN916716 EOR916707:EOR916716 EEV916707:EEV916716 DUZ916707:DUZ916716 DLD916707:DLD916716 DBH916707:DBH916716 CRL916707:CRL916716 CHP916707:CHP916716 BXT916707:BXT916716 BNX916707:BNX916716 BEB916707:BEB916716 AUF916707:AUF916716 AKJ916707:AKJ916716 AAN916707:AAN916716 QR916707:QR916716 GV916707:GV916716 D916603:D916612 WTH851171:WTH851180 WJL851171:WJL851180 VZP851171:VZP851180 VPT851171:VPT851180 VFX851171:VFX851180 UWB851171:UWB851180 UMF851171:UMF851180 UCJ851171:UCJ851180 TSN851171:TSN851180 TIR851171:TIR851180 SYV851171:SYV851180 SOZ851171:SOZ851180 SFD851171:SFD851180 RVH851171:RVH851180 RLL851171:RLL851180 RBP851171:RBP851180 QRT851171:QRT851180 QHX851171:QHX851180 PYB851171:PYB851180 POF851171:POF851180 PEJ851171:PEJ851180 OUN851171:OUN851180 OKR851171:OKR851180 OAV851171:OAV851180 NQZ851171:NQZ851180 NHD851171:NHD851180 MXH851171:MXH851180 MNL851171:MNL851180 MDP851171:MDP851180 LTT851171:LTT851180 LJX851171:LJX851180 LAB851171:LAB851180 KQF851171:KQF851180 KGJ851171:KGJ851180 JWN851171:JWN851180 JMR851171:JMR851180 JCV851171:JCV851180 ISZ851171:ISZ851180 IJD851171:IJD851180 HZH851171:HZH851180 HPL851171:HPL851180 HFP851171:HFP851180 GVT851171:GVT851180 GLX851171:GLX851180 GCB851171:GCB851180 FSF851171:FSF851180 FIJ851171:FIJ851180 EYN851171:EYN851180 EOR851171:EOR851180 EEV851171:EEV851180 DUZ851171:DUZ851180 DLD851171:DLD851180 DBH851171:DBH851180 CRL851171:CRL851180 CHP851171:CHP851180 BXT851171:BXT851180 BNX851171:BNX851180 BEB851171:BEB851180 AUF851171:AUF851180 AKJ851171:AKJ851180 AAN851171:AAN851180 QR851171:QR851180 GV851171:GV851180 D851067:D851076 WTH785635:WTH785644 WJL785635:WJL785644 VZP785635:VZP785644 VPT785635:VPT785644 VFX785635:VFX785644 UWB785635:UWB785644 UMF785635:UMF785644 UCJ785635:UCJ785644 TSN785635:TSN785644 TIR785635:TIR785644 SYV785635:SYV785644 SOZ785635:SOZ785644 SFD785635:SFD785644 RVH785635:RVH785644 RLL785635:RLL785644 RBP785635:RBP785644 QRT785635:QRT785644 QHX785635:QHX785644 PYB785635:PYB785644 POF785635:POF785644 PEJ785635:PEJ785644 OUN785635:OUN785644 OKR785635:OKR785644 OAV785635:OAV785644 NQZ785635:NQZ785644 NHD785635:NHD785644 MXH785635:MXH785644 MNL785635:MNL785644 MDP785635:MDP785644 LTT785635:LTT785644 LJX785635:LJX785644 LAB785635:LAB785644 KQF785635:KQF785644 KGJ785635:KGJ785644 JWN785635:JWN785644 JMR785635:JMR785644 JCV785635:JCV785644 ISZ785635:ISZ785644 IJD785635:IJD785644 HZH785635:HZH785644 HPL785635:HPL785644 HFP785635:HFP785644 GVT785635:GVT785644 GLX785635:GLX785644 GCB785635:GCB785644 FSF785635:FSF785644 FIJ785635:FIJ785644 EYN785635:EYN785644 EOR785635:EOR785644 EEV785635:EEV785644 DUZ785635:DUZ785644 DLD785635:DLD785644 DBH785635:DBH785644 CRL785635:CRL785644 CHP785635:CHP785644 BXT785635:BXT785644 BNX785635:BNX785644 BEB785635:BEB785644 AUF785635:AUF785644 AKJ785635:AKJ785644 AAN785635:AAN785644 QR785635:QR785644 GV785635:GV785644 D785531:D785540 WTH720099:WTH720108 WJL720099:WJL720108 VZP720099:VZP720108 VPT720099:VPT720108 VFX720099:VFX720108 UWB720099:UWB720108 UMF720099:UMF720108 UCJ720099:UCJ720108 TSN720099:TSN720108 TIR720099:TIR720108 SYV720099:SYV720108 SOZ720099:SOZ720108 SFD720099:SFD720108 RVH720099:RVH720108 RLL720099:RLL720108 RBP720099:RBP720108 QRT720099:QRT720108 QHX720099:QHX720108 PYB720099:PYB720108 POF720099:POF720108 PEJ720099:PEJ720108 OUN720099:OUN720108 OKR720099:OKR720108 OAV720099:OAV720108 NQZ720099:NQZ720108 NHD720099:NHD720108 MXH720099:MXH720108 MNL720099:MNL720108 MDP720099:MDP720108 LTT720099:LTT720108 LJX720099:LJX720108 LAB720099:LAB720108 KQF720099:KQF720108 KGJ720099:KGJ720108 JWN720099:JWN720108 JMR720099:JMR720108 JCV720099:JCV720108 ISZ720099:ISZ720108 IJD720099:IJD720108 HZH720099:HZH720108 HPL720099:HPL720108 HFP720099:HFP720108 GVT720099:GVT720108 GLX720099:GLX720108 GCB720099:GCB720108 FSF720099:FSF720108 FIJ720099:FIJ720108 EYN720099:EYN720108 EOR720099:EOR720108 EEV720099:EEV720108 DUZ720099:DUZ720108 DLD720099:DLD720108 DBH720099:DBH720108 CRL720099:CRL720108 CHP720099:CHP720108 BXT720099:BXT720108 BNX720099:BNX720108 BEB720099:BEB720108 AUF720099:AUF720108 AKJ720099:AKJ720108 AAN720099:AAN720108 QR720099:QR720108 GV720099:GV720108 D719995:D720004 WTH654563:WTH654572 WJL654563:WJL654572 VZP654563:VZP654572 VPT654563:VPT654572 VFX654563:VFX654572 UWB654563:UWB654572 UMF654563:UMF654572 UCJ654563:UCJ654572 TSN654563:TSN654572 TIR654563:TIR654572 SYV654563:SYV654572 SOZ654563:SOZ654572 SFD654563:SFD654572 RVH654563:RVH654572 RLL654563:RLL654572 RBP654563:RBP654572 QRT654563:QRT654572 QHX654563:QHX654572 PYB654563:PYB654572 POF654563:POF654572 PEJ654563:PEJ654572 OUN654563:OUN654572 OKR654563:OKR654572 OAV654563:OAV654572 NQZ654563:NQZ654572 NHD654563:NHD654572 MXH654563:MXH654572 MNL654563:MNL654572 MDP654563:MDP654572 LTT654563:LTT654572 LJX654563:LJX654572 LAB654563:LAB654572 KQF654563:KQF654572 KGJ654563:KGJ654572 JWN654563:JWN654572 JMR654563:JMR654572 JCV654563:JCV654572 ISZ654563:ISZ654572 IJD654563:IJD654572 HZH654563:HZH654572 HPL654563:HPL654572 HFP654563:HFP654572 GVT654563:GVT654572 GLX654563:GLX654572 GCB654563:GCB654572 FSF654563:FSF654572 FIJ654563:FIJ654572 EYN654563:EYN654572 EOR654563:EOR654572 EEV654563:EEV654572 DUZ654563:DUZ654572 DLD654563:DLD654572 DBH654563:DBH654572 CRL654563:CRL654572 CHP654563:CHP654572 BXT654563:BXT654572 BNX654563:BNX654572 BEB654563:BEB654572 AUF654563:AUF654572 AKJ654563:AKJ654572 AAN654563:AAN654572 QR654563:QR654572 GV654563:GV654572 D654459:D654468 WTH589027:WTH589036 WJL589027:WJL589036 VZP589027:VZP589036 VPT589027:VPT589036 VFX589027:VFX589036 UWB589027:UWB589036 UMF589027:UMF589036 UCJ589027:UCJ589036 TSN589027:TSN589036 TIR589027:TIR589036 SYV589027:SYV589036 SOZ589027:SOZ589036 SFD589027:SFD589036 RVH589027:RVH589036 RLL589027:RLL589036 RBP589027:RBP589036 QRT589027:QRT589036 QHX589027:QHX589036 PYB589027:PYB589036 POF589027:POF589036 PEJ589027:PEJ589036 OUN589027:OUN589036 OKR589027:OKR589036 OAV589027:OAV589036 NQZ589027:NQZ589036 NHD589027:NHD589036 MXH589027:MXH589036 MNL589027:MNL589036 MDP589027:MDP589036 LTT589027:LTT589036 LJX589027:LJX589036 LAB589027:LAB589036 KQF589027:KQF589036 KGJ589027:KGJ589036 JWN589027:JWN589036 JMR589027:JMR589036 JCV589027:JCV589036 ISZ589027:ISZ589036 IJD589027:IJD589036 HZH589027:HZH589036 HPL589027:HPL589036 HFP589027:HFP589036 GVT589027:GVT589036 GLX589027:GLX589036 GCB589027:GCB589036 FSF589027:FSF589036 FIJ589027:FIJ589036 EYN589027:EYN589036 EOR589027:EOR589036 EEV589027:EEV589036 DUZ589027:DUZ589036 DLD589027:DLD589036 DBH589027:DBH589036 CRL589027:CRL589036 CHP589027:CHP589036 BXT589027:BXT589036 BNX589027:BNX589036 BEB589027:BEB589036 AUF589027:AUF589036 AKJ589027:AKJ589036 AAN589027:AAN589036 QR589027:QR589036 GV589027:GV589036 D588923:D588932 WTH523491:WTH523500 WJL523491:WJL523500 VZP523491:VZP523500 VPT523491:VPT523500 VFX523491:VFX523500 UWB523491:UWB523500 UMF523491:UMF523500 UCJ523491:UCJ523500 TSN523491:TSN523500 TIR523491:TIR523500 SYV523491:SYV523500 SOZ523491:SOZ523500 SFD523491:SFD523500 RVH523491:RVH523500 RLL523491:RLL523500 RBP523491:RBP523500 QRT523491:QRT523500 QHX523491:QHX523500 PYB523491:PYB523500 POF523491:POF523500 PEJ523491:PEJ523500 OUN523491:OUN523500 OKR523491:OKR523500 OAV523491:OAV523500 NQZ523491:NQZ523500 NHD523491:NHD523500 MXH523491:MXH523500 MNL523491:MNL523500 MDP523491:MDP523500 LTT523491:LTT523500 LJX523491:LJX523500 LAB523491:LAB523500 KQF523491:KQF523500 KGJ523491:KGJ523500 JWN523491:JWN523500 JMR523491:JMR523500 JCV523491:JCV523500 ISZ523491:ISZ523500 IJD523491:IJD523500 HZH523491:HZH523500 HPL523491:HPL523500 HFP523491:HFP523500 GVT523491:GVT523500 GLX523491:GLX523500 GCB523491:GCB523500 FSF523491:FSF523500 FIJ523491:FIJ523500 EYN523491:EYN523500 EOR523491:EOR523500 EEV523491:EEV523500 DUZ523491:DUZ523500 DLD523491:DLD523500 DBH523491:DBH523500 CRL523491:CRL523500 CHP523491:CHP523500 BXT523491:BXT523500 BNX523491:BNX523500 BEB523491:BEB523500 AUF523491:AUF523500 AKJ523491:AKJ523500 AAN523491:AAN523500 QR523491:QR523500 GV523491:GV523500 D523387:D523396 WTH457955:WTH457964 WJL457955:WJL457964 VZP457955:VZP457964 VPT457955:VPT457964 VFX457955:VFX457964 UWB457955:UWB457964 UMF457955:UMF457964 UCJ457955:UCJ457964 TSN457955:TSN457964 TIR457955:TIR457964 SYV457955:SYV457964 SOZ457955:SOZ457964 SFD457955:SFD457964 RVH457955:RVH457964 RLL457955:RLL457964 RBP457955:RBP457964 QRT457955:QRT457964 QHX457955:QHX457964 PYB457955:PYB457964 POF457955:POF457964 PEJ457955:PEJ457964 OUN457955:OUN457964 OKR457955:OKR457964 OAV457955:OAV457964 NQZ457955:NQZ457964 NHD457955:NHD457964 MXH457955:MXH457964 MNL457955:MNL457964 MDP457955:MDP457964 LTT457955:LTT457964 LJX457955:LJX457964 LAB457955:LAB457964 KQF457955:KQF457964 KGJ457955:KGJ457964 JWN457955:JWN457964 JMR457955:JMR457964 JCV457955:JCV457964 ISZ457955:ISZ457964 IJD457955:IJD457964 HZH457955:HZH457964 HPL457955:HPL457964 HFP457955:HFP457964 GVT457955:GVT457964 GLX457955:GLX457964 GCB457955:GCB457964 FSF457955:FSF457964 FIJ457955:FIJ457964 EYN457955:EYN457964 EOR457955:EOR457964 EEV457955:EEV457964 DUZ457955:DUZ457964 DLD457955:DLD457964 DBH457955:DBH457964 CRL457955:CRL457964 CHP457955:CHP457964 BXT457955:BXT457964 BNX457955:BNX457964 BEB457955:BEB457964 AUF457955:AUF457964 AKJ457955:AKJ457964 AAN457955:AAN457964 QR457955:QR457964 GV457955:GV457964 D457851:D457860 WTH392419:WTH392428 WJL392419:WJL392428 VZP392419:VZP392428 VPT392419:VPT392428 VFX392419:VFX392428 UWB392419:UWB392428 UMF392419:UMF392428 UCJ392419:UCJ392428 TSN392419:TSN392428 TIR392419:TIR392428 SYV392419:SYV392428 SOZ392419:SOZ392428 SFD392419:SFD392428 RVH392419:RVH392428 RLL392419:RLL392428 RBP392419:RBP392428 QRT392419:QRT392428 QHX392419:QHX392428 PYB392419:PYB392428 POF392419:POF392428 PEJ392419:PEJ392428 OUN392419:OUN392428 OKR392419:OKR392428 OAV392419:OAV392428 NQZ392419:NQZ392428 NHD392419:NHD392428 MXH392419:MXH392428 MNL392419:MNL392428 MDP392419:MDP392428 LTT392419:LTT392428 LJX392419:LJX392428 LAB392419:LAB392428 KQF392419:KQF392428 KGJ392419:KGJ392428 JWN392419:JWN392428 JMR392419:JMR392428 JCV392419:JCV392428 ISZ392419:ISZ392428 IJD392419:IJD392428 HZH392419:HZH392428 HPL392419:HPL392428 HFP392419:HFP392428 GVT392419:GVT392428 GLX392419:GLX392428 GCB392419:GCB392428 FSF392419:FSF392428 FIJ392419:FIJ392428 EYN392419:EYN392428 EOR392419:EOR392428 EEV392419:EEV392428 DUZ392419:DUZ392428 DLD392419:DLD392428 DBH392419:DBH392428 CRL392419:CRL392428 CHP392419:CHP392428 BXT392419:BXT392428 BNX392419:BNX392428 BEB392419:BEB392428 AUF392419:AUF392428 AKJ392419:AKJ392428 AAN392419:AAN392428 QR392419:QR392428 GV392419:GV392428 D392315:D392324 WTH326883:WTH326892 WJL326883:WJL326892 VZP326883:VZP326892 VPT326883:VPT326892 VFX326883:VFX326892 UWB326883:UWB326892 UMF326883:UMF326892 UCJ326883:UCJ326892 TSN326883:TSN326892 TIR326883:TIR326892 SYV326883:SYV326892 SOZ326883:SOZ326892 SFD326883:SFD326892 RVH326883:RVH326892 RLL326883:RLL326892 RBP326883:RBP326892 QRT326883:QRT326892 QHX326883:QHX326892 PYB326883:PYB326892 POF326883:POF326892 PEJ326883:PEJ326892 OUN326883:OUN326892 OKR326883:OKR326892 OAV326883:OAV326892 NQZ326883:NQZ326892 NHD326883:NHD326892 MXH326883:MXH326892 MNL326883:MNL326892 MDP326883:MDP326892 LTT326883:LTT326892 LJX326883:LJX326892 LAB326883:LAB326892 KQF326883:KQF326892 KGJ326883:KGJ326892 JWN326883:JWN326892 JMR326883:JMR326892 JCV326883:JCV326892 ISZ326883:ISZ326892 IJD326883:IJD326892 HZH326883:HZH326892 HPL326883:HPL326892 HFP326883:HFP326892 GVT326883:GVT326892 GLX326883:GLX326892 GCB326883:GCB326892 FSF326883:FSF326892 FIJ326883:FIJ326892 EYN326883:EYN326892 EOR326883:EOR326892 EEV326883:EEV326892 DUZ326883:DUZ326892 DLD326883:DLD326892 DBH326883:DBH326892 CRL326883:CRL326892 CHP326883:CHP326892 BXT326883:BXT326892 BNX326883:BNX326892 BEB326883:BEB326892 AUF326883:AUF326892 AKJ326883:AKJ326892 AAN326883:AAN326892 QR326883:QR326892 GV326883:GV326892 D326779:D326788 WTH261347:WTH261356 WJL261347:WJL261356 VZP261347:VZP261356 VPT261347:VPT261356 VFX261347:VFX261356 UWB261347:UWB261356 UMF261347:UMF261356 UCJ261347:UCJ261356 TSN261347:TSN261356 TIR261347:TIR261356 SYV261347:SYV261356 SOZ261347:SOZ261356 SFD261347:SFD261356 RVH261347:RVH261356 RLL261347:RLL261356 RBP261347:RBP261356 QRT261347:QRT261356 QHX261347:QHX261356 PYB261347:PYB261356 POF261347:POF261356 PEJ261347:PEJ261356 OUN261347:OUN261356 OKR261347:OKR261356 OAV261347:OAV261356 NQZ261347:NQZ261356 NHD261347:NHD261356 MXH261347:MXH261356 MNL261347:MNL261356 MDP261347:MDP261356 LTT261347:LTT261356 LJX261347:LJX261356 LAB261347:LAB261356 KQF261347:KQF261356 KGJ261347:KGJ261356 JWN261347:JWN261356 JMR261347:JMR261356 JCV261347:JCV261356 ISZ261347:ISZ261356 IJD261347:IJD261356 HZH261347:HZH261356 HPL261347:HPL261356 HFP261347:HFP261356 GVT261347:GVT261356 GLX261347:GLX261356 GCB261347:GCB261356 FSF261347:FSF261356 FIJ261347:FIJ261356 EYN261347:EYN261356 EOR261347:EOR261356 EEV261347:EEV261356 DUZ261347:DUZ261356 DLD261347:DLD261356 DBH261347:DBH261356 CRL261347:CRL261356 CHP261347:CHP261356 BXT261347:BXT261356 BNX261347:BNX261356 BEB261347:BEB261356 AUF261347:AUF261356 AKJ261347:AKJ261356 AAN261347:AAN261356 QR261347:QR261356 GV261347:GV261356 D261243:D261252 WTH195811:WTH195820 WJL195811:WJL195820 VZP195811:VZP195820 VPT195811:VPT195820 VFX195811:VFX195820 UWB195811:UWB195820 UMF195811:UMF195820 UCJ195811:UCJ195820 TSN195811:TSN195820 TIR195811:TIR195820 SYV195811:SYV195820 SOZ195811:SOZ195820 SFD195811:SFD195820 RVH195811:RVH195820 RLL195811:RLL195820 RBP195811:RBP195820 QRT195811:QRT195820 QHX195811:QHX195820 PYB195811:PYB195820 POF195811:POF195820 PEJ195811:PEJ195820 OUN195811:OUN195820 OKR195811:OKR195820 OAV195811:OAV195820 NQZ195811:NQZ195820 NHD195811:NHD195820 MXH195811:MXH195820 MNL195811:MNL195820 MDP195811:MDP195820 LTT195811:LTT195820 LJX195811:LJX195820 LAB195811:LAB195820 KQF195811:KQF195820 KGJ195811:KGJ195820 JWN195811:JWN195820 JMR195811:JMR195820 JCV195811:JCV195820 ISZ195811:ISZ195820 IJD195811:IJD195820 HZH195811:HZH195820 HPL195811:HPL195820 HFP195811:HFP195820 GVT195811:GVT195820 GLX195811:GLX195820 GCB195811:GCB195820 FSF195811:FSF195820 FIJ195811:FIJ195820 EYN195811:EYN195820 EOR195811:EOR195820 EEV195811:EEV195820 DUZ195811:DUZ195820 DLD195811:DLD195820 DBH195811:DBH195820 CRL195811:CRL195820 CHP195811:CHP195820 BXT195811:BXT195820 BNX195811:BNX195820 BEB195811:BEB195820 AUF195811:AUF195820 AKJ195811:AKJ195820 AAN195811:AAN195820 QR195811:QR195820 GV195811:GV195820 D195707:D195716 WTH130275:WTH130284 WJL130275:WJL130284 VZP130275:VZP130284 VPT130275:VPT130284 VFX130275:VFX130284 UWB130275:UWB130284 UMF130275:UMF130284 UCJ130275:UCJ130284 TSN130275:TSN130284 TIR130275:TIR130284 SYV130275:SYV130284 SOZ130275:SOZ130284 SFD130275:SFD130284 RVH130275:RVH130284 RLL130275:RLL130284 RBP130275:RBP130284 QRT130275:QRT130284 QHX130275:QHX130284 PYB130275:PYB130284 POF130275:POF130284 PEJ130275:PEJ130284 OUN130275:OUN130284 OKR130275:OKR130284 OAV130275:OAV130284 NQZ130275:NQZ130284 NHD130275:NHD130284 MXH130275:MXH130284 MNL130275:MNL130284 MDP130275:MDP130284 LTT130275:LTT130284 LJX130275:LJX130284 LAB130275:LAB130284 KQF130275:KQF130284 KGJ130275:KGJ130284 JWN130275:JWN130284 JMR130275:JMR130284 JCV130275:JCV130284 ISZ130275:ISZ130284 IJD130275:IJD130284 HZH130275:HZH130284 HPL130275:HPL130284 HFP130275:HFP130284 GVT130275:GVT130284 GLX130275:GLX130284 GCB130275:GCB130284 FSF130275:FSF130284 FIJ130275:FIJ130284 EYN130275:EYN130284 EOR130275:EOR130284 EEV130275:EEV130284 DUZ130275:DUZ130284 DLD130275:DLD130284 DBH130275:DBH130284 CRL130275:CRL130284 CHP130275:CHP130284 BXT130275:BXT130284 BNX130275:BNX130284 BEB130275:BEB130284 AUF130275:AUF130284 AKJ130275:AKJ130284 AAN130275:AAN130284 QR130275:QR130284 GV130275:GV130284 D130171:D130180 WTH64739:WTH64748 WJL64739:WJL64748 VZP64739:VZP64748 VPT64739:VPT64748 VFX64739:VFX64748 UWB64739:UWB64748 UMF64739:UMF64748 UCJ64739:UCJ64748 TSN64739:TSN64748 TIR64739:TIR64748 SYV64739:SYV64748 SOZ64739:SOZ64748 SFD64739:SFD64748 RVH64739:RVH64748 RLL64739:RLL64748 RBP64739:RBP64748 QRT64739:QRT64748 QHX64739:QHX64748 PYB64739:PYB64748 POF64739:POF64748 PEJ64739:PEJ64748 OUN64739:OUN64748 OKR64739:OKR64748 OAV64739:OAV64748 NQZ64739:NQZ64748 NHD64739:NHD64748 MXH64739:MXH64748 MNL64739:MNL64748 MDP64739:MDP64748 LTT64739:LTT64748 LJX64739:LJX64748 LAB64739:LAB64748 KQF64739:KQF64748 KGJ64739:KGJ64748 JWN64739:JWN64748 JMR64739:JMR64748 JCV64739:JCV64748 ISZ64739:ISZ64748 IJD64739:IJD64748 HZH64739:HZH64748 HPL64739:HPL64748 HFP64739:HFP64748 GVT64739:GVT64748 GLX64739:GLX64748 GCB64739:GCB64748 FSF64739:FSF64748 FIJ64739:FIJ64748 EYN64739:EYN64748 EOR64739:EOR64748 EEV64739:EEV64748 DUZ64739:DUZ64748 DLD64739:DLD64748 DBH64739:DBH64748 CRL64739:CRL64748 CHP64739:CHP64748 BXT64739:BXT64748 BNX64739:BNX64748 BEB64739:BEB64748 AUF64739:AUF64748 AKJ64739:AKJ64748 AAN64739:AAN64748 QR64739:QR64748 GV64739:GV64748 D64635:D64644 WJL35:WJL36 VZP35:VZP36 VPT35:VPT36 VFX35:VFX36 UWB35:UWB36 UMF35:UMF36 UCJ35:UCJ36 TSN35:TSN36 TIR35:TIR36 SYV35:SYV36 SOZ35:SOZ36 SFD35:SFD36 RVH35:RVH36 RLL35:RLL36 RBP35:RBP36 QRT35:QRT36 QHX35:QHX36 PYB35:PYB36 POF35:POF36 PEJ35:PEJ36 OUN35:OUN36 OKR35:OKR36 OAV35:OAV36 NQZ35:NQZ36 NHD35:NHD36 MXH35:MXH36 MNL35:MNL36 MDP35:MDP36 LTT35:LTT36 LJX35:LJX36 LAB35:LAB36 KQF35:KQF36 KGJ35:KGJ36 JWN35:JWN36 JMR35:JMR36 JCV35:JCV36 ISZ35:ISZ36 IJD35:IJD36 HZH35:HZH36 HPL35:HPL36 HFP35:HFP36 GVT35:GVT36 GLX35:GLX36 GCB35:GCB36 FSF35:FSF36 FIJ35:FIJ36 EYN35:EYN36 EOR35:EOR36 EEV35:EEV36 DUZ35:DUZ36 DLD35:DLD36 DBH35:DBH36 CRL35:CRL36 CHP35:CHP36 BXT35:BXT36 BNX35:BNX36 BEB35:BEB36 AUF35:AUF36 AKJ35:AKJ36 AAN35:AAN36 QR35:QR36 GV35:GV36 QR38:QR42 WTH982254:WTH982258 WJL982254:WJL982258 VZP982254:VZP982258 VPT982254:VPT982258 VFX982254:VFX982258 UWB982254:UWB982258 UMF982254:UMF982258 UCJ982254:UCJ982258 TSN982254:TSN982258 TIR982254:TIR982258 SYV982254:SYV982258 SOZ982254:SOZ982258 SFD982254:SFD982258 RVH982254:RVH982258 RLL982254:RLL982258 RBP982254:RBP982258 QRT982254:QRT982258 QHX982254:QHX982258 PYB982254:PYB982258 POF982254:POF982258 PEJ982254:PEJ982258 OUN982254:OUN982258 OKR982254:OKR982258 OAV982254:OAV982258 NQZ982254:NQZ982258 NHD982254:NHD982258 MXH982254:MXH982258 MNL982254:MNL982258 MDP982254:MDP982258 LTT982254:LTT982258 LJX982254:LJX982258 LAB982254:LAB982258 KQF982254:KQF982258 KGJ982254:KGJ982258 JWN982254:JWN982258 JMR982254:JMR982258 JCV982254:JCV982258 ISZ982254:ISZ982258 IJD982254:IJD982258 HZH982254:HZH982258 HPL982254:HPL982258 HFP982254:HFP982258 GVT982254:GVT982258 GLX982254:GLX982258 GCB982254:GCB982258 FSF982254:FSF982258 FIJ982254:FIJ982258 EYN982254:EYN982258 EOR982254:EOR982258 EEV982254:EEV982258 DUZ982254:DUZ982258 DLD982254:DLD982258 DBH982254:DBH982258 CRL982254:CRL982258 CHP982254:CHP982258 BXT982254:BXT982258 BNX982254:BNX982258 BEB982254:BEB982258 AUF982254:AUF982258 AKJ982254:AKJ982258 AAN982254:AAN982258 QR982254:QR982258 GV982254:GV982258 D982150:D982154 WTH916718:WTH916722 WJL916718:WJL916722 VZP916718:VZP916722 VPT916718:VPT916722 VFX916718:VFX916722 UWB916718:UWB916722 UMF916718:UMF916722 UCJ916718:UCJ916722 TSN916718:TSN916722 TIR916718:TIR916722 SYV916718:SYV916722 SOZ916718:SOZ916722 SFD916718:SFD916722 RVH916718:RVH916722 RLL916718:RLL916722 RBP916718:RBP916722 QRT916718:QRT916722 QHX916718:QHX916722 PYB916718:PYB916722 POF916718:POF916722 PEJ916718:PEJ916722 OUN916718:OUN916722 OKR916718:OKR916722 OAV916718:OAV916722 NQZ916718:NQZ916722 NHD916718:NHD916722 MXH916718:MXH916722 MNL916718:MNL916722 MDP916718:MDP916722 LTT916718:LTT916722 LJX916718:LJX916722 LAB916718:LAB916722 KQF916718:KQF916722 KGJ916718:KGJ916722 JWN916718:JWN916722 JMR916718:JMR916722 JCV916718:JCV916722 ISZ916718:ISZ916722 IJD916718:IJD916722 HZH916718:HZH916722 HPL916718:HPL916722 HFP916718:HFP916722 GVT916718:GVT916722 GLX916718:GLX916722 GCB916718:GCB916722 FSF916718:FSF916722 FIJ916718:FIJ916722 EYN916718:EYN916722 EOR916718:EOR916722 EEV916718:EEV916722 DUZ916718:DUZ916722 DLD916718:DLD916722 DBH916718:DBH916722 CRL916718:CRL916722 CHP916718:CHP916722 BXT916718:BXT916722 BNX916718:BNX916722 BEB916718:BEB916722 AUF916718:AUF916722 AKJ916718:AKJ916722 AAN916718:AAN916722 QR916718:QR916722 GV916718:GV916722 D916614:D916618 WTH851182:WTH851186 WJL851182:WJL851186 VZP851182:VZP851186 VPT851182:VPT851186 VFX851182:VFX851186 UWB851182:UWB851186 UMF851182:UMF851186 UCJ851182:UCJ851186 TSN851182:TSN851186 TIR851182:TIR851186 SYV851182:SYV851186 SOZ851182:SOZ851186 SFD851182:SFD851186 RVH851182:RVH851186 RLL851182:RLL851186 RBP851182:RBP851186 QRT851182:QRT851186 QHX851182:QHX851186 PYB851182:PYB851186 POF851182:POF851186 PEJ851182:PEJ851186 OUN851182:OUN851186 OKR851182:OKR851186 OAV851182:OAV851186 NQZ851182:NQZ851186 NHD851182:NHD851186 MXH851182:MXH851186 MNL851182:MNL851186 MDP851182:MDP851186 LTT851182:LTT851186 LJX851182:LJX851186 LAB851182:LAB851186 KQF851182:KQF851186 KGJ851182:KGJ851186 JWN851182:JWN851186 JMR851182:JMR851186 JCV851182:JCV851186 ISZ851182:ISZ851186 IJD851182:IJD851186 HZH851182:HZH851186 HPL851182:HPL851186 HFP851182:HFP851186 GVT851182:GVT851186 GLX851182:GLX851186 GCB851182:GCB851186 FSF851182:FSF851186 FIJ851182:FIJ851186 EYN851182:EYN851186 EOR851182:EOR851186 EEV851182:EEV851186 DUZ851182:DUZ851186 DLD851182:DLD851186 DBH851182:DBH851186 CRL851182:CRL851186 CHP851182:CHP851186 BXT851182:BXT851186 BNX851182:BNX851186 BEB851182:BEB851186 AUF851182:AUF851186 AKJ851182:AKJ851186 AAN851182:AAN851186 QR851182:QR851186 GV851182:GV851186 D851078:D851082 WTH785646:WTH785650 WJL785646:WJL785650 VZP785646:VZP785650 VPT785646:VPT785650 VFX785646:VFX785650 UWB785646:UWB785650 UMF785646:UMF785650 UCJ785646:UCJ785650 TSN785646:TSN785650 TIR785646:TIR785650 SYV785646:SYV785650 SOZ785646:SOZ785650 SFD785646:SFD785650 RVH785646:RVH785650 RLL785646:RLL785650 RBP785646:RBP785650 QRT785646:QRT785650 QHX785646:QHX785650 PYB785646:PYB785650 POF785646:POF785650 PEJ785646:PEJ785650 OUN785646:OUN785650 OKR785646:OKR785650 OAV785646:OAV785650 NQZ785646:NQZ785650 NHD785646:NHD785650 MXH785646:MXH785650 MNL785646:MNL785650 MDP785646:MDP785650 LTT785646:LTT785650 LJX785646:LJX785650 LAB785646:LAB785650 KQF785646:KQF785650 KGJ785646:KGJ785650 JWN785646:JWN785650 JMR785646:JMR785650 JCV785646:JCV785650 ISZ785646:ISZ785650 IJD785646:IJD785650 HZH785646:HZH785650 HPL785646:HPL785650 HFP785646:HFP785650 GVT785646:GVT785650 GLX785646:GLX785650 GCB785646:GCB785650 FSF785646:FSF785650 FIJ785646:FIJ785650 EYN785646:EYN785650 EOR785646:EOR785650 EEV785646:EEV785650 DUZ785646:DUZ785650 DLD785646:DLD785650 DBH785646:DBH785650 CRL785646:CRL785650 CHP785646:CHP785650 BXT785646:BXT785650 BNX785646:BNX785650 BEB785646:BEB785650 AUF785646:AUF785650 AKJ785646:AKJ785650 AAN785646:AAN785650 QR785646:QR785650 GV785646:GV785650 D785542:D785546 WTH720110:WTH720114 WJL720110:WJL720114 VZP720110:VZP720114 VPT720110:VPT720114 VFX720110:VFX720114 UWB720110:UWB720114 UMF720110:UMF720114 UCJ720110:UCJ720114 TSN720110:TSN720114 TIR720110:TIR720114 SYV720110:SYV720114 SOZ720110:SOZ720114 SFD720110:SFD720114 RVH720110:RVH720114 RLL720110:RLL720114 RBP720110:RBP720114 QRT720110:QRT720114 QHX720110:QHX720114 PYB720110:PYB720114 POF720110:POF720114 PEJ720110:PEJ720114 OUN720110:OUN720114 OKR720110:OKR720114 OAV720110:OAV720114 NQZ720110:NQZ720114 NHD720110:NHD720114 MXH720110:MXH720114 MNL720110:MNL720114 MDP720110:MDP720114 LTT720110:LTT720114 LJX720110:LJX720114 LAB720110:LAB720114 KQF720110:KQF720114 KGJ720110:KGJ720114 JWN720110:JWN720114 JMR720110:JMR720114 JCV720110:JCV720114 ISZ720110:ISZ720114 IJD720110:IJD720114 HZH720110:HZH720114 HPL720110:HPL720114 HFP720110:HFP720114 GVT720110:GVT720114 GLX720110:GLX720114 GCB720110:GCB720114 FSF720110:FSF720114 FIJ720110:FIJ720114 EYN720110:EYN720114 EOR720110:EOR720114 EEV720110:EEV720114 DUZ720110:DUZ720114 DLD720110:DLD720114 DBH720110:DBH720114 CRL720110:CRL720114 CHP720110:CHP720114 BXT720110:BXT720114 BNX720110:BNX720114 BEB720110:BEB720114 AUF720110:AUF720114 AKJ720110:AKJ720114 AAN720110:AAN720114 QR720110:QR720114 GV720110:GV720114 D720006:D720010 WTH654574:WTH654578 WJL654574:WJL654578 VZP654574:VZP654578 VPT654574:VPT654578 VFX654574:VFX654578 UWB654574:UWB654578 UMF654574:UMF654578 UCJ654574:UCJ654578 TSN654574:TSN654578 TIR654574:TIR654578 SYV654574:SYV654578 SOZ654574:SOZ654578 SFD654574:SFD654578 RVH654574:RVH654578 RLL654574:RLL654578 RBP654574:RBP654578 QRT654574:QRT654578 QHX654574:QHX654578 PYB654574:PYB654578 POF654574:POF654578 PEJ654574:PEJ654578 OUN654574:OUN654578 OKR654574:OKR654578 OAV654574:OAV654578 NQZ654574:NQZ654578 NHD654574:NHD654578 MXH654574:MXH654578 MNL654574:MNL654578 MDP654574:MDP654578 LTT654574:LTT654578 LJX654574:LJX654578 LAB654574:LAB654578 KQF654574:KQF654578 KGJ654574:KGJ654578 JWN654574:JWN654578 JMR654574:JMR654578 JCV654574:JCV654578 ISZ654574:ISZ654578 IJD654574:IJD654578 HZH654574:HZH654578 HPL654574:HPL654578 HFP654574:HFP654578 GVT654574:GVT654578 GLX654574:GLX654578 GCB654574:GCB654578 FSF654574:FSF654578 FIJ654574:FIJ654578 EYN654574:EYN654578 EOR654574:EOR654578 EEV654574:EEV654578 DUZ654574:DUZ654578 DLD654574:DLD654578 DBH654574:DBH654578 CRL654574:CRL654578 CHP654574:CHP654578 BXT654574:BXT654578 BNX654574:BNX654578 BEB654574:BEB654578 AUF654574:AUF654578 AKJ654574:AKJ654578 AAN654574:AAN654578 QR654574:QR654578 GV654574:GV654578 D654470:D654474 WTH589038:WTH589042 WJL589038:WJL589042 VZP589038:VZP589042 VPT589038:VPT589042 VFX589038:VFX589042 UWB589038:UWB589042 UMF589038:UMF589042 UCJ589038:UCJ589042 TSN589038:TSN589042 TIR589038:TIR589042 SYV589038:SYV589042 SOZ589038:SOZ589042 SFD589038:SFD589042 RVH589038:RVH589042 RLL589038:RLL589042 RBP589038:RBP589042 QRT589038:QRT589042 QHX589038:QHX589042 PYB589038:PYB589042 POF589038:POF589042 PEJ589038:PEJ589042 OUN589038:OUN589042 OKR589038:OKR589042 OAV589038:OAV589042 NQZ589038:NQZ589042 NHD589038:NHD589042 MXH589038:MXH589042 MNL589038:MNL589042 MDP589038:MDP589042 LTT589038:LTT589042 LJX589038:LJX589042 LAB589038:LAB589042 KQF589038:KQF589042 KGJ589038:KGJ589042 JWN589038:JWN589042 JMR589038:JMR589042 JCV589038:JCV589042 ISZ589038:ISZ589042 IJD589038:IJD589042 HZH589038:HZH589042 HPL589038:HPL589042 HFP589038:HFP589042 GVT589038:GVT589042 GLX589038:GLX589042 GCB589038:GCB589042 FSF589038:FSF589042 FIJ589038:FIJ589042 EYN589038:EYN589042 EOR589038:EOR589042 EEV589038:EEV589042 DUZ589038:DUZ589042 DLD589038:DLD589042 DBH589038:DBH589042 CRL589038:CRL589042 CHP589038:CHP589042 BXT589038:BXT589042 BNX589038:BNX589042 BEB589038:BEB589042 AUF589038:AUF589042 AKJ589038:AKJ589042 AAN589038:AAN589042 QR589038:QR589042 GV589038:GV589042 D588934:D588938 WTH523502:WTH523506 WJL523502:WJL523506 VZP523502:VZP523506 VPT523502:VPT523506 VFX523502:VFX523506 UWB523502:UWB523506 UMF523502:UMF523506 UCJ523502:UCJ523506 TSN523502:TSN523506 TIR523502:TIR523506 SYV523502:SYV523506 SOZ523502:SOZ523506 SFD523502:SFD523506 RVH523502:RVH523506 RLL523502:RLL523506 RBP523502:RBP523506 QRT523502:QRT523506 QHX523502:QHX523506 PYB523502:PYB523506 POF523502:POF523506 PEJ523502:PEJ523506 OUN523502:OUN523506 OKR523502:OKR523506 OAV523502:OAV523506 NQZ523502:NQZ523506 NHD523502:NHD523506 MXH523502:MXH523506 MNL523502:MNL523506 MDP523502:MDP523506 LTT523502:LTT523506 LJX523502:LJX523506 LAB523502:LAB523506 KQF523502:KQF523506 KGJ523502:KGJ523506 JWN523502:JWN523506 JMR523502:JMR523506 JCV523502:JCV523506 ISZ523502:ISZ523506 IJD523502:IJD523506 HZH523502:HZH523506 HPL523502:HPL523506 HFP523502:HFP523506 GVT523502:GVT523506 GLX523502:GLX523506 GCB523502:GCB523506 FSF523502:FSF523506 FIJ523502:FIJ523506 EYN523502:EYN523506 EOR523502:EOR523506 EEV523502:EEV523506 DUZ523502:DUZ523506 DLD523502:DLD523506 DBH523502:DBH523506 CRL523502:CRL523506 CHP523502:CHP523506 BXT523502:BXT523506 BNX523502:BNX523506 BEB523502:BEB523506 AUF523502:AUF523506 AKJ523502:AKJ523506 AAN523502:AAN523506 QR523502:QR523506 GV523502:GV523506 D523398:D523402 WTH457966:WTH457970 WJL457966:WJL457970 VZP457966:VZP457970 VPT457966:VPT457970 VFX457966:VFX457970 UWB457966:UWB457970 UMF457966:UMF457970 UCJ457966:UCJ457970 TSN457966:TSN457970 TIR457966:TIR457970 SYV457966:SYV457970 SOZ457966:SOZ457970 SFD457966:SFD457970 RVH457966:RVH457970 RLL457966:RLL457970 RBP457966:RBP457970 QRT457966:QRT457970 QHX457966:QHX457970 PYB457966:PYB457970 POF457966:POF457970 PEJ457966:PEJ457970 OUN457966:OUN457970 OKR457966:OKR457970 OAV457966:OAV457970 NQZ457966:NQZ457970 NHD457966:NHD457970 MXH457966:MXH457970 MNL457966:MNL457970 MDP457966:MDP457970 LTT457966:LTT457970 LJX457966:LJX457970 LAB457966:LAB457970 KQF457966:KQF457970 KGJ457966:KGJ457970 JWN457966:JWN457970 JMR457966:JMR457970 JCV457966:JCV457970 ISZ457966:ISZ457970 IJD457966:IJD457970 HZH457966:HZH457970 HPL457966:HPL457970 HFP457966:HFP457970 GVT457966:GVT457970 GLX457966:GLX457970 GCB457966:GCB457970 FSF457966:FSF457970 FIJ457966:FIJ457970 EYN457966:EYN457970 EOR457966:EOR457970 EEV457966:EEV457970 DUZ457966:DUZ457970 DLD457966:DLD457970 DBH457966:DBH457970 CRL457966:CRL457970 CHP457966:CHP457970 BXT457966:BXT457970 BNX457966:BNX457970 BEB457966:BEB457970 AUF457966:AUF457970 AKJ457966:AKJ457970 AAN457966:AAN457970 QR457966:QR457970 GV457966:GV457970 D457862:D457866 WTH392430:WTH392434 WJL392430:WJL392434 VZP392430:VZP392434 VPT392430:VPT392434 VFX392430:VFX392434 UWB392430:UWB392434 UMF392430:UMF392434 UCJ392430:UCJ392434 TSN392430:TSN392434 TIR392430:TIR392434 SYV392430:SYV392434 SOZ392430:SOZ392434 SFD392430:SFD392434 RVH392430:RVH392434 RLL392430:RLL392434 RBP392430:RBP392434 QRT392430:QRT392434 QHX392430:QHX392434 PYB392430:PYB392434 POF392430:POF392434 PEJ392430:PEJ392434 OUN392430:OUN392434 OKR392430:OKR392434 OAV392430:OAV392434 NQZ392430:NQZ392434 NHD392430:NHD392434 MXH392430:MXH392434 MNL392430:MNL392434 MDP392430:MDP392434 LTT392430:LTT392434 LJX392430:LJX392434 LAB392430:LAB392434 KQF392430:KQF392434 KGJ392430:KGJ392434 JWN392430:JWN392434 JMR392430:JMR392434 JCV392430:JCV392434 ISZ392430:ISZ392434 IJD392430:IJD392434 HZH392430:HZH392434 HPL392430:HPL392434 HFP392430:HFP392434 GVT392430:GVT392434 GLX392430:GLX392434 GCB392430:GCB392434 FSF392430:FSF392434 FIJ392430:FIJ392434 EYN392430:EYN392434 EOR392430:EOR392434 EEV392430:EEV392434 DUZ392430:DUZ392434 DLD392430:DLD392434 DBH392430:DBH392434 CRL392430:CRL392434 CHP392430:CHP392434 BXT392430:BXT392434 BNX392430:BNX392434 BEB392430:BEB392434 AUF392430:AUF392434 AKJ392430:AKJ392434 AAN392430:AAN392434 QR392430:QR392434 GV392430:GV392434 D392326:D392330 WTH326894:WTH326898 WJL326894:WJL326898 VZP326894:VZP326898 VPT326894:VPT326898 VFX326894:VFX326898 UWB326894:UWB326898 UMF326894:UMF326898 UCJ326894:UCJ326898 TSN326894:TSN326898 TIR326894:TIR326898 SYV326894:SYV326898 SOZ326894:SOZ326898 SFD326894:SFD326898 RVH326894:RVH326898 RLL326894:RLL326898 RBP326894:RBP326898 QRT326894:QRT326898 QHX326894:QHX326898 PYB326894:PYB326898 POF326894:POF326898 PEJ326894:PEJ326898 OUN326894:OUN326898 OKR326894:OKR326898 OAV326894:OAV326898 NQZ326894:NQZ326898 NHD326894:NHD326898 MXH326894:MXH326898 MNL326894:MNL326898 MDP326894:MDP326898 LTT326894:LTT326898 LJX326894:LJX326898 LAB326894:LAB326898 KQF326894:KQF326898 KGJ326894:KGJ326898 JWN326894:JWN326898 JMR326894:JMR326898 JCV326894:JCV326898 ISZ326894:ISZ326898 IJD326894:IJD326898 HZH326894:HZH326898 HPL326894:HPL326898 HFP326894:HFP326898 GVT326894:GVT326898 GLX326894:GLX326898 GCB326894:GCB326898 FSF326894:FSF326898 FIJ326894:FIJ326898 EYN326894:EYN326898 EOR326894:EOR326898 EEV326894:EEV326898 DUZ326894:DUZ326898 DLD326894:DLD326898 DBH326894:DBH326898 CRL326894:CRL326898 CHP326894:CHP326898 BXT326894:BXT326898 BNX326894:BNX326898 BEB326894:BEB326898 AUF326894:AUF326898 AKJ326894:AKJ326898 AAN326894:AAN326898 QR326894:QR326898 GV326894:GV326898 D326790:D326794 WTH261358:WTH261362 WJL261358:WJL261362 VZP261358:VZP261362 VPT261358:VPT261362 VFX261358:VFX261362 UWB261358:UWB261362 UMF261358:UMF261362 UCJ261358:UCJ261362 TSN261358:TSN261362 TIR261358:TIR261362 SYV261358:SYV261362 SOZ261358:SOZ261362 SFD261358:SFD261362 RVH261358:RVH261362 RLL261358:RLL261362 RBP261358:RBP261362 QRT261358:QRT261362 QHX261358:QHX261362 PYB261358:PYB261362 POF261358:POF261362 PEJ261358:PEJ261362 OUN261358:OUN261362 OKR261358:OKR261362 OAV261358:OAV261362 NQZ261358:NQZ261362 NHD261358:NHD261362 MXH261358:MXH261362 MNL261358:MNL261362 MDP261358:MDP261362 LTT261358:LTT261362 LJX261358:LJX261362 LAB261358:LAB261362 KQF261358:KQF261362 KGJ261358:KGJ261362 JWN261358:JWN261362 JMR261358:JMR261362 JCV261358:JCV261362 ISZ261358:ISZ261362 IJD261358:IJD261362 HZH261358:HZH261362 HPL261358:HPL261362 HFP261358:HFP261362 GVT261358:GVT261362 GLX261358:GLX261362 GCB261358:GCB261362 FSF261358:FSF261362 FIJ261358:FIJ261362 EYN261358:EYN261362 EOR261358:EOR261362 EEV261358:EEV261362 DUZ261358:DUZ261362 DLD261358:DLD261362 DBH261358:DBH261362 CRL261358:CRL261362 CHP261358:CHP261362 BXT261358:BXT261362 BNX261358:BNX261362 BEB261358:BEB261362 AUF261358:AUF261362 AKJ261358:AKJ261362 AAN261358:AAN261362 QR261358:QR261362 GV261358:GV261362 D261254:D261258 WTH195822:WTH195826 WJL195822:WJL195826 VZP195822:VZP195826 VPT195822:VPT195826 VFX195822:VFX195826 UWB195822:UWB195826 UMF195822:UMF195826 UCJ195822:UCJ195826 TSN195822:TSN195826 TIR195822:TIR195826 SYV195822:SYV195826 SOZ195822:SOZ195826 SFD195822:SFD195826 RVH195822:RVH195826 RLL195822:RLL195826 RBP195822:RBP195826 QRT195822:QRT195826 QHX195822:QHX195826 PYB195822:PYB195826 POF195822:POF195826 PEJ195822:PEJ195826 OUN195822:OUN195826 OKR195822:OKR195826 OAV195822:OAV195826 NQZ195822:NQZ195826 NHD195822:NHD195826 MXH195822:MXH195826 MNL195822:MNL195826 MDP195822:MDP195826 LTT195822:LTT195826 LJX195822:LJX195826 LAB195822:LAB195826 KQF195822:KQF195826 KGJ195822:KGJ195826 JWN195822:JWN195826 JMR195822:JMR195826 JCV195822:JCV195826 ISZ195822:ISZ195826 IJD195822:IJD195826 HZH195822:HZH195826 HPL195822:HPL195826 HFP195822:HFP195826 GVT195822:GVT195826 GLX195822:GLX195826 GCB195822:GCB195826 FSF195822:FSF195826 FIJ195822:FIJ195826 EYN195822:EYN195826 EOR195822:EOR195826 EEV195822:EEV195826 DUZ195822:DUZ195826 DLD195822:DLD195826 DBH195822:DBH195826 CRL195822:CRL195826 CHP195822:CHP195826 BXT195822:BXT195826 BNX195822:BNX195826 BEB195822:BEB195826 AUF195822:AUF195826 AKJ195822:AKJ195826 AAN195822:AAN195826 QR195822:QR195826 GV195822:GV195826 D195718:D195722 WTH130286:WTH130290 WJL130286:WJL130290 VZP130286:VZP130290 VPT130286:VPT130290 VFX130286:VFX130290 UWB130286:UWB130290 UMF130286:UMF130290 UCJ130286:UCJ130290 TSN130286:TSN130290 TIR130286:TIR130290 SYV130286:SYV130290 SOZ130286:SOZ130290 SFD130286:SFD130290 RVH130286:RVH130290 RLL130286:RLL130290 RBP130286:RBP130290 QRT130286:QRT130290 QHX130286:QHX130290 PYB130286:PYB130290 POF130286:POF130290 PEJ130286:PEJ130290 OUN130286:OUN130290 OKR130286:OKR130290 OAV130286:OAV130290 NQZ130286:NQZ130290 NHD130286:NHD130290 MXH130286:MXH130290 MNL130286:MNL130290 MDP130286:MDP130290 LTT130286:LTT130290 LJX130286:LJX130290 LAB130286:LAB130290 KQF130286:KQF130290 KGJ130286:KGJ130290 JWN130286:JWN130290 JMR130286:JMR130290 JCV130286:JCV130290 ISZ130286:ISZ130290 IJD130286:IJD130290 HZH130286:HZH130290 HPL130286:HPL130290 HFP130286:HFP130290 GVT130286:GVT130290 GLX130286:GLX130290 GCB130286:GCB130290 FSF130286:FSF130290 FIJ130286:FIJ130290 EYN130286:EYN130290 EOR130286:EOR130290 EEV130286:EEV130290 DUZ130286:DUZ130290 DLD130286:DLD130290 DBH130286:DBH130290 CRL130286:CRL130290 CHP130286:CHP130290 BXT130286:BXT130290 BNX130286:BNX130290 BEB130286:BEB130290 AUF130286:AUF130290 AKJ130286:AKJ130290 AAN130286:AAN130290 QR130286:QR130290 GV130286:GV130290 D130182:D130186 WTH64750:WTH64754 WJL64750:WJL64754 VZP64750:VZP64754 VPT64750:VPT64754 VFX64750:VFX64754 UWB64750:UWB64754 UMF64750:UMF64754 UCJ64750:UCJ64754 TSN64750:TSN64754 TIR64750:TIR64754 SYV64750:SYV64754 SOZ64750:SOZ64754 SFD64750:SFD64754 RVH64750:RVH64754 RLL64750:RLL64754 RBP64750:RBP64754 QRT64750:QRT64754 QHX64750:QHX64754 PYB64750:PYB64754 POF64750:POF64754 PEJ64750:PEJ64754 OUN64750:OUN64754 OKR64750:OKR64754 OAV64750:OAV64754 NQZ64750:NQZ64754 NHD64750:NHD64754 MXH64750:MXH64754 MNL64750:MNL64754 MDP64750:MDP64754 LTT64750:LTT64754 LJX64750:LJX64754 LAB64750:LAB64754 KQF64750:KQF64754 KGJ64750:KGJ64754 JWN64750:JWN64754 JMR64750:JMR64754 JCV64750:JCV64754 ISZ64750:ISZ64754 IJD64750:IJD64754 HZH64750:HZH64754 HPL64750:HPL64754 HFP64750:HFP64754 GVT64750:GVT64754 GLX64750:GLX64754 GCB64750:GCB64754 FSF64750:FSF64754 FIJ64750:FIJ64754 EYN64750:EYN64754 EOR64750:EOR64754 EEV64750:EEV64754 DUZ64750:DUZ64754 DLD64750:DLD64754 DBH64750:DBH64754 CRL64750:CRL64754 CHP64750:CHP64754 BXT64750:BXT64754 BNX64750:BNX64754 BEB64750:BEB64754 AUF64750:AUF64754 AKJ64750:AKJ64754 AAN64750:AAN64754 QR64750:QR64754 GV64750:GV64754 D64646:D64650 WTH38:WTH42 WJL38:WJL42 VZP38:VZP42 VPT38:VPT42 VFX38:VFX42 UWB38:UWB42 UMF38:UMF42 UCJ38:UCJ42 TSN38:TSN42 TIR38:TIR42 SYV38:SYV42 SOZ38:SOZ42 SFD38:SFD42 RVH38:RVH42 RLL38:RLL42 RBP38:RBP42 QRT38:QRT42 QHX38:QHX42 PYB38:PYB42 POF38:POF42 PEJ38:PEJ42 OUN38:OUN42 OKR38:OKR42 OAV38:OAV42 NQZ38:NQZ42 NHD38:NHD42 MXH38:MXH42 MNL38:MNL42 MDP38:MDP42 LTT38:LTT42 LJX38:LJX42 LAB38:LAB42 KQF38:KQF42 KGJ38:KGJ42 JWN38:JWN42 JMR38:JMR42 JCV38:JCV42 ISZ38:ISZ42 IJD38:IJD42 HZH38:HZH42 HPL38:HPL42 HFP38:HFP42 GVT38:GVT42 GLX38:GLX42 GCB38:GCB42 FSF38:FSF42 FIJ38:FIJ42 EYN38:EYN42 EOR38:EOR42 EEV38:EEV42 DUZ38:DUZ42 DLD38:DLD42 DBH38:DBH42 CRL38:CRL42 CHP38:CHP42 BXT38:BXT42 BNX38:BNX42 BEB38:BEB42 AUF38:AUF42 AKJ38:AKJ42 AAN38:AAN42 WTH35:WTH36 WTJ982273:WTJ982279 WJN982273:WJN982279 VZR982273:VZR982279 VPV982273:VPV982279 VFZ982273:VFZ982279 UWD982273:UWD982279 UMH982273:UMH982279 UCL982273:UCL982279 TSP982273:TSP982279 TIT982273:TIT982279 SYX982273:SYX982279 SPB982273:SPB982279 SFF982273:SFF982279 RVJ982273:RVJ982279 RLN982273:RLN982279 RBR982273:RBR982279 QRV982273:QRV982279 QHZ982273:QHZ982279 PYD982273:PYD982279 POH982273:POH982279 PEL982273:PEL982279 OUP982273:OUP982279 OKT982273:OKT982279 OAX982273:OAX982279 NRB982273:NRB982279 NHF982273:NHF982279 MXJ982273:MXJ982279 MNN982273:MNN982279 MDR982273:MDR982279 LTV982273:LTV982279 LJZ982273:LJZ982279 LAD982273:LAD982279 KQH982273:KQH982279 KGL982273:KGL982279 JWP982273:JWP982279 JMT982273:JMT982279 JCX982273:JCX982279 ITB982273:ITB982279 IJF982273:IJF982279 HZJ982273:HZJ982279 HPN982273:HPN982279 HFR982273:HFR982279 GVV982273:GVV982279 GLZ982273:GLZ982279 GCD982273:GCD982279 FSH982273:FSH982279 FIL982273:FIL982279 EYP982273:EYP982279 EOT982273:EOT982279 EEX982273:EEX982279 DVB982273:DVB982279 DLF982273:DLF982279 DBJ982273:DBJ982279 CRN982273:CRN982279 CHR982273:CHR982279 BXV982273:BXV982279 BNZ982273:BNZ982279 BED982273:BED982279 AUH982273:AUH982279 AKL982273:AKL982279 AAP982273:AAP982279 QT982273:QT982279 GX982273:GX982279 F982169:F982175 WTJ916737:WTJ916743 WJN916737:WJN916743 VZR916737:VZR916743 VPV916737:VPV916743 VFZ916737:VFZ916743 UWD916737:UWD916743 UMH916737:UMH916743 UCL916737:UCL916743 TSP916737:TSP916743 TIT916737:TIT916743 SYX916737:SYX916743 SPB916737:SPB916743 SFF916737:SFF916743 RVJ916737:RVJ916743 RLN916737:RLN916743 RBR916737:RBR916743 QRV916737:QRV916743 QHZ916737:QHZ916743 PYD916737:PYD916743 POH916737:POH916743 PEL916737:PEL916743 OUP916737:OUP916743 OKT916737:OKT916743 OAX916737:OAX916743 NRB916737:NRB916743 NHF916737:NHF916743 MXJ916737:MXJ916743 MNN916737:MNN916743 MDR916737:MDR916743 LTV916737:LTV916743 LJZ916737:LJZ916743 LAD916737:LAD916743 KQH916737:KQH916743 KGL916737:KGL916743 JWP916737:JWP916743 JMT916737:JMT916743 JCX916737:JCX916743 ITB916737:ITB916743 IJF916737:IJF916743 HZJ916737:HZJ916743 HPN916737:HPN916743 HFR916737:HFR916743 GVV916737:GVV916743 GLZ916737:GLZ916743 GCD916737:GCD916743 FSH916737:FSH916743 FIL916737:FIL916743 EYP916737:EYP916743 EOT916737:EOT916743 EEX916737:EEX916743 DVB916737:DVB916743 DLF916737:DLF916743 DBJ916737:DBJ916743 CRN916737:CRN916743 CHR916737:CHR916743 BXV916737:BXV916743 BNZ916737:BNZ916743 BED916737:BED916743 AUH916737:AUH916743 AKL916737:AKL916743 AAP916737:AAP916743 QT916737:QT916743 GX916737:GX916743 F916633:F916639 WTJ851201:WTJ851207 WJN851201:WJN851207 VZR851201:VZR851207 VPV851201:VPV851207 VFZ851201:VFZ851207 UWD851201:UWD851207 UMH851201:UMH851207 UCL851201:UCL851207 TSP851201:TSP851207 TIT851201:TIT851207 SYX851201:SYX851207 SPB851201:SPB851207 SFF851201:SFF851207 RVJ851201:RVJ851207 RLN851201:RLN851207 RBR851201:RBR851207 QRV851201:QRV851207 QHZ851201:QHZ851207 PYD851201:PYD851207 POH851201:POH851207 PEL851201:PEL851207 OUP851201:OUP851207 OKT851201:OKT851207 OAX851201:OAX851207 NRB851201:NRB851207 NHF851201:NHF851207 MXJ851201:MXJ851207 MNN851201:MNN851207 MDR851201:MDR851207 LTV851201:LTV851207 LJZ851201:LJZ851207 LAD851201:LAD851207 KQH851201:KQH851207 KGL851201:KGL851207 JWP851201:JWP851207 JMT851201:JMT851207 JCX851201:JCX851207 ITB851201:ITB851207 IJF851201:IJF851207 HZJ851201:HZJ851207 HPN851201:HPN851207 HFR851201:HFR851207 GVV851201:GVV851207 GLZ851201:GLZ851207 GCD851201:GCD851207 FSH851201:FSH851207 FIL851201:FIL851207 EYP851201:EYP851207 EOT851201:EOT851207 EEX851201:EEX851207 DVB851201:DVB851207 DLF851201:DLF851207 DBJ851201:DBJ851207 CRN851201:CRN851207 CHR851201:CHR851207 BXV851201:BXV851207 BNZ851201:BNZ851207 BED851201:BED851207 AUH851201:AUH851207 AKL851201:AKL851207 AAP851201:AAP851207 QT851201:QT851207 GX851201:GX851207 F851097:F851103 WTJ785665:WTJ785671 WJN785665:WJN785671 VZR785665:VZR785671 VPV785665:VPV785671 VFZ785665:VFZ785671 UWD785665:UWD785671 UMH785665:UMH785671 UCL785665:UCL785671 TSP785665:TSP785671 TIT785665:TIT785671 SYX785665:SYX785671 SPB785665:SPB785671 SFF785665:SFF785671 RVJ785665:RVJ785671 RLN785665:RLN785671 RBR785665:RBR785671 QRV785665:QRV785671 QHZ785665:QHZ785671 PYD785665:PYD785671 POH785665:POH785671 PEL785665:PEL785671 OUP785665:OUP785671 OKT785665:OKT785671 OAX785665:OAX785671 NRB785665:NRB785671 NHF785665:NHF785671 MXJ785665:MXJ785671 MNN785665:MNN785671 MDR785665:MDR785671 LTV785665:LTV785671 LJZ785665:LJZ785671 LAD785665:LAD785671 KQH785665:KQH785671 KGL785665:KGL785671 JWP785665:JWP785671 JMT785665:JMT785671 JCX785665:JCX785671 ITB785665:ITB785671 IJF785665:IJF785671 HZJ785665:HZJ785671 HPN785665:HPN785671 HFR785665:HFR785671 GVV785665:GVV785671 GLZ785665:GLZ785671 GCD785665:GCD785671 FSH785665:FSH785671 FIL785665:FIL785671 EYP785665:EYP785671 EOT785665:EOT785671 EEX785665:EEX785671 DVB785665:DVB785671 DLF785665:DLF785671 DBJ785665:DBJ785671 CRN785665:CRN785671 CHR785665:CHR785671 BXV785665:BXV785671 BNZ785665:BNZ785671 BED785665:BED785671 AUH785665:AUH785671 AKL785665:AKL785671 AAP785665:AAP785671 QT785665:QT785671 GX785665:GX785671 F785561:F785567 WTJ720129:WTJ720135 WJN720129:WJN720135 VZR720129:VZR720135 VPV720129:VPV720135 VFZ720129:VFZ720135 UWD720129:UWD720135 UMH720129:UMH720135 UCL720129:UCL720135 TSP720129:TSP720135 TIT720129:TIT720135 SYX720129:SYX720135 SPB720129:SPB720135 SFF720129:SFF720135 RVJ720129:RVJ720135 RLN720129:RLN720135 RBR720129:RBR720135 QRV720129:QRV720135 QHZ720129:QHZ720135 PYD720129:PYD720135 POH720129:POH720135 PEL720129:PEL720135 OUP720129:OUP720135 OKT720129:OKT720135 OAX720129:OAX720135 NRB720129:NRB720135 NHF720129:NHF720135 MXJ720129:MXJ720135 MNN720129:MNN720135 MDR720129:MDR720135 LTV720129:LTV720135 LJZ720129:LJZ720135 LAD720129:LAD720135 KQH720129:KQH720135 KGL720129:KGL720135 JWP720129:JWP720135 JMT720129:JMT720135 JCX720129:JCX720135 ITB720129:ITB720135 IJF720129:IJF720135 HZJ720129:HZJ720135 HPN720129:HPN720135 HFR720129:HFR720135 GVV720129:GVV720135 GLZ720129:GLZ720135 GCD720129:GCD720135 FSH720129:FSH720135 FIL720129:FIL720135 EYP720129:EYP720135 EOT720129:EOT720135 EEX720129:EEX720135 DVB720129:DVB720135 DLF720129:DLF720135 DBJ720129:DBJ720135 CRN720129:CRN720135 CHR720129:CHR720135 BXV720129:BXV720135 BNZ720129:BNZ720135 BED720129:BED720135 AUH720129:AUH720135 AKL720129:AKL720135 AAP720129:AAP720135 QT720129:QT720135 GX720129:GX720135 F720025:F720031 WTJ654593:WTJ654599 WJN654593:WJN654599 VZR654593:VZR654599 VPV654593:VPV654599 VFZ654593:VFZ654599 UWD654593:UWD654599 UMH654593:UMH654599 UCL654593:UCL654599 TSP654593:TSP654599 TIT654593:TIT654599 SYX654593:SYX654599 SPB654593:SPB654599 SFF654593:SFF654599 RVJ654593:RVJ654599 RLN654593:RLN654599 RBR654593:RBR654599 QRV654593:QRV654599 QHZ654593:QHZ654599 PYD654593:PYD654599 POH654593:POH654599 PEL654593:PEL654599 OUP654593:OUP654599 OKT654593:OKT654599 OAX654593:OAX654599 NRB654593:NRB654599 NHF654593:NHF654599 MXJ654593:MXJ654599 MNN654593:MNN654599 MDR654593:MDR654599 LTV654593:LTV654599 LJZ654593:LJZ654599 LAD654593:LAD654599 KQH654593:KQH654599 KGL654593:KGL654599 JWP654593:JWP654599 JMT654593:JMT654599 JCX654593:JCX654599 ITB654593:ITB654599 IJF654593:IJF654599 HZJ654593:HZJ654599 HPN654593:HPN654599 HFR654593:HFR654599 GVV654593:GVV654599 GLZ654593:GLZ654599 GCD654593:GCD654599 FSH654593:FSH654599 FIL654593:FIL654599 EYP654593:EYP654599 EOT654593:EOT654599 EEX654593:EEX654599 DVB654593:DVB654599 DLF654593:DLF654599 DBJ654593:DBJ654599 CRN654593:CRN654599 CHR654593:CHR654599 BXV654593:BXV654599 BNZ654593:BNZ654599 BED654593:BED654599 AUH654593:AUH654599 AKL654593:AKL654599 AAP654593:AAP654599 QT654593:QT654599 GX654593:GX654599 F654489:F654495 WTJ589057:WTJ589063 WJN589057:WJN589063 VZR589057:VZR589063 VPV589057:VPV589063 VFZ589057:VFZ589063 UWD589057:UWD589063 UMH589057:UMH589063 UCL589057:UCL589063 TSP589057:TSP589063 TIT589057:TIT589063 SYX589057:SYX589063 SPB589057:SPB589063 SFF589057:SFF589063 RVJ589057:RVJ589063 RLN589057:RLN589063 RBR589057:RBR589063 QRV589057:QRV589063 QHZ589057:QHZ589063 PYD589057:PYD589063 POH589057:POH589063 PEL589057:PEL589063 OUP589057:OUP589063 OKT589057:OKT589063 OAX589057:OAX589063 NRB589057:NRB589063 NHF589057:NHF589063 MXJ589057:MXJ589063 MNN589057:MNN589063 MDR589057:MDR589063 LTV589057:LTV589063 LJZ589057:LJZ589063 LAD589057:LAD589063 KQH589057:KQH589063 KGL589057:KGL589063 JWP589057:JWP589063 JMT589057:JMT589063 JCX589057:JCX589063 ITB589057:ITB589063 IJF589057:IJF589063 HZJ589057:HZJ589063 HPN589057:HPN589063 HFR589057:HFR589063 GVV589057:GVV589063 GLZ589057:GLZ589063 GCD589057:GCD589063 FSH589057:FSH589063 FIL589057:FIL589063 EYP589057:EYP589063 EOT589057:EOT589063 EEX589057:EEX589063 DVB589057:DVB589063 DLF589057:DLF589063 DBJ589057:DBJ589063 CRN589057:CRN589063 CHR589057:CHR589063 BXV589057:BXV589063 BNZ589057:BNZ589063 BED589057:BED589063 AUH589057:AUH589063 AKL589057:AKL589063 AAP589057:AAP589063 QT589057:QT589063 GX589057:GX589063 F588953:F588959 WTJ523521:WTJ523527 WJN523521:WJN523527 VZR523521:VZR523527 VPV523521:VPV523527 VFZ523521:VFZ523527 UWD523521:UWD523527 UMH523521:UMH523527 UCL523521:UCL523527 TSP523521:TSP523527 TIT523521:TIT523527 SYX523521:SYX523527 SPB523521:SPB523527 SFF523521:SFF523527 RVJ523521:RVJ523527 RLN523521:RLN523527 RBR523521:RBR523527 QRV523521:QRV523527 QHZ523521:QHZ523527 PYD523521:PYD523527 POH523521:POH523527 PEL523521:PEL523527 OUP523521:OUP523527 OKT523521:OKT523527 OAX523521:OAX523527 NRB523521:NRB523527 NHF523521:NHF523527 MXJ523521:MXJ523527 MNN523521:MNN523527 MDR523521:MDR523527 LTV523521:LTV523527 LJZ523521:LJZ523527 LAD523521:LAD523527 KQH523521:KQH523527 KGL523521:KGL523527 JWP523521:JWP523527 JMT523521:JMT523527 JCX523521:JCX523527 ITB523521:ITB523527 IJF523521:IJF523527 HZJ523521:HZJ523527 HPN523521:HPN523527 HFR523521:HFR523527 GVV523521:GVV523527 GLZ523521:GLZ523527 GCD523521:GCD523527 FSH523521:FSH523527 FIL523521:FIL523527 EYP523521:EYP523527 EOT523521:EOT523527 EEX523521:EEX523527 DVB523521:DVB523527 DLF523521:DLF523527 DBJ523521:DBJ523527 CRN523521:CRN523527 CHR523521:CHR523527 BXV523521:BXV523527 BNZ523521:BNZ523527 BED523521:BED523527 AUH523521:AUH523527 AKL523521:AKL523527 AAP523521:AAP523527 QT523521:QT523527 GX523521:GX523527 F523417:F523423 WTJ457985:WTJ457991 WJN457985:WJN457991 VZR457985:VZR457991 VPV457985:VPV457991 VFZ457985:VFZ457991 UWD457985:UWD457991 UMH457985:UMH457991 UCL457985:UCL457991 TSP457985:TSP457991 TIT457985:TIT457991 SYX457985:SYX457991 SPB457985:SPB457991 SFF457985:SFF457991 RVJ457985:RVJ457991 RLN457985:RLN457991 RBR457985:RBR457991 QRV457985:QRV457991 QHZ457985:QHZ457991 PYD457985:PYD457991 POH457985:POH457991 PEL457985:PEL457991 OUP457985:OUP457991 OKT457985:OKT457991 OAX457985:OAX457991 NRB457985:NRB457991 NHF457985:NHF457991 MXJ457985:MXJ457991 MNN457985:MNN457991 MDR457985:MDR457991 LTV457985:LTV457991 LJZ457985:LJZ457991 LAD457985:LAD457991 KQH457985:KQH457991 KGL457985:KGL457991 JWP457985:JWP457991 JMT457985:JMT457991 JCX457985:JCX457991 ITB457985:ITB457991 IJF457985:IJF457991 HZJ457985:HZJ457991 HPN457985:HPN457991 HFR457985:HFR457991 GVV457985:GVV457991 GLZ457985:GLZ457991 GCD457985:GCD457991 FSH457985:FSH457991 FIL457985:FIL457991 EYP457985:EYP457991 EOT457985:EOT457991 EEX457985:EEX457991 DVB457985:DVB457991 DLF457985:DLF457991 DBJ457985:DBJ457991 CRN457985:CRN457991 CHR457985:CHR457991 BXV457985:BXV457991 BNZ457985:BNZ457991 BED457985:BED457991 AUH457985:AUH457991 AKL457985:AKL457991 AAP457985:AAP457991 QT457985:QT457991 GX457985:GX457991 F457881:F457887 WTJ392449:WTJ392455 WJN392449:WJN392455 VZR392449:VZR392455 VPV392449:VPV392455 VFZ392449:VFZ392455 UWD392449:UWD392455 UMH392449:UMH392455 UCL392449:UCL392455 TSP392449:TSP392455 TIT392449:TIT392455 SYX392449:SYX392455 SPB392449:SPB392455 SFF392449:SFF392455 RVJ392449:RVJ392455 RLN392449:RLN392455 RBR392449:RBR392455 QRV392449:QRV392455 QHZ392449:QHZ392455 PYD392449:PYD392455 POH392449:POH392455 PEL392449:PEL392455 OUP392449:OUP392455 OKT392449:OKT392455 OAX392449:OAX392455 NRB392449:NRB392455 NHF392449:NHF392455 MXJ392449:MXJ392455 MNN392449:MNN392455 MDR392449:MDR392455 LTV392449:LTV392455 LJZ392449:LJZ392455 LAD392449:LAD392455 KQH392449:KQH392455 KGL392449:KGL392455 JWP392449:JWP392455 JMT392449:JMT392455 JCX392449:JCX392455 ITB392449:ITB392455 IJF392449:IJF392455 HZJ392449:HZJ392455 HPN392449:HPN392455 HFR392449:HFR392455 GVV392449:GVV392455 GLZ392449:GLZ392455 GCD392449:GCD392455 FSH392449:FSH392455 FIL392449:FIL392455 EYP392449:EYP392455 EOT392449:EOT392455 EEX392449:EEX392455 DVB392449:DVB392455 DLF392449:DLF392455 DBJ392449:DBJ392455 CRN392449:CRN392455 CHR392449:CHR392455 BXV392449:BXV392455 BNZ392449:BNZ392455 BED392449:BED392455 AUH392449:AUH392455 AKL392449:AKL392455 AAP392449:AAP392455 QT392449:QT392455 GX392449:GX392455 F392345:F392351 WTJ326913:WTJ326919 WJN326913:WJN326919 VZR326913:VZR326919 VPV326913:VPV326919 VFZ326913:VFZ326919 UWD326913:UWD326919 UMH326913:UMH326919 UCL326913:UCL326919 TSP326913:TSP326919 TIT326913:TIT326919 SYX326913:SYX326919 SPB326913:SPB326919 SFF326913:SFF326919 RVJ326913:RVJ326919 RLN326913:RLN326919 RBR326913:RBR326919 QRV326913:QRV326919 QHZ326913:QHZ326919 PYD326913:PYD326919 POH326913:POH326919 PEL326913:PEL326919 OUP326913:OUP326919 OKT326913:OKT326919 OAX326913:OAX326919 NRB326913:NRB326919 NHF326913:NHF326919 MXJ326913:MXJ326919 MNN326913:MNN326919 MDR326913:MDR326919 LTV326913:LTV326919 LJZ326913:LJZ326919 LAD326913:LAD326919 KQH326913:KQH326919 KGL326913:KGL326919 JWP326913:JWP326919 JMT326913:JMT326919 JCX326913:JCX326919 ITB326913:ITB326919 IJF326913:IJF326919 HZJ326913:HZJ326919 HPN326913:HPN326919 HFR326913:HFR326919 GVV326913:GVV326919 GLZ326913:GLZ326919 GCD326913:GCD326919 FSH326913:FSH326919 FIL326913:FIL326919 EYP326913:EYP326919 EOT326913:EOT326919 EEX326913:EEX326919 DVB326913:DVB326919 DLF326913:DLF326919 DBJ326913:DBJ326919 CRN326913:CRN326919 CHR326913:CHR326919 BXV326913:BXV326919 BNZ326913:BNZ326919 BED326913:BED326919 AUH326913:AUH326919 AKL326913:AKL326919 AAP326913:AAP326919 QT326913:QT326919 GX326913:GX326919 F326809:F326815 WTJ261377:WTJ261383 WJN261377:WJN261383 VZR261377:VZR261383 VPV261377:VPV261383 VFZ261377:VFZ261383 UWD261377:UWD261383 UMH261377:UMH261383 UCL261377:UCL261383 TSP261377:TSP261383 TIT261377:TIT261383 SYX261377:SYX261383 SPB261377:SPB261383 SFF261377:SFF261383 RVJ261377:RVJ261383 RLN261377:RLN261383 RBR261377:RBR261383 QRV261377:QRV261383 QHZ261377:QHZ261383 PYD261377:PYD261383 POH261377:POH261383 PEL261377:PEL261383 OUP261377:OUP261383 OKT261377:OKT261383 OAX261377:OAX261383 NRB261377:NRB261383 NHF261377:NHF261383 MXJ261377:MXJ261383 MNN261377:MNN261383 MDR261377:MDR261383 LTV261377:LTV261383 LJZ261377:LJZ261383 LAD261377:LAD261383 KQH261377:KQH261383 KGL261377:KGL261383 JWP261377:JWP261383 JMT261377:JMT261383 JCX261377:JCX261383 ITB261377:ITB261383 IJF261377:IJF261383 HZJ261377:HZJ261383 HPN261377:HPN261383 HFR261377:HFR261383 GVV261377:GVV261383 GLZ261377:GLZ261383 GCD261377:GCD261383 FSH261377:FSH261383 FIL261377:FIL261383 EYP261377:EYP261383 EOT261377:EOT261383 EEX261377:EEX261383 DVB261377:DVB261383 DLF261377:DLF261383 DBJ261377:DBJ261383 CRN261377:CRN261383 CHR261377:CHR261383 BXV261377:BXV261383 BNZ261377:BNZ261383 BED261377:BED261383 AUH261377:AUH261383 AKL261377:AKL261383 AAP261377:AAP261383 QT261377:QT261383 GX261377:GX261383 F261273:F261279 WTJ195841:WTJ195847 WJN195841:WJN195847 VZR195841:VZR195847 VPV195841:VPV195847 VFZ195841:VFZ195847 UWD195841:UWD195847 UMH195841:UMH195847 UCL195841:UCL195847 TSP195841:TSP195847 TIT195841:TIT195847 SYX195841:SYX195847 SPB195841:SPB195847 SFF195841:SFF195847 RVJ195841:RVJ195847 RLN195841:RLN195847 RBR195841:RBR195847 QRV195841:QRV195847 QHZ195841:QHZ195847 PYD195841:PYD195847 POH195841:POH195847 PEL195841:PEL195847 OUP195841:OUP195847 OKT195841:OKT195847 OAX195841:OAX195847 NRB195841:NRB195847 NHF195841:NHF195847 MXJ195841:MXJ195847 MNN195841:MNN195847 MDR195841:MDR195847 LTV195841:LTV195847 LJZ195841:LJZ195847 LAD195841:LAD195847 KQH195841:KQH195847 KGL195841:KGL195847 JWP195841:JWP195847 JMT195841:JMT195847 JCX195841:JCX195847 ITB195841:ITB195847 IJF195841:IJF195847 HZJ195841:HZJ195847 HPN195841:HPN195847 HFR195841:HFR195847 GVV195841:GVV195847 GLZ195841:GLZ195847 GCD195841:GCD195847 FSH195841:FSH195847 FIL195841:FIL195847 EYP195841:EYP195847 EOT195841:EOT195847 EEX195841:EEX195847 DVB195841:DVB195847 DLF195841:DLF195847 DBJ195841:DBJ195847 CRN195841:CRN195847 CHR195841:CHR195847 BXV195841:BXV195847 BNZ195841:BNZ195847 BED195841:BED195847 AUH195841:AUH195847 AKL195841:AKL195847 AAP195841:AAP195847 QT195841:QT195847 GX195841:GX195847 F195737:F195743 WTJ130305:WTJ130311 WJN130305:WJN130311 VZR130305:VZR130311 VPV130305:VPV130311 VFZ130305:VFZ130311 UWD130305:UWD130311 UMH130305:UMH130311 UCL130305:UCL130311 TSP130305:TSP130311 TIT130305:TIT130311 SYX130305:SYX130311 SPB130305:SPB130311 SFF130305:SFF130311 RVJ130305:RVJ130311 RLN130305:RLN130311 RBR130305:RBR130311 QRV130305:QRV130311 QHZ130305:QHZ130311 PYD130305:PYD130311 POH130305:POH130311 PEL130305:PEL130311 OUP130305:OUP130311 OKT130305:OKT130311 OAX130305:OAX130311 NRB130305:NRB130311 NHF130305:NHF130311 MXJ130305:MXJ130311 MNN130305:MNN130311 MDR130305:MDR130311 LTV130305:LTV130311 LJZ130305:LJZ130311 LAD130305:LAD130311 KQH130305:KQH130311 KGL130305:KGL130311 JWP130305:JWP130311 JMT130305:JMT130311 JCX130305:JCX130311 ITB130305:ITB130311 IJF130305:IJF130311 HZJ130305:HZJ130311 HPN130305:HPN130311 HFR130305:HFR130311 GVV130305:GVV130311 GLZ130305:GLZ130311 GCD130305:GCD130311 FSH130305:FSH130311 FIL130305:FIL130311 EYP130305:EYP130311 EOT130305:EOT130311 EEX130305:EEX130311 DVB130305:DVB130311 DLF130305:DLF130311 DBJ130305:DBJ130311 CRN130305:CRN130311 CHR130305:CHR130311 BXV130305:BXV130311 BNZ130305:BNZ130311 BED130305:BED130311 AUH130305:AUH130311 AKL130305:AKL130311 AAP130305:AAP130311 QT130305:QT130311 GX130305:GX130311 F130201:F130207 WTJ64769:WTJ64775 WJN64769:WJN64775 VZR64769:VZR64775 VPV64769:VPV64775 VFZ64769:VFZ64775 UWD64769:UWD64775 UMH64769:UMH64775 UCL64769:UCL64775 TSP64769:TSP64775 TIT64769:TIT64775 SYX64769:SYX64775 SPB64769:SPB64775 SFF64769:SFF64775 RVJ64769:RVJ64775 RLN64769:RLN64775 RBR64769:RBR64775 QRV64769:QRV64775 QHZ64769:QHZ64775 PYD64769:PYD64775 POH64769:POH64775 PEL64769:PEL64775 OUP64769:OUP64775 OKT64769:OKT64775 OAX64769:OAX64775 NRB64769:NRB64775 NHF64769:NHF64775 MXJ64769:MXJ64775 MNN64769:MNN64775 MDR64769:MDR64775 LTV64769:LTV64775 LJZ64769:LJZ64775 LAD64769:LAD64775 KQH64769:KQH64775 KGL64769:KGL64775 JWP64769:JWP64775 JMT64769:JMT64775 JCX64769:JCX64775 ITB64769:ITB64775 IJF64769:IJF64775 HZJ64769:HZJ64775 HPN64769:HPN64775 HFR64769:HFR64775 GVV64769:GVV64775 GLZ64769:GLZ64775 GCD64769:GCD64775 FSH64769:FSH64775 FIL64769:FIL64775 EYP64769:EYP64775 EOT64769:EOT64775 EEX64769:EEX64775 DVB64769:DVB64775 DLF64769:DLF64775 DBJ64769:DBJ64775 CRN64769:CRN64775 CHR64769:CHR64775 BXV64769:BXV64775 BNZ64769:BNZ64775 BED64769:BED64775 AUH64769:AUH64775 AKL64769:AKL64775 AAP64769:AAP64775 QT64769:QT64775 GX64769:GX64775 F64665:F64671 GX64777:GX64783 WTJ982281:WTJ982287 WJN982281:WJN982287 VZR982281:VZR982287 VPV982281:VPV982287 VFZ982281:VFZ982287 UWD982281:UWD982287 UMH982281:UMH982287 UCL982281:UCL982287 TSP982281:TSP982287 TIT982281:TIT982287 SYX982281:SYX982287 SPB982281:SPB982287 SFF982281:SFF982287 RVJ982281:RVJ982287 RLN982281:RLN982287 RBR982281:RBR982287 QRV982281:QRV982287 QHZ982281:QHZ982287 PYD982281:PYD982287 POH982281:POH982287 PEL982281:PEL982287 OUP982281:OUP982287 OKT982281:OKT982287 OAX982281:OAX982287 NRB982281:NRB982287 NHF982281:NHF982287 MXJ982281:MXJ982287 MNN982281:MNN982287 MDR982281:MDR982287 LTV982281:LTV982287 LJZ982281:LJZ982287 LAD982281:LAD982287 KQH982281:KQH982287 KGL982281:KGL982287 JWP982281:JWP982287 JMT982281:JMT982287 JCX982281:JCX982287 ITB982281:ITB982287 IJF982281:IJF982287 HZJ982281:HZJ982287 HPN982281:HPN982287 HFR982281:HFR982287 GVV982281:GVV982287 GLZ982281:GLZ982287 GCD982281:GCD982287 FSH982281:FSH982287 FIL982281:FIL982287 EYP982281:EYP982287 EOT982281:EOT982287 EEX982281:EEX982287 DVB982281:DVB982287 DLF982281:DLF982287 DBJ982281:DBJ982287 CRN982281:CRN982287 CHR982281:CHR982287 BXV982281:BXV982287 BNZ982281:BNZ982287 BED982281:BED982287 AUH982281:AUH982287 AKL982281:AKL982287 AAP982281:AAP982287 QT982281:QT982287 GX982281:GX982287 F982177:F982183 WTJ916745:WTJ916751 WJN916745:WJN916751 VZR916745:VZR916751 VPV916745:VPV916751 VFZ916745:VFZ916751 UWD916745:UWD916751 UMH916745:UMH916751 UCL916745:UCL916751 TSP916745:TSP916751 TIT916745:TIT916751 SYX916745:SYX916751 SPB916745:SPB916751 SFF916745:SFF916751 RVJ916745:RVJ916751 RLN916745:RLN916751 RBR916745:RBR916751 QRV916745:QRV916751 QHZ916745:QHZ916751 PYD916745:PYD916751 POH916745:POH916751 PEL916745:PEL916751 OUP916745:OUP916751 OKT916745:OKT916751 OAX916745:OAX916751 NRB916745:NRB916751 NHF916745:NHF916751 MXJ916745:MXJ916751 MNN916745:MNN916751 MDR916745:MDR916751 LTV916745:LTV916751 LJZ916745:LJZ916751 LAD916745:LAD916751 KQH916745:KQH916751 KGL916745:KGL916751 JWP916745:JWP916751 JMT916745:JMT916751 JCX916745:JCX916751 ITB916745:ITB916751 IJF916745:IJF916751 HZJ916745:HZJ916751 HPN916745:HPN916751 HFR916745:HFR916751 GVV916745:GVV916751 GLZ916745:GLZ916751 GCD916745:GCD916751 FSH916745:FSH916751 FIL916745:FIL916751 EYP916745:EYP916751 EOT916745:EOT916751 EEX916745:EEX916751 DVB916745:DVB916751 DLF916745:DLF916751 DBJ916745:DBJ916751 CRN916745:CRN916751 CHR916745:CHR916751 BXV916745:BXV916751 BNZ916745:BNZ916751 BED916745:BED916751 AUH916745:AUH916751 AKL916745:AKL916751 AAP916745:AAP916751 QT916745:QT916751 GX916745:GX916751 F916641:F916647 WTJ851209:WTJ851215 WJN851209:WJN851215 VZR851209:VZR851215 VPV851209:VPV851215 VFZ851209:VFZ851215 UWD851209:UWD851215 UMH851209:UMH851215 UCL851209:UCL851215 TSP851209:TSP851215 TIT851209:TIT851215 SYX851209:SYX851215 SPB851209:SPB851215 SFF851209:SFF851215 RVJ851209:RVJ851215 RLN851209:RLN851215 RBR851209:RBR851215 QRV851209:QRV851215 QHZ851209:QHZ851215 PYD851209:PYD851215 POH851209:POH851215 PEL851209:PEL851215 OUP851209:OUP851215 OKT851209:OKT851215 OAX851209:OAX851215 NRB851209:NRB851215 NHF851209:NHF851215 MXJ851209:MXJ851215 MNN851209:MNN851215 MDR851209:MDR851215 LTV851209:LTV851215 LJZ851209:LJZ851215 LAD851209:LAD851215 KQH851209:KQH851215 KGL851209:KGL851215 JWP851209:JWP851215 JMT851209:JMT851215 JCX851209:JCX851215 ITB851209:ITB851215 IJF851209:IJF851215 HZJ851209:HZJ851215 HPN851209:HPN851215 HFR851209:HFR851215 GVV851209:GVV851215 GLZ851209:GLZ851215 GCD851209:GCD851215 FSH851209:FSH851215 FIL851209:FIL851215 EYP851209:EYP851215 EOT851209:EOT851215 EEX851209:EEX851215 DVB851209:DVB851215 DLF851209:DLF851215 DBJ851209:DBJ851215 CRN851209:CRN851215 CHR851209:CHR851215 BXV851209:BXV851215 BNZ851209:BNZ851215 BED851209:BED851215 AUH851209:AUH851215 AKL851209:AKL851215 AAP851209:AAP851215 QT851209:QT851215 GX851209:GX851215 F851105:F851111 WTJ785673:WTJ785679 WJN785673:WJN785679 VZR785673:VZR785679 VPV785673:VPV785679 VFZ785673:VFZ785679 UWD785673:UWD785679 UMH785673:UMH785679 UCL785673:UCL785679 TSP785673:TSP785679 TIT785673:TIT785679 SYX785673:SYX785679 SPB785673:SPB785679 SFF785673:SFF785679 RVJ785673:RVJ785679 RLN785673:RLN785679 RBR785673:RBR785679 QRV785673:QRV785679 QHZ785673:QHZ785679 PYD785673:PYD785679 POH785673:POH785679 PEL785673:PEL785679 OUP785673:OUP785679 OKT785673:OKT785679 OAX785673:OAX785679 NRB785673:NRB785679 NHF785673:NHF785679 MXJ785673:MXJ785679 MNN785673:MNN785679 MDR785673:MDR785679 LTV785673:LTV785679 LJZ785673:LJZ785679 LAD785673:LAD785679 KQH785673:KQH785679 KGL785673:KGL785679 JWP785673:JWP785679 JMT785673:JMT785679 JCX785673:JCX785679 ITB785673:ITB785679 IJF785673:IJF785679 HZJ785673:HZJ785679 HPN785673:HPN785679 HFR785673:HFR785679 GVV785673:GVV785679 GLZ785673:GLZ785679 GCD785673:GCD785679 FSH785673:FSH785679 FIL785673:FIL785679 EYP785673:EYP785679 EOT785673:EOT785679 EEX785673:EEX785679 DVB785673:DVB785679 DLF785673:DLF785679 DBJ785673:DBJ785679 CRN785673:CRN785679 CHR785673:CHR785679 BXV785673:BXV785679 BNZ785673:BNZ785679 BED785673:BED785679 AUH785673:AUH785679 AKL785673:AKL785679 AAP785673:AAP785679 QT785673:QT785679 GX785673:GX785679 F785569:F785575 WTJ720137:WTJ720143 WJN720137:WJN720143 VZR720137:VZR720143 VPV720137:VPV720143 VFZ720137:VFZ720143 UWD720137:UWD720143 UMH720137:UMH720143 UCL720137:UCL720143 TSP720137:TSP720143 TIT720137:TIT720143 SYX720137:SYX720143 SPB720137:SPB720143 SFF720137:SFF720143 RVJ720137:RVJ720143 RLN720137:RLN720143 RBR720137:RBR720143 QRV720137:QRV720143 QHZ720137:QHZ720143 PYD720137:PYD720143 POH720137:POH720143 PEL720137:PEL720143 OUP720137:OUP720143 OKT720137:OKT720143 OAX720137:OAX720143 NRB720137:NRB720143 NHF720137:NHF720143 MXJ720137:MXJ720143 MNN720137:MNN720143 MDR720137:MDR720143 LTV720137:LTV720143 LJZ720137:LJZ720143 LAD720137:LAD720143 KQH720137:KQH720143 KGL720137:KGL720143 JWP720137:JWP720143 JMT720137:JMT720143 JCX720137:JCX720143 ITB720137:ITB720143 IJF720137:IJF720143 HZJ720137:HZJ720143 HPN720137:HPN720143 HFR720137:HFR720143 GVV720137:GVV720143 GLZ720137:GLZ720143 GCD720137:GCD720143 FSH720137:FSH720143 FIL720137:FIL720143 EYP720137:EYP720143 EOT720137:EOT720143 EEX720137:EEX720143 DVB720137:DVB720143 DLF720137:DLF720143 DBJ720137:DBJ720143 CRN720137:CRN720143 CHR720137:CHR720143 BXV720137:BXV720143 BNZ720137:BNZ720143 BED720137:BED720143 AUH720137:AUH720143 AKL720137:AKL720143 AAP720137:AAP720143 QT720137:QT720143 GX720137:GX720143 F720033:F720039 WTJ654601:WTJ654607 WJN654601:WJN654607 VZR654601:VZR654607 VPV654601:VPV654607 VFZ654601:VFZ654607 UWD654601:UWD654607 UMH654601:UMH654607 UCL654601:UCL654607 TSP654601:TSP654607 TIT654601:TIT654607 SYX654601:SYX654607 SPB654601:SPB654607 SFF654601:SFF654607 RVJ654601:RVJ654607 RLN654601:RLN654607 RBR654601:RBR654607 QRV654601:QRV654607 QHZ654601:QHZ654607 PYD654601:PYD654607 POH654601:POH654607 PEL654601:PEL654607 OUP654601:OUP654607 OKT654601:OKT654607 OAX654601:OAX654607 NRB654601:NRB654607 NHF654601:NHF654607 MXJ654601:MXJ654607 MNN654601:MNN654607 MDR654601:MDR654607 LTV654601:LTV654607 LJZ654601:LJZ654607 LAD654601:LAD654607 KQH654601:KQH654607 KGL654601:KGL654607 JWP654601:JWP654607 JMT654601:JMT654607 JCX654601:JCX654607 ITB654601:ITB654607 IJF654601:IJF654607 HZJ654601:HZJ654607 HPN654601:HPN654607 HFR654601:HFR654607 GVV654601:GVV654607 GLZ654601:GLZ654607 GCD654601:GCD654607 FSH654601:FSH654607 FIL654601:FIL654607 EYP654601:EYP654607 EOT654601:EOT654607 EEX654601:EEX654607 DVB654601:DVB654607 DLF654601:DLF654607 DBJ654601:DBJ654607 CRN654601:CRN654607 CHR654601:CHR654607 BXV654601:BXV654607 BNZ654601:BNZ654607 BED654601:BED654607 AUH654601:AUH654607 AKL654601:AKL654607 AAP654601:AAP654607 QT654601:QT654607 GX654601:GX654607 F654497:F654503 WTJ589065:WTJ589071 WJN589065:WJN589071 VZR589065:VZR589071 VPV589065:VPV589071 VFZ589065:VFZ589071 UWD589065:UWD589071 UMH589065:UMH589071 UCL589065:UCL589071 TSP589065:TSP589071 TIT589065:TIT589071 SYX589065:SYX589071 SPB589065:SPB589071 SFF589065:SFF589071 RVJ589065:RVJ589071 RLN589065:RLN589071 RBR589065:RBR589071 QRV589065:QRV589071 QHZ589065:QHZ589071 PYD589065:PYD589071 POH589065:POH589071 PEL589065:PEL589071 OUP589065:OUP589071 OKT589065:OKT589071 OAX589065:OAX589071 NRB589065:NRB589071 NHF589065:NHF589071 MXJ589065:MXJ589071 MNN589065:MNN589071 MDR589065:MDR589071 LTV589065:LTV589071 LJZ589065:LJZ589071 LAD589065:LAD589071 KQH589065:KQH589071 KGL589065:KGL589071 JWP589065:JWP589071 JMT589065:JMT589071 JCX589065:JCX589071 ITB589065:ITB589071 IJF589065:IJF589071 HZJ589065:HZJ589071 HPN589065:HPN589071 HFR589065:HFR589071 GVV589065:GVV589071 GLZ589065:GLZ589071 GCD589065:GCD589071 FSH589065:FSH589071 FIL589065:FIL589071 EYP589065:EYP589071 EOT589065:EOT589071 EEX589065:EEX589071 DVB589065:DVB589071 DLF589065:DLF589071 DBJ589065:DBJ589071 CRN589065:CRN589071 CHR589065:CHR589071 BXV589065:BXV589071 BNZ589065:BNZ589071 BED589065:BED589071 AUH589065:AUH589071 AKL589065:AKL589071 AAP589065:AAP589071 QT589065:QT589071 GX589065:GX589071 F588961:F588967 WTJ523529:WTJ523535 WJN523529:WJN523535 VZR523529:VZR523535 VPV523529:VPV523535 VFZ523529:VFZ523535 UWD523529:UWD523535 UMH523529:UMH523535 UCL523529:UCL523535 TSP523529:TSP523535 TIT523529:TIT523535 SYX523529:SYX523535 SPB523529:SPB523535 SFF523529:SFF523535 RVJ523529:RVJ523535 RLN523529:RLN523535 RBR523529:RBR523535 QRV523529:QRV523535 QHZ523529:QHZ523535 PYD523529:PYD523535 POH523529:POH523535 PEL523529:PEL523535 OUP523529:OUP523535 OKT523529:OKT523535 OAX523529:OAX523535 NRB523529:NRB523535 NHF523529:NHF523535 MXJ523529:MXJ523535 MNN523529:MNN523535 MDR523529:MDR523535 LTV523529:LTV523535 LJZ523529:LJZ523535 LAD523529:LAD523535 KQH523529:KQH523535 KGL523529:KGL523535 JWP523529:JWP523535 JMT523529:JMT523535 JCX523529:JCX523535 ITB523529:ITB523535 IJF523529:IJF523535 HZJ523529:HZJ523535 HPN523529:HPN523535 HFR523529:HFR523535 GVV523529:GVV523535 GLZ523529:GLZ523535 GCD523529:GCD523535 FSH523529:FSH523535 FIL523529:FIL523535 EYP523529:EYP523535 EOT523529:EOT523535 EEX523529:EEX523535 DVB523529:DVB523535 DLF523529:DLF523535 DBJ523529:DBJ523535 CRN523529:CRN523535 CHR523529:CHR523535 BXV523529:BXV523535 BNZ523529:BNZ523535 BED523529:BED523535 AUH523529:AUH523535 AKL523529:AKL523535 AAP523529:AAP523535 QT523529:QT523535 GX523529:GX523535 F523425:F523431 WTJ457993:WTJ457999 WJN457993:WJN457999 VZR457993:VZR457999 VPV457993:VPV457999 VFZ457993:VFZ457999 UWD457993:UWD457999 UMH457993:UMH457999 UCL457993:UCL457999 TSP457993:TSP457999 TIT457993:TIT457999 SYX457993:SYX457999 SPB457993:SPB457999 SFF457993:SFF457999 RVJ457993:RVJ457999 RLN457993:RLN457999 RBR457993:RBR457999 QRV457993:QRV457999 QHZ457993:QHZ457999 PYD457993:PYD457999 POH457993:POH457999 PEL457993:PEL457999 OUP457993:OUP457999 OKT457993:OKT457999 OAX457993:OAX457999 NRB457993:NRB457999 NHF457993:NHF457999 MXJ457993:MXJ457999 MNN457993:MNN457999 MDR457993:MDR457999 LTV457993:LTV457999 LJZ457993:LJZ457999 LAD457993:LAD457999 KQH457993:KQH457999 KGL457993:KGL457999 JWP457993:JWP457999 JMT457993:JMT457999 JCX457993:JCX457999 ITB457993:ITB457999 IJF457993:IJF457999 HZJ457993:HZJ457999 HPN457993:HPN457999 HFR457993:HFR457999 GVV457993:GVV457999 GLZ457993:GLZ457999 GCD457993:GCD457999 FSH457993:FSH457999 FIL457993:FIL457999 EYP457993:EYP457999 EOT457993:EOT457999 EEX457993:EEX457999 DVB457993:DVB457999 DLF457993:DLF457999 DBJ457993:DBJ457999 CRN457993:CRN457999 CHR457993:CHR457999 BXV457993:BXV457999 BNZ457993:BNZ457999 BED457993:BED457999 AUH457993:AUH457999 AKL457993:AKL457999 AAP457993:AAP457999 QT457993:QT457999 GX457993:GX457999 F457889:F457895 WTJ392457:WTJ392463 WJN392457:WJN392463 VZR392457:VZR392463 VPV392457:VPV392463 VFZ392457:VFZ392463 UWD392457:UWD392463 UMH392457:UMH392463 UCL392457:UCL392463 TSP392457:TSP392463 TIT392457:TIT392463 SYX392457:SYX392463 SPB392457:SPB392463 SFF392457:SFF392463 RVJ392457:RVJ392463 RLN392457:RLN392463 RBR392457:RBR392463 QRV392457:QRV392463 QHZ392457:QHZ392463 PYD392457:PYD392463 POH392457:POH392463 PEL392457:PEL392463 OUP392457:OUP392463 OKT392457:OKT392463 OAX392457:OAX392463 NRB392457:NRB392463 NHF392457:NHF392463 MXJ392457:MXJ392463 MNN392457:MNN392463 MDR392457:MDR392463 LTV392457:LTV392463 LJZ392457:LJZ392463 LAD392457:LAD392463 KQH392457:KQH392463 KGL392457:KGL392463 JWP392457:JWP392463 JMT392457:JMT392463 JCX392457:JCX392463 ITB392457:ITB392463 IJF392457:IJF392463 HZJ392457:HZJ392463 HPN392457:HPN392463 HFR392457:HFR392463 GVV392457:GVV392463 GLZ392457:GLZ392463 GCD392457:GCD392463 FSH392457:FSH392463 FIL392457:FIL392463 EYP392457:EYP392463 EOT392457:EOT392463 EEX392457:EEX392463 DVB392457:DVB392463 DLF392457:DLF392463 DBJ392457:DBJ392463 CRN392457:CRN392463 CHR392457:CHR392463 BXV392457:BXV392463 BNZ392457:BNZ392463 BED392457:BED392463 AUH392457:AUH392463 AKL392457:AKL392463 AAP392457:AAP392463 QT392457:QT392463 GX392457:GX392463 F392353:F392359 WTJ326921:WTJ326927 WJN326921:WJN326927 VZR326921:VZR326927 VPV326921:VPV326927 VFZ326921:VFZ326927 UWD326921:UWD326927 UMH326921:UMH326927 UCL326921:UCL326927 TSP326921:TSP326927 TIT326921:TIT326927 SYX326921:SYX326927 SPB326921:SPB326927 SFF326921:SFF326927 RVJ326921:RVJ326927 RLN326921:RLN326927 RBR326921:RBR326927 QRV326921:QRV326927 QHZ326921:QHZ326927 PYD326921:PYD326927 POH326921:POH326927 PEL326921:PEL326927 OUP326921:OUP326927 OKT326921:OKT326927 OAX326921:OAX326927 NRB326921:NRB326927 NHF326921:NHF326927 MXJ326921:MXJ326927 MNN326921:MNN326927 MDR326921:MDR326927 LTV326921:LTV326927 LJZ326921:LJZ326927 LAD326921:LAD326927 KQH326921:KQH326927 KGL326921:KGL326927 JWP326921:JWP326927 JMT326921:JMT326927 JCX326921:JCX326927 ITB326921:ITB326927 IJF326921:IJF326927 HZJ326921:HZJ326927 HPN326921:HPN326927 HFR326921:HFR326927 GVV326921:GVV326927 GLZ326921:GLZ326927 GCD326921:GCD326927 FSH326921:FSH326927 FIL326921:FIL326927 EYP326921:EYP326927 EOT326921:EOT326927 EEX326921:EEX326927 DVB326921:DVB326927 DLF326921:DLF326927 DBJ326921:DBJ326927 CRN326921:CRN326927 CHR326921:CHR326927 BXV326921:BXV326927 BNZ326921:BNZ326927 BED326921:BED326927 AUH326921:AUH326927 AKL326921:AKL326927 AAP326921:AAP326927 QT326921:QT326927 GX326921:GX326927 F326817:F326823 WTJ261385:WTJ261391 WJN261385:WJN261391 VZR261385:VZR261391 VPV261385:VPV261391 VFZ261385:VFZ261391 UWD261385:UWD261391 UMH261385:UMH261391 UCL261385:UCL261391 TSP261385:TSP261391 TIT261385:TIT261391 SYX261385:SYX261391 SPB261385:SPB261391 SFF261385:SFF261391 RVJ261385:RVJ261391 RLN261385:RLN261391 RBR261385:RBR261391 QRV261385:QRV261391 QHZ261385:QHZ261391 PYD261385:PYD261391 POH261385:POH261391 PEL261385:PEL261391 OUP261385:OUP261391 OKT261385:OKT261391 OAX261385:OAX261391 NRB261385:NRB261391 NHF261385:NHF261391 MXJ261385:MXJ261391 MNN261385:MNN261391 MDR261385:MDR261391 LTV261385:LTV261391 LJZ261385:LJZ261391 LAD261385:LAD261391 KQH261385:KQH261391 KGL261385:KGL261391 JWP261385:JWP261391 JMT261385:JMT261391 JCX261385:JCX261391 ITB261385:ITB261391 IJF261385:IJF261391 HZJ261385:HZJ261391 HPN261385:HPN261391 HFR261385:HFR261391 GVV261385:GVV261391 GLZ261385:GLZ261391 GCD261385:GCD261391 FSH261385:FSH261391 FIL261385:FIL261391 EYP261385:EYP261391 EOT261385:EOT261391 EEX261385:EEX261391 DVB261385:DVB261391 DLF261385:DLF261391 DBJ261385:DBJ261391 CRN261385:CRN261391 CHR261385:CHR261391 BXV261385:BXV261391 BNZ261385:BNZ261391 BED261385:BED261391 AUH261385:AUH261391 AKL261385:AKL261391 AAP261385:AAP261391 QT261385:QT261391 GX261385:GX261391 F261281:F261287 WTJ195849:WTJ195855 WJN195849:WJN195855 VZR195849:VZR195855 VPV195849:VPV195855 VFZ195849:VFZ195855 UWD195849:UWD195855 UMH195849:UMH195855 UCL195849:UCL195855 TSP195849:TSP195855 TIT195849:TIT195855 SYX195849:SYX195855 SPB195849:SPB195855 SFF195849:SFF195855 RVJ195849:RVJ195855 RLN195849:RLN195855 RBR195849:RBR195855 QRV195849:QRV195855 QHZ195849:QHZ195855 PYD195849:PYD195855 POH195849:POH195855 PEL195849:PEL195855 OUP195849:OUP195855 OKT195849:OKT195855 OAX195849:OAX195855 NRB195849:NRB195855 NHF195849:NHF195855 MXJ195849:MXJ195855 MNN195849:MNN195855 MDR195849:MDR195855 LTV195849:LTV195855 LJZ195849:LJZ195855 LAD195849:LAD195855 KQH195849:KQH195855 KGL195849:KGL195855 JWP195849:JWP195855 JMT195849:JMT195855 JCX195849:JCX195855 ITB195849:ITB195855 IJF195849:IJF195855 HZJ195849:HZJ195855 HPN195849:HPN195855 HFR195849:HFR195855 GVV195849:GVV195855 GLZ195849:GLZ195855 GCD195849:GCD195855 FSH195849:FSH195855 FIL195849:FIL195855 EYP195849:EYP195855 EOT195849:EOT195855 EEX195849:EEX195855 DVB195849:DVB195855 DLF195849:DLF195855 DBJ195849:DBJ195855 CRN195849:CRN195855 CHR195849:CHR195855 BXV195849:BXV195855 BNZ195849:BNZ195855 BED195849:BED195855 AUH195849:AUH195855 AKL195849:AKL195855 AAP195849:AAP195855 QT195849:QT195855 GX195849:GX195855 F195745:F195751 WTJ130313:WTJ130319 WJN130313:WJN130319 VZR130313:VZR130319 VPV130313:VPV130319 VFZ130313:VFZ130319 UWD130313:UWD130319 UMH130313:UMH130319 UCL130313:UCL130319 TSP130313:TSP130319 TIT130313:TIT130319 SYX130313:SYX130319 SPB130313:SPB130319 SFF130313:SFF130319 RVJ130313:RVJ130319 RLN130313:RLN130319 RBR130313:RBR130319 QRV130313:QRV130319 QHZ130313:QHZ130319 PYD130313:PYD130319 POH130313:POH130319 PEL130313:PEL130319 OUP130313:OUP130319 OKT130313:OKT130319 OAX130313:OAX130319 NRB130313:NRB130319 NHF130313:NHF130319 MXJ130313:MXJ130319 MNN130313:MNN130319 MDR130313:MDR130319 LTV130313:LTV130319 LJZ130313:LJZ130319 LAD130313:LAD130319 KQH130313:KQH130319 KGL130313:KGL130319 JWP130313:JWP130319 JMT130313:JMT130319 JCX130313:JCX130319 ITB130313:ITB130319 IJF130313:IJF130319 HZJ130313:HZJ130319 HPN130313:HPN130319 HFR130313:HFR130319 GVV130313:GVV130319 GLZ130313:GLZ130319 GCD130313:GCD130319 FSH130313:FSH130319 FIL130313:FIL130319 EYP130313:EYP130319 EOT130313:EOT130319 EEX130313:EEX130319 DVB130313:DVB130319 DLF130313:DLF130319 DBJ130313:DBJ130319 CRN130313:CRN130319 CHR130313:CHR130319 BXV130313:BXV130319 BNZ130313:BNZ130319 BED130313:BED130319 AUH130313:AUH130319 AKL130313:AKL130319 AAP130313:AAP130319 QT130313:QT130319 GX130313:GX130319 F130209:F130215 WTJ64777:WTJ64783 WJN64777:WJN64783 VZR64777:VZR64783 VPV64777:VPV64783 VFZ64777:VFZ64783 UWD64777:UWD64783 UMH64777:UMH64783 UCL64777:UCL64783 TSP64777:TSP64783 TIT64777:TIT64783 SYX64777:SYX64783 SPB64777:SPB64783 SFF64777:SFF64783 RVJ64777:RVJ64783 RLN64777:RLN64783 RBR64777:RBR64783 QRV64777:QRV64783 QHZ64777:QHZ64783 PYD64777:PYD64783 POH64777:POH64783 PEL64777:PEL64783 OUP64777:OUP64783 OKT64777:OKT64783 OAX64777:OAX64783 NRB64777:NRB64783 NHF64777:NHF64783 MXJ64777:MXJ64783 MNN64777:MNN64783 MDR64777:MDR64783 LTV64777:LTV64783 LJZ64777:LJZ64783 LAD64777:LAD64783 KQH64777:KQH64783 KGL64777:KGL64783 JWP64777:JWP64783 JMT64777:JMT64783 JCX64777:JCX64783 ITB64777:ITB64783 IJF64777:IJF64783 HZJ64777:HZJ64783 HPN64777:HPN64783 HFR64777:HFR64783 GVV64777:GVV64783 GLZ64777:GLZ64783 GCD64777:GCD64783 FSH64777:FSH64783 FIL64777:FIL64783 EYP64777:EYP64783 EOT64777:EOT64783 EEX64777:EEX64783 DVB64777:DVB64783 DLF64777:DLF64783 DBJ64777:DBJ64783 CRN64777:CRN64783 CHR64777:CHR64783 BXV64777:BXV64783 BNZ64777:BNZ64783 BED64777:BED64783 AUH64777:AUH64783 AKL64777:AKL64783 AAP64777:AAP64783 QT64777:QT64783 F64673:F64679 RD35:RL36 AAZ35:ABH36 AKV35:ALD36 AUR35:AUZ36 BEN35:BEV36 BOJ35:BOR36 BYF35:BYN36 CIB35:CIJ36 CRX35:CSF36 DBT35:DCB36 DLP35:DLX36 DVL35:DVT36 EFH35:EFP36 EPD35:EPL36 EYZ35:EZH36 FIV35:FJD36 FSR35:FSZ36 GCN35:GCV36 GMJ35:GMR36 GWF35:GWN36 HGB35:HGJ36 HPX35:HQF36 HZT35:IAB36 IJP35:IJX36 ITL35:ITT36 JDH35:JDP36 JND35:JNL36 JWZ35:JXH36 KGV35:KHD36 KQR35:KQZ36 LAN35:LAV36 LKJ35:LKR36 LUF35:LUN36 MEB35:MEJ36 MNX35:MOF36 MXT35:MYB36 NHP35:NHX36 NRL35:NRT36 OBH35:OBP36 OLD35:OLL36 OUZ35:OVH36 PEV35:PFD36 POR35:POZ36 PYN35:PYV36 QIJ35:QIR36 QSF35:QSN36 RCB35:RCJ36 RLX35:RMF36 RVT35:RWB36 SFP35:SFX36 SPL35:SPT36 SZH35:SZP36 TJD35:TJL36 TSZ35:TTH36 UCV35:UDD36 UMR35:UMZ36 UWN35:UWV36 VGJ35:VGR36 VQF35:VQN36 WAB35:WAJ36 WJX35:WKF36 WTT35:WUB36 Q64635:Y64644 HH64739:HP64748 RD64739:RL64748 AAZ64739:ABH64748 AKV64739:ALD64748 AUR64739:AUZ64748 BEN64739:BEV64748 BOJ64739:BOR64748 BYF64739:BYN64748 CIB64739:CIJ64748 CRX64739:CSF64748 DBT64739:DCB64748 DLP64739:DLX64748 DVL64739:DVT64748 EFH64739:EFP64748 EPD64739:EPL64748 EYZ64739:EZH64748 FIV64739:FJD64748 FSR64739:FSZ64748 GCN64739:GCV64748 GMJ64739:GMR64748 GWF64739:GWN64748 HGB64739:HGJ64748 HPX64739:HQF64748 HZT64739:IAB64748 IJP64739:IJX64748 ITL64739:ITT64748 JDH64739:JDP64748 JND64739:JNL64748 JWZ64739:JXH64748 KGV64739:KHD64748 KQR64739:KQZ64748 LAN64739:LAV64748 LKJ64739:LKR64748 LUF64739:LUN64748 MEB64739:MEJ64748 MNX64739:MOF64748 MXT64739:MYB64748 NHP64739:NHX64748 NRL64739:NRT64748 OBH64739:OBP64748 OLD64739:OLL64748 OUZ64739:OVH64748 PEV64739:PFD64748 POR64739:POZ64748 PYN64739:PYV64748 QIJ64739:QIR64748 QSF64739:QSN64748 RCB64739:RCJ64748 RLX64739:RMF64748 RVT64739:RWB64748 SFP64739:SFX64748 SPL64739:SPT64748 SZH64739:SZP64748 TJD64739:TJL64748 TSZ64739:TTH64748 UCV64739:UDD64748 UMR64739:UMZ64748 UWN64739:UWV64748 VGJ64739:VGR64748 VQF64739:VQN64748 WAB64739:WAJ64748 WJX64739:WKF64748 WTT64739:WUB64748 Q130171:Y130180 HH130275:HP130284 RD130275:RL130284 AAZ130275:ABH130284 AKV130275:ALD130284 AUR130275:AUZ130284 BEN130275:BEV130284 BOJ130275:BOR130284 BYF130275:BYN130284 CIB130275:CIJ130284 CRX130275:CSF130284 DBT130275:DCB130284 DLP130275:DLX130284 DVL130275:DVT130284 EFH130275:EFP130284 EPD130275:EPL130284 EYZ130275:EZH130284 FIV130275:FJD130284 FSR130275:FSZ130284 GCN130275:GCV130284 GMJ130275:GMR130284 GWF130275:GWN130284 HGB130275:HGJ130284 HPX130275:HQF130284 HZT130275:IAB130284 IJP130275:IJX130284 ITL130275:ITT130284 JDH130275:JDP130284 JND130275:JNL130284 JWZ130275:JXH130284 KGV130275:KHD130284 KQR130275:KQZ130284 LAN130275:LAV130284 LKJ130275:LKR130284 LUF130275:LUN130284 MEB130275:MEJ130284 MNX130275:MOF130284 MXT130275:MYB130284 NHP130275:NHX130284 NRL130275:NRT130284 OBH130275:OBP130284 OLD130275:OLL130284 OUZ130275:OVH130284 PEV130275:PFD130284 POR130275:POZ130284 PYN130275:PYV130284 QIJ130275:QIR130284 QSF130275:QSN130284 RCB130275:RCJ130284 RLX130275:RMF130284 RVT130275:RWB130284 SFP130275:SFX130284 SPL130275:SPT130284 SZH130275:SZP130284 TJD130275:TJL130284 TSZ130275:TTH130284 UCV130275:UDD130284 UMR130275:UMZ130284 UWN130275:UWV130284 VGJ130275:VGR130284 VQF130275:VQN130284 WAB130275:WAJ130284 WJX130275:WKF130284 WTT130275:WUB130284 Q195707:Y195716 HH195811:HP195820 RD195811:RL195820 AAZ195811:ABH195820 AKV195811:ALD195820 AUR195811:AUZ195820 BEN195811:BEV195820 BOJ195811:BOR195820 BYF195811:BYN195820 CIB195811:CIJ195820 CRX195811:CSF195820 DBT195811:DCB195820 DLP195811:DLX195820 DVL195811:DVT195820 EFH195811:EFP195820 EPD195811:EPL195820 EYZ195811:EZH195820 FIV195811:FJD195820 FSR195811:FSZ195820 GCN195811:GCV195820 GMJ195811:GMR195820 GWF195811:GWN195820 HGB195811:HGJ195820 HPX195811:HQF195820 HZT195811:IAB195820 IJP195811:IJX195820 ITL195811:ITT195820 JDH195811:JDP195820 JND195811:JNL195820 JWZ195811:JXH195820 KGV195811:KHD195820 KQR195811:KQZ195820 LAN195811:LAV195820 LKJ195811:LKR195820 LUF195811:LUN195820 MEB195811:MEJ195820 MNX195811:MOF195820 MXT195811:MYB195820 NHP195811:NHX195820 NRL195811:NRT195820 OBH195811:OBP195820 OLD195811:OLL195820 OUZ195811:OVH195820 PEV195811:PFD195820 POR195811:POZ195820 PYN195811:PYV195820 QIJ195811:QIR195820 QSF195811:QSN195820 RCB195811:RCJ195820 RLX195811:RMF195820 RVT195811:RWB195820 SFP195811:SFX195820 SPL195811:SPT195820 SZH195811:SZP195820 TJD195811:TJL195820 TSZ195811:TTH195820 UCV195811:UDD195820 UMR195811:UMZ195820 UWN195811:UWV195820 VGJ195811:VGR195820 VQF195811:VQN195820 WAB195811:WAJ195820 WJX195811:WKF195820 WTT195811:WUB195820 Q261243:Y261252 HH261347:HP261356 RD261347:RL261356 AAZ261347:ABH261356 AKV261347:ALD261356 AUR261347:AUZ261356 BEN261347:BEV261356 BOJ261347:BOR261356 BYF261347:BYN261356 CIB261347:CIJ261356 CRX261347:CSF261356 DBT261347:DCB261356 DLP261347:DLX261356 DVL261347:DVT261356 EFH261347:EFP261356 EPD261347:EPL261356 EYZ261347:EZH261356 FIV261347:FJD261356 FSR261347:FSZ261356 GCN261347:GCV261356 GMJ261347:GMR261356 GWF261347:GWN261356 HGB261347:HGJ261356 HPX261347:HQF261356 HZT261347:IAB261356 IJP261347:IJX261356 ITL261347:ITT261356 JDH261347:JDP261356 JND261347:JNL261356 JWZ261347:JXH261356 KGV261347:KHD261356 KQR261347:KQZ261356 LAN261347:LAV261356 LKJ261347:LKR261356 LUF261347:LUN261356 MEB261347:MEJ261356 MNX261347:MOF261356 MXT261347:MYB261356 NHP261347:NHX261356 NRL261347:NRT261356 OBH261347:OBP261356 OLD261347:OLL261356 OUZ261347:OVH261356 PEV261347:PFD261356 POR261347:POZ261356 PYN261347:PYV261356 QIJ261347:QIR261356 QSF261347:QSN261356 RCB261347:RCJ261356 RLX261347:RMF261356 RVT261347:RWB261356 SFP261347:SFX261356 SPL261347:SPT261356 SZH261347:SZP261356 TJD261347:TJL261356 TSZ261347:TTH261356 UCV261347:UDD261356 UMR261347:UMZ261356 UWN261347:UWV261356 VGJ261347:VGR261356 VQF261347:VQN261356 WAB261347:WAJ261356 WJX261347:WKF261356 WTT261347:WUB261356 Q326779:Y326788 HH326883:HP326892 RD326883:RL326892 AAZ326883:ABH326892 AKV326883:ALD326892 AUR326883:AUZ326892 BEN326883:BEV326892 BOJ326883:BOR326892 BYF326883:BYN326892 CIB326883:CIJ326892 CRX326883:CSF326892 DBT326883:DCB326892 DLP326883:DLX326892 DVL326883:DVT326892 EFH326883:EFP326892 EPD326883:EPL326892 EYZ326883:EZH326892 FIV326883:FJD326892 FSR326883:FSZ326892 GCN326883:GCV326892 GMJ326883:GMR326892 GWF326883:GWN326892 HGB326883:HGJ326892 HPX326883:HQF326892 HZT326883:IAB326892 IJP326883:IJX326892 ITL326883:ITT326892 JDH326883:JDP326892 JND326883:JNL326892 JWZ326883:JXH326892 KGV326883:KHD326892 KQR326883:KQZ326892 LAN326883:LAV326892 LKJ326883:LKR326892 LUF326883:LUN326892 MEB326883:MEJ326892 MNX326883:MOF326892 MXT326883:MYB326892 NHP326883:NHX326892 NRL326883:NRT326892 OBH326883:OBP326892 OLD326883:OLL326892 OUZ326883:OVH326892 PEV326883:PFD326892 POR326883:POZ326892 PYN326883:PYV326892 QIJ326883:QIR326892 QSF326883:QSN326892 RCB326883:RCJ326892 RLX326883:RMF326892 RVT326883:RWB326892 SFP326883:SFX326892 SPL326883:SPT326892 SZH326883:SZP326892 TJD326883:TJL326892 TSZ326883:TTH326892 UCV326883:UDD326892 UMR326883:UMZ326892 UWN326883:UWV326892 VGJ326883:VGR326892 VQF326883:VQN326892 WAB326883:WAJ326892 WJX326883:WKF326892 WTT326883:WUB326892 Q392315:Y392324 HH392419:HP392428 RD392419:RL392428 AAZ392419:ABH392428 AKV392419:ALD392428 AUR392419:AUZ392428 BEN392419:BEV392428 BOJ392419:BOR392428 BYF392419:BYN392428 CIB392419:CIJ392428 CRX392419:CSF392428 DBT392419:DCB392428 DLP392419:DLX392428 DVL392419:DVT392428 EFH392419:EFP392428 EPD392419:EPL392428 EYZ392419:EZH392428 FIV392419:FJD392428 FSR392419:FSZ392428 GCN392419:GCV392428 GMJ392419:GMR392428 GWF392419:GWN392428 HGB392419:HGJ392428 HPX392419:HQF392428 HZT392419:IAB392428 IJP392419:IJX392428 ITL392419:ITT392428 JDH392419:JDP392428 JND392419:JNL392428 JWZ392419:JXH392428 KGV392419:KHD392428 KQR392419:KQZ392428 LAN392419:LAV392428 LKJ392419:LKR392428 LUF392419:LUN392428 MEB392419:MEJ392428 MNX392419:MOF392428 MXT392419:MYB392428 NHP392419:NHX392428 NRL392419:NRT392428 OBH392419:OBP392428 OLD392419:OLL392428 OUZ392419:OVH392428 PEV392419:PFD392428 POR392419:POZ392428 PYN392419:PYV392428 QIJ392419:QIR392428 QSF392419:QSN392428 RCB392419:RCJ392428 RLX392419:RMF392428 RVT392419:RWB392428 SFP392419:SFX392428 SPL392419:SPT392428 SZH392419:SZP392428 TJD392419:TJL392428 TSZ392419:TTH392428 UCV392419:UDD392428 UMR392419:UMZ392428 UWN392419:UWV392428 VGJ392419:VGR392428 VQF392419:VQN392428 WAB392419:WAJ392428 WJX392419:WKF392428 WTT392419:WUB392428 Q457851:Y457860 HH457955:HP457964 RD457955:RL457964 AAZ457955:ABH457964 AKV457955:ALD457964 AUR457955:AUZ457964 BEN457955:BEV457964 BOJ457955:BOR457964 BYF457955:BYN457964 CIB457955:CIJ457964 CRX457955:CSF457964 DBT457955:DCB457964 DLP457955:DLX457964 DVL457955:DVT457964 EFH457955:EFP457964 EPD457955:EPL457964 EYZ457955:EZH457964 FIV457955:FJD457964 FSR457955:FSZ457964 GCN457955:GCV457964 GMJ457955:GMR457964 GWF457955:GWN457964 HGB457955:HGJ457964 HPX457955:HQF457964 HZT457955:IAB457964 IJP457955:IJX457964 ITL457955:ITT457964 JDH457955:JDP457964 JND457955:JNL457964 JWZ457955:JXH457964 KGV457955:KHD457964 KQR457955:KQZ457964 LAN457955:LAV457964 LKJ457955:LKR457964 LUF457955:LUN457964 MEB457955:MEJ457964 MNX457955:MOF457964 MXT457955:MYB457964 NHP457955:NHX457964 NRL457955:NRT457964 OBH457955:OBP457964 OLD457955:OLL457964 OUZ457955:OVH457964 PEV457955:PFD457964 POR457955:POZ457964 PYN457955:PYV457964 QIJ457955:QIR457964 QSF457955:QSN457964 RCB457955:RCJ457964 RLX457955:RMF457964 RVT457955:RWB457964 SFP457955:SFX457964 SPL457955:SPT457964 SZH457955:SZP457964 TJD457955:TJL457964 TSZ457955:TTH457964 UCV457955:UDD457964 UMR457955:UMZ457964 UWN457955:UWV457964 VGJ457955:VGR457964 VQF457955:VQN457964 WAB457955:WAJ457964 WJX457955:WKF457964 WTT457955:WUB457964 Q523387:Y523396 HH523491:HP523500 RD523491:RL523500 AAZ523491:ABH523500 AKV523491:ALD523500 AUR523491:AUZ523500 BEN523491:BEV523500 BOJ523491:BOR523500 BYF523491:BYN523500 CIB523491:CIJ523500 CRX523491:CSF523500 DBT523491:DCB523500 DLP523491:DLX523500 DVL523491:DVT523500 EFH523491:EFP523500 EPD523491:EPL523500 EYZ523491:EZH523500 FIV523491:FJD523500 FSR523491:FSZ523500 GCN523491:GCV523500 GMJ523491:GMR523500 GWF523491:GWN523500 HGB523491:HGJ523500 HPX523491:HQF523500 HZT523491:IAB523500 IJP523491:IJX523500 ITL523491:ITT523500 JDH523491:JDP523500 JND523491:JNL523500 JWZ523491:JXH523500 KGV523491:KHD523500 KQR523491:KQZ523500 LAN523491:LAV523500 LKJ523491:LKR523500 LUF523491:LUN523500 MEB523491:MEJ523500 MNX523491:MOF523500 MXT523491:MYB523500 NHP523491:NHX523500 NRL523491:NRT523500 OBH523491:OBP523500 OLD523491:OLL523500 OUZ523491:OVH523500 PEV523491:PFD523500 POR523491:POZ523500 PYN523491:PYV523500 QIJ523491:QIR523500 QSF523491:QSN523500 RCB523491:RCJ523500 RLX523491:RMF523500 RVT523491:RWB523500 SFP523491:SFX523500 SPL523491:SPT523500 SZH523491:SZP523500 TJD523491:TJL523500 TSZ523491:TTH523500 UCV523491:UDD523500 UMR523491:UMZ523500 UWN523491:UWV523500 VGJ523491:VGR523500 VQF523491:VQN523500 WAB523491:WAJ523500 WJX523491:WKF523500 WTT523491:WUB523500 Q588923:Y588932 HH589027:HP589036 RD589027:RL589036 AAZ589027:ABH589036 AKV589027:ALD589036 AUR589027:AUZ589036 BEN589027:BEV589036 BOJ589027:BOR589036 BYF589027:BYN589036 CIB589027:CIJ589036 CRX589027:CSF589036 DBT589027:DCB589036 DLP589027:DLX589036 DVL589027:DVT589036 EFH589027:EFP589036 EPD589027:EPL589036 EYZ589027:EZH589036 FIV589027:FJD589036 FSR589027:FSZ589036 GCN589027:GCV589036 GMJ589027:GMR589036 GWF589027:GWN589036 HGB589027:HGJ589036 HPX589027:HQF589036 HZT589027:IAB589036 IJP589027:IJX589036 ITL589027:ITT589036 JDH589027:JDP589036 JND589027:JNL589036 JWZ589027:JXH589036 KGV589027:KHD589036 KQR589027:KQZ589036 LAN589027:LAV589036 LKJ589027:LKR589036 LUF589027:LUN589036 MEB589027:MEJ589036 MNX589027:MOF589036 MXT589027:MYB589036 NHP589027:NHX589036 NRL589027:NRT589036 OBH589027:OBP589036 OLD589027:OLL589036 OUZ589027:OVH589036 PEV589027:PFD589036 POR589027:POZ589036 PYN589027:PYV589036 QIJ589027:QIR589036 QSF589027:QSN589036 RCB589027:RCJ589036 RLX589027:RMF589036 RVT589027:RWB589036 SFP589027:SFX589036 SPL589027:SPT589036 SZH589027:SZP589036 TJD589027:TJL589036 TSZ589027:TTH589036 UCV589027:UDD589036 UMR589027:UMZ589036 UWN589027:UWV589036 VGJ589027:VGR589036 VQF589027:VQN589036 WAB589027:WAJ589036 WJX589027:WKF589036 WTT589027:WUB589036 Q654459:Y654468 HH654563:HP654572 RD654563:RL654572 AAZ654563:ABH654572 AKV654563:ALD654572 AUR654563:AUZ654572 BEN654563:BEV654572 BOJ654563:BOR654572 BYF654563:BYN654572 CIB654563:CIJ654572 CRX654563:CSF654572 DBT654563:DCB654572 DLP654563:DLX654572 DVL654563:DVT654572 EFH654563:EFP654572 EPD654563:EPL654572 EYZ654563:EZH654572 FIV654563:FJD654572 FSR654563:FSZ654572 GCN654563:GCV654572 GMJ654563:GMR654572 GWF654563:GWN654572 HGB654563:HGJ654572 HPX654563:HQF654572 HZT654563:IAB654572 IJP654563:IJX654572 ITL654563:ITT654572 JDH654563:JDP654572 JND654563:JNL654572 JWZ654563:JXH654572 KGV654563:KHD654572 KQR654563:KQZ654572 LAN654563:LAV654572 LKJ654563:LKR654572 LUF654563:LUN654572 MEB654563:MEJ654572 MNX654563:MOF654572 MXT654563:MYB654572 NHP654563:NHX654572 NRL654563:NRT654572 OBH654563:OBP654572 OLD654563:OLL654572 OUZ654563:OVH654572 PEV654563:PFD654572 POR654563:POZ654572 PYN654563:PYV654572 QIJ654563:QIR654572 QSF654563:QSN654572 RCB654563:RCJ654572 RLX654563:RMF654572 RVT654563:RWB654572 SFP654563:SFX654572 SPL654563:SPT654572 SZH654563:SZP654572 TJD654563:TJL654572 TSZ654563:TTH654572 UCV654563:UDD654572 UMR654563:UMZ654572 UWN654563:UWV654572 VGJ654563:VGR654572 VQF654563:VQN654572 WAB654563:WAJ654572 WJX654563:WKF654572 WTT654563:WUB654572 Q719995:Y720004 HH720099:HP720108 RD720099:RL720108 AAZ720099:ABH720108 AKV720099:ALD720108 AUR720099:AUZ720108 BEN720099:BEV720108 BOJ720099:BOR720108 BYF720099:BYN720108 CIB720099:CIJ720108 CRX720099:CSF720108 DBT720099:DCB720108 DLP720099:DLX720108 DVL720099:DVT720108 EFH720099:EFP720108 EPD720099:EPL720108 EYZ720099:EZH720108 FIV720099:FJD720108 FSR720099:FSZ720108 GCN720099:GCV720108 GMJ720099:GMR720108 GWF720099:GWN720108 HGB720099:HGJ720108 HPX720099:HQF720108 HZT720099:IAB720108 IJP720099:IJX720108 ITL720099:ITT720108 JDH720099:JDP720108 JND720099:JNL720108 JWZ720099:JXH720108 KGV720099:KHD720108 KQR720099:KQZ720108 LAN720099:LAV720108 LKJ720099:LKR720108 LUF720099:LUN720108 MEB720099:MEJ720108 MNX720099:MOF720108 MXT720099:MYB720108 NHP720099:NHX720108 NRL720099:NRT720108 OBH720099:OBP720108 OLD720099:OLL720108 OUZ720099:OVH720108 PEV720099:PFD720108 POR720099:POZ720108 PYN720099:PYV720108 QIJ720099:QIR720108 QSF720099:QSN720108 RCB720099:RCJ720108 RLX720099:RMF720108 RVT720099:RWB720108 SFP720099:SFX720108 SPL720099:SPT720108 SZH720099:SZP720108 TJD720099:TJL720108 TSZ720099:TTH720108 UCV720099:UDD720108 UMR720099:UMZ720108 UWN720099:UWV720108 VGJ720099:VGR720108 VQF720099:VQN720108 WAB720099:WAJ720108 WJX720099:WKF720108 WTT720099:WUB720108 Q785531:Y785540 HH785635:HP785644 RD785635:RL785644 AAZ785635:ABH785644 AKV785635:ALD785644 AUR785635:AUZ785644 BEN785635:BEV785644 BOJ785635:BOR785644 BYF785635:BYN785644 CIB785635:CIJ785644 CRX785635:CSF785644 DBT785635:DCB785644 DLP785635:DLX785644 DVL785635:DVT785644 EFH785635:EFP785644 EPD785635:EPL785644 EYZ785635:EZH785644 FIV785635:FJD785644 FSR785635:FSZ785644 GCN785635:GCV785644 GMJ785635:GMR785644 GWF785635:GWN785644 HGB785635:HGJ785644 HPX785635:HQF785644 HZT785635:IAB785644 IJP785635:IJX785644 ITL785635:ITT785644 JDH785635:JDP785644 JND785635:JNL785644 JWZ785635:JXH785644 KGV785635:KHD785644 KQR785635:KQZ785644 LAN785635:LAV785644 LKJ785635:LKR785644 LUF785635:LUN785644 MEB785635:MEJ785644 MNX785635:MOF785644 MXT785635:MYB785644 NHP785635:NHX785644 NRL785635:NRT785644 OBH785635:OBP785644 OLD785635:OLL785644 OUZ785635:OVH785644 PEV785635:PFD785644 POR785635:POZ785644 PYN785635:PYV785644 QIJ785635:QIR785644 QSF785635:QSN785644 RCB785635:RCJ785644 RLX785635:RMF785644 RVT785635:RWB785644 SFP785635:SFX785644 SPL785635:SPT785644 SZH785635:SZP785644 TJD785635:TJL785644 TSZ785635:TTH785644 UCV785635:UDD785644 UMR785635:UMZ785644 UWN785635:UWV785644 VGJ785635:VGR785644 VQF785635:VQN785644 WAB785635:WAJ785644 WJX785635:WKF785644 WTT785635:WUB785644 Q851067:Y851076 HH851171:HP851180 RD851171:RL851180 AAZ851171:ABH851180 AKV851171:ALD851180 AUR851171:AUZ851180 BEN851171:BEV851180 BOJ851171:BOR851180 BYF851171:BYN851180 CIB851171:CIJ851180 CRX851171:CSF851180 DBT851171:DCB851180 DLP851171:DLX851180 DVL851171:DVT851180 EFH851171:EFP851180 EPD851171:EPL851180 EYZ851171:EZH851180 FIV851171:FJD851180 FSR851171:FSZ851180 GCN851171:GCV851180 GMJ851171:GMR851180 GWF851171:GWN851180 HGB851171:HGJ851180 HPX851171:HQF851180 HZT851171:IAB851180 IJP851171:IJX851180 ITL851171:ITT851180 JDH851171:JDP851180 JND851171:JNL851180 JWZ851171:JXH851180 KGV851171:KHD851180 KQR851171:KQZ851180 LAN851171:LAV851180 LKJ851171:LKR851180 LUF851171:LUN851180 MEB851171:MEJ851180 MNX851171:MOF851180 MXT851171:MYB851180 NHP851171:NHX851180 NRL851171:NRT851180 OBH851171:OBP851180 OLD851171:OLL851180 OUZ851171:OVH851180 PEV851171:PFD851180 POR851171:POZ851180 PYN851171:PYV851180 QIJ851171:QIR851180 QSF851171:QSN851180 RCB851171:RCJ851180 RLX851171:RMF851180 RVT851171:RWB851180 SFP851171:SFX851180 SPL851171:SPT851180 SZH851171:SZP851180 TJD851171:TJL851180 TSZ851171:TTH851180 UCV851171:UDD851180 UMR851171:UMZ851180 UWN851171:UWV851180 VGJ851171:VGR851180 VQF851171:VQN851180 WAB851171:WAJ851180 WJX851171:WKF851180 WTT851171:WUB851180 Q916603:Y916612 HH916707:HP916716 RD916707:RL916716 AAZ916707:ABH916716 AKV916707:ALD916716 AUR916707:AUZ916716 BEN916707:BEV916716 BOJ916707:BOR916716 BYF916707:BYN916716 CIB916707:CIJ916716 CRX916707:CSF916716 DBT916707:DCB916716 DLP916707:DLX916716 DVL916707:DVT916716 EFH916707:EFP916716 EPD916707:EPL916716 EYZ916707:EZH916716 FIV916707:FJD916716 FSR916707:FSZ916716 GCN916707:GCV916716 GMJ916707:GMR916716 GWF916707:GWN916716 HGB916707:HGJ916716 HPX916707:HQF916716 HZT916707:IAB916716 IJP916707:IJX916716 ITL916707:ITT916716 JDH916707:JDP916716 JND916707:JNL916716 JWZ916707:JXH916716 KGV916707:KHD916716 KQR916707:KQZ916716 LAN916707:LAV916716 LKJ916707:LKR916716 LUF916707:LUN916716 MEB916707:MEJ916716 MNX916707:MOF916716 MXT916707:MYB916716 NHP916707:NHX916716 NRL916707:NRT916716 OBH916707:OBP916716 OLD916707:OLL916716 OUZ916707:OVH916716 PEV916707:PFD916716 POR916707:POZ916716 PYN916707:PYV916716 QIJ916707:QIR916716 QSF916707:QSN916716 RCB916707:RCJ916716 RLX916707:RMF916716 RVT916707:RWB916716 SFP916707:SFX916716 SPL916707:SPT916716 SZH916707:SZP916716 TJD916707:TJL916716 TSZ916707:TTH916716 UCV916707:UDD916716 UMR916707:UMZ916716 UWN916707:UWV916716 VGJ916707:VGR916716 VQF916707:VQN916716 WAB916707:WAJ916716 WJX916707:WKF916716 WTT916707:WUB916716 Q982139:Y982148 HH982243:HP982252 RD982243:RL982252 AAZ982243:ABH982252 AKV982243:ALD982252 AUR982243:AUZ982252 BEN982243:BEV982252 BOJ982243:BOR982252 BYF982243:BYN982252 CIB982243:CIJ982252 CRX982243:CSF982252 DBT982243:DCB982252 DLP982243:DLX982252 DVL982243:DVT982252 EFH982243:EFP982252 EPD982243:EPL982252 EYZ982243:EZH982252 FIV982243:FJD982252 FSR982243:FSZ982252 GCN982243:GCV982252 GMJ982243:GMR982252 GWF982243:GWN982252 HGB982243:HGJ982252 HPX982243:HQF982252 HZT982243:IAB982252 IJP982243:IJX982252 ITL982243:ITT982252 JDH982243:JDP982252 JND982243:JNL982252 JWZ982243:JXH982252 KGV982243:KHD982252 KQR982243:KQZ982252 LAN982243:LAV982252 LKJ982243:LKR982252 LUF982243:LUN982252 MEB982243:MEJ982252 MNX982243:MOF982252 MXT982243:MYB982252 NHP982243:NHX982252 NRL982243:NRT982252 OBH982243:OBP982252 OLD982243:OLL982252 OUZ982243:OVH982252 PEV982243:PFD982252 POR982243:POZ982252 PYN982243:PYV982252 QIJ982243:QIR982252 QSF982243:QSN982252 RCB982243:RCJ982252 RLX982243:RMF982252 RVT982243:RWB982252 SFP982243:SFX982252 SPL982243:SPT982252 SZH982243:SZP982252 TJD982243:TJL982252 TSZ982243:TTH982252 UCV982243:UDD982252 UMR982243:UMZ982252 UWN982243:UWV982252 VGJ982243:VGR982252 VQF982243:VQN982252 WAB982243:WAJ982252 WJX982243:WKF982252 WTT982243:WUB982252 HH38:HM42 RD38:RI42 AAZ38:ABE42 AKV38:ALA42 AUR38:AUW42 BEN38:BES42 BOJ38:BOO42 BYF38:BYK42 CIB38:CIG42 CRX38:CSC42 DBT38:DBY42 DLP38:DLU42 DVL38:DVQ42 EFH38:EFM42 EPD38:EPI42 EYZ38:EZE42 FIV38:FJA42 FSR38:FSW42 GCN38:GCS42 GMJ38:GMO42 GWF38:GWK42 HGB38:HGG42 HPX38:HQC42 HZT38:HZY42 IJP38:IJU42 ITL38:ITQ42 JDH38:JDM42 JND38:JNI42 JWZ38:JXE42 KGV38:KHA42 KQR38:KQW42 LAN38:LAS42 LKJ38:LKO42 LUF38:LUK42 MEB38:MEG42 MNX38:MOC42 MXT38:MXY42 NHP38:NHU42 NRL38:NRQ42 OBH38:OBM42 OLD38:OLI42 OUZ38:OVE42 PEV38:PFA42 POR38:POW42 PYN38:PYS42 QIJ38:QIO42 QSF38:QSK42 RCB38:RCG42 RLX38:RMC42 RVT38:RVY42 SFP38:SFU42 SPL38:SPQ42 SZH38:SZM42 TJD38:TJI42 TSZ38:TTE42 UCV38:UDA42 UMR38:UMW42 UWN38:UWS42 VGJ38:VGO42 VQF38:VQK42 WAB38:WAG42 WJX38:WKC42 WTT38:WTY42 Q64646:V64650 HH64750:HM64754 RD64750:RI64754 AAZ64750:ABE64754 AKV64750:ALA64754 AUR64750:AUW64754 BEN64750:BES64754 BOJ64750:BOO64754 BYF64750:BYK64754 CIB64750:CIG64754 CRX64750:CSC64754 DBT64750:DBY64754 DLP64750:DLU64754 DVL64750:DVQ64754 EFH64750:EFM64754 EPD64750:EPI64754 EYZ64750:EZE64754 FIV64750:FJA64754 FSR64750:FSW64754 GCN64750:GCS64754 GMJ64750:GMO64754 GWF64750:GWK64754 HGB64750:HGG64754 HPX64750:HQC64754 HZT64750:HZY64754 IJP64750:IJU64754 ITL64750:ITQ64754 JDH64750:JDM64754 JND64750:JNI64754 JWZ64750:JXE64754 KGV64750:KHA64754 KQR64750:KQW64754 LAN64750:LAS64754 LKJ64750:LKO64754 LUF64750:LUK64754 MEB64750:MEG64754 MNX64750:MOC64754 MXT64750:MXY64754 NHP64750:NHU64754 NRL64750:NRQ64754 OBH64750:OBM64754 OLD64750:OLI64754 OUZ64750:OVE64754 PEV64750:PFA64754 POR64750:POW64754 PYN64750:PYS64754 QIJ64750:QIO64754 QSF64750:QSK64754 RCB64750:RCG64754 RLX64750:RMC64754 RVT64750:RVY64754 SFP64750:SFU64754 SPL64750:SPQ64754 SZH64750:SZM64754 TJD64750:TJI64754 TSZ64750:TTE64754 UCV64750:UDA64754 UMR64750:UMW64754 UWN64750:UWS64754 VGJ64750:VGO64754 VQF64750:VQK64754 WAB64750:WAG64754 WJX64750:WKC64754 WTT64750:WTY64754 Q130182:V130186 HH130286:HM130290 RD130286:RI130290 AAZ130286:ABE130290 AKV130286:ALA130290 AUR130286:AUW130290 BEN130286:BES130290 BOJ130286:BOO130290 BYF130286:BYK130290 CIB130286:CIG130290 CRX130286:CSC130290 DBT130286:DBY130290 DLP130286:DLU130290 DVL130286:DVQ130290 EFH130286:EFM130290 EPD130286:EPI130290 EYZ130286:EZE130290 FIV130286:FJA130290 FSR130286:FSW130290 GCN130286:GCS130290 GMJ130286:GMO130290 GWF130286:GWK130290 HGB130286:HGG130290 HPX130286:HQC130290 HZT130286:HZY130290 IJP130286:IJU130290 ITL130286:ITQ130290 JDH130286:JDM130290 JND130286:JNI130290 JWZ130286:JXE130290 KGV130286:KHA130290 KQR130286:KQW130290 LAN130286:LAS130290 LKJ130286:LKO130290 LUF130286:LUK130290 MEB130286:MEG130290 MNX130286:MOC130290 MXT130286:MXY130290 NHP130286:NHU130290 NRL130286:NRQ130290 OBH130286:OBM130290 OLD130286:OLI130290 OUZ130286:OVE130290 PEV130286:PFA130290 POR130286:POW130290 PYN130286:PYS130290 QIJ130286:QIO130290 QSF130286:QSK130290 RCB130286:RCG130290 RLX130286:RMC130290 RVT130286:RVY130290 SFP130286:SFU130290 SPL130286:SPQ130290 SZH130286:SZM130290 TJD130286:TJI130290 TSZ130286:TTE130290 UCV130286:UDA130290 UMR130286:UMW130290 UWN130286:UWS130290 VGJ130286:VGO130290 VQF130286:VQK130290 WAB130286:WAG130290 WJX130286:WKC130290 WTT130286:WTY130290 Q195718:V195722 HH195822:HM195826 RD195822:RI195826 AAZ195822:ABE195826 AKV195822:ALA195826 AUR195822:AUW195826 BEN195822:BES195826 BOJ195822:BOO195826 BYF195822:BYK195826 CIB195822:CIG195826 CRX195822:CSC195826 DBT195822:DBY195826 DLP195822:DLU195826 DVL195822:DVQ195826 EFH195822:EFM195826 EPD195822:EPI195826 EYZ195822:EZE195826 FIV195822:FJA195826 FSR195822:FSW195826 GCN195822:GCS195826 GMJ195822:GMO195826 GWF195822:GWK195826 HGB195822:HGG195826 HPX195822:HQC195826 HZT195822:HZY195826 IJP195822:IJU195826 ITL195822:ITQ195826 JDH195822:JDM195826 JND195822:JNI195826 JWZ195822:JXE195826 KGV195822:KHA195826 KQR195822:KQW195826 LAN195822:LAS195826 LKJ195822:LKO195826 LUF195822:LUK195826 MEB195822:MEG195826 MNX195822:MOC195826 MXT195822:MXY195826 NHP195822:NHU195826 NRL195822:NRQ195826 OBH195822:OBM195826 OLD195822:OLI195826 OUZ195822:OVE195826 PEV195822:PFA195826 POR195822:POW195826 PYN195822:PYS195826 QIJ195822:QIO195826 QSF195822:QSK195826 RCB195822:RCG195826 RLX195822:RMC195826 RVT195822:RVY195826 SFP195822:SFU195826 SPL195822:SPQ195826 SZH195822:SZM195826 TJD195822:TJI195826 TSZ195822:TTE195826 UCV195822:UDA195826 UMR195822:UMW195826 UWN195822:UWS195826 VGJ195822:VGO195826 VQF195822:VQK195826 WAB195822:WAG195826 WJX195822:WKC195826 WTT195822:WTY195826 Q261254:V261258 HH261358:HM261362 RD261358:RI261362 AAZ261358:ABE261362 AKV261358:ALA261362 AUR261358:AUW261362 BEN261358:BES261362 BOJ261358:BOO261362 BYF261358:BYK261362 CIB261358:CIG261362 CRX261358:CSC261362 DBT261358:DBY261362 DLP261358:DLU261362 DVL261358:DVQ261362 EFH261358:EFM261362 EPD261358:EPI261362 EYZ261358:EZE261362 FIV261358:FJA261362 FSR261358:FSW261362 GCN261358:GCS261362 GMJ261358:GMO261362 GWF261358:GWK261362 HGB261358:HGG261362 HPX261358:HQC261362 HZT261358:HZY261362 IJP261358:IJU261362 ITL261358:ITQ261362 JDH261358:JDM261362 JND261358:JNI261362 JWZ261358:JXE261362 KGV261358:KHA261362 KQR261358:KQW261362 LAN261358:LAS261362 LKJ261358:LKO261362 LUF261358:LUK261362 MEB261358:MEG261362 MNX261358:MOC261362 MXT261358:MXY261362 NHP261358:NHU261362 NRL261358:NRQ261362 OBH261358:OBM261362 OLD261358:OLI261362 OUZ261358:OVE261362 PEV261358:PFA261362 POR261358:POW261362 PYN261358:PYS261362 QIJ261358:QIO261362 QSF261358:QSK261362 RCB261358:RCG261362 RLX261358:RMC261362 RVT261358:RVY261362 SFP261358:SFU261362 SPL261358:SPQ261362 SZH261358:SZM261362 TJD261358:TJI261362 TSZ261358:TTE261362 UCV261358:UDA261362 UMR261358:UMW261362 UWN261358:UWS261362 VGJ261358:VGO261362 VQF261358:VQK261362 WAB261358:WAG261362 WJX261358:WKC261362 WTT261358:WTY261362 Q326790:V326794 HH326894:HM326898 RD326894:RI326898 AAZ326894:ABE326898 AKV326894:ALA326898 AUR326894:AUW326898 BEN326894:BES326898 BOJ326894:BOO326898 BYF326894:BYK326898 CIB326894:CIG326898 CRX326894:CSC326898 DBT326894:DBY326898 DLP326894:DLU326898 DVL326894:DVQ326898 EFH326894:EFM326898 EPD326894:EPI326898 EYZ326894:EZE326898 FIV326894:FJA326898 FSR326894:FSW326898 GCN326894:GCS326898 GMJ326894:GMO326898 GWF326894:GWK326898 HGB326894:HGG326898 HPX326894:HQC326898 HZT326894:HZY326898 IJP326894:IJU326898 ITL326894:ITQ326898 JDH326894:JDM326898 JND326894:JNI326898 JWZ326894:JXE326898 KGV326894:KHA326898 KQR326894:KQW326898 LAN326894:LAS326898 LKJ326894:LKO326898 LUF326894:LUK326898 MEB326894:MEG326898 MNX326894:MOC326898 MXT326894:MXY326898 NHP326894:NHU326898 NRL326894:NRQ326898 OBH326894:OBM326898 OLD326894:OLI326898 OUZ326894:OVE326898 PEV326894:PFA326898 POR326894:POW326898 PYN326894:PYS326898 QIJ326894:QIO326898 QSF326894:QSK326898 RCB326894:RCG326898 RLX326894:RMC326898 RVT326894:RVY326898 SFP326894:SFU326898 SPL326894:SPQ326898 SZH326894:SZM326898 TJD326894:TJI326898 TSZ326894:TTE326898 UCV326894:UDA326898 UMR326894:UMW326898 UWN326894:UWS326898 VGJ326894:VGO326898 VQF326894:VQK326898 WAB326894:WAG326898 WJX326894:WKC326898 WTT326894:WTY326898 Q392326:V392330 HH392430:HM392434 RD392430:RI392434 AAZ392430:ABE392434 AKV392430:ALA392434 AUR392430:AUW392434 BEN392430:BES392434 BOJ392430:BOO392434 BYF392430:BYK392434 CIB392430:CIG392434 CRX392430:CSC392434 DBT392430:DBY392434 DLP392430:DLU392434 DVL392430:DVQ392434 EFH392430:EFM392434 EPD392430:EPI392434 EYZ392430:EZE392434 FIV392430:FJA392434 FSR392430:FSW392434 GCN392430:GCS392434 GMJ392430:GMO392434 GWF392430:GWK392434 HGB392430:HGG392434 HPX392430:HQC392434 HZT392430:HZY392434 IJP392430:IJU392434 ITL392430:ITQ392434 JDH392430:JDM392434 JND392430:JNI392434 JWZ392430:JXE392434 KGV392430:KHA392434 KQR392430:KQW392434 LAN392430:LAS392434 LKJ392430:LKO392434 LUF392430:LUK392434 MEB392430:MEG392434 MNX392430:MOC392434 MXT392430:MXY392434 NHP392430:NHU392434 NRL392430:NRQ392434 OBH392430:OBM392434 OLD392430:OLI392434 OUZ392430:OVE392434 PEV392430:PFA392434 POR392430:POW392434 PYN392430:PYS392434 QIJ392430:QIO392434 QSF392430:QSK392434 RCB392430:RCG392434 RLX392430:RMC392434 RVT392430:RVY392434 SFP392430:SFU392434 SPL392430:SPQ392434 SZH392430:SZM392434 TJD392430:TJI392434 TSZ392430:TTE392434 UCV392430:UDA392434 UMR392430:UMW392434 UWN392430:UWS392434 VGJ392430:VGO392434 VQF392430:VQK392434 WAB392430:WAG392434 WJX392430:WKC392434 WTT392430:WTY392434 Q457862:V457866 HH457966:HM457970 RD457966:RI457970 AAZ457966:ABE457970 AKV457966:ALA457970 AUR457966:AUW457970 BEN457966:BES457970 BOJ457966:BOO457970 BYF457966:BYK457970 CIB457966:CIG457970 CRX457966:CSC457970 DBT457966:DBY457970 DLP457966:DLU457970 DVL457966:DVQ457970 EFH457966:EFM457970 EPD457966:EPI457970 EYZ457966:EZE457970 FIV457966:FJA457970 FSR457966:FSW457970 GCN457966:GCS457970 GMJ457966:GMO457970 GWF457966:GWK457970 HGB457966:HGG457970 HPX457966:HQC457970 HZT457966:HZY457970 IJP457966:IJU457970 ITL457966:ITQ457970 JDH457966:JDM457970 JND457966:JNI457970 JWZ457966:JXE457970 KGV457966:KHA457970 KQR457966:KQW457970 LAN457966:LAS457970 LKJ457966:LKO457970 LUF457966:LUK457970 MEB457966:MEG457970 MNX457966:MOC457970 MXT457966:MXY457970 NHP457966:NHU457970 NRL457966:NRQ457970 OBH457966:OBM457970 OLD457966:OLI457970 OUZ457966:OVE457970 PEV457966:PFA457970 POR457966:POW457970 PYN457966:PYS457970 QIJ457966:QIO457970 QSF457966:QSK457970 RCB457966:RCG457970 RLX457966:RMC457970 RVT457966:RVY457970 SFP457966:SFU457970 SPL457966:SPQ457970 SZH457966:SZM457970 TJD457966:TJI457970 TSZ457966:TTE457970 UCV457966:UDA457970 UMR457966:UMW457970 UWN457966:UWS457970 VGJ457966:VGO457970 VQF457966:VQK457970 WAB457966:WAG457970 WJX457966:WKC457970 WTT457966:WTY457970 Q523398:V523402 HH523502:HM523506 RD523502:RI523506 AAZ523502:ABE523506 AKV523502:ALA523506 AUR523502:AUW523506 BEN523502:BES523506 BOJ523502:BOO523506 BYF523502:BYK523506 CIB523502:CIG523506 CRX523502:CSC523506 DBT523502:DBY523506 DLP523502:DLU523506 DVL523502:DVQ523506 EFH523502:EFM523506 EPD523502:EPI523506 EYZ523502:EZE523506 FIV523502:FJA523506 FSR523502:FSW523506 GCN523502:GCS523506 GMJ523502:GMO523506 GWF523502:GWK523506 HGB523502:HGG523506 HPX523502:HQC523506 HZT523502:HZY523506 IJP523502:IJU523506 ITL523502:ITQ523506 JDH523502:JDM523506 JND523502:JNI523506 JWZ523502:JXE523506 KGV523502:KHA523506 KQR523502:KQW523506 LAN523502:LAS523506 LKJ523502:LKO523506 LUF523502:LUK523506 MEB523502:MEG523506 MNX523502:MOC523506 MXT523502:MXY523506 NHP523502:NHU523506 NRL523502:NRQ523506 OBH523502:OBM523506 OLD523502:OLI523506 OUZ523502:OVE523506 PEV523502:PFA523506 POR523502:POW523506 PYN523502:PYS523506 QIJ523502:QIO523506 QSF523502:QSK523506 RCB523502:RCG523506 RLX523502:RMC523506 RVT523502:RVY523506 SFP523502:SFU523506 SPL523502:SPQ523506 SZH523502:SZM523506 TJD523502:TJI523506 TSZ523502:TTE523506 UCV523502:UDA523506 UMR523502:UMW523506 UWN523502:UWS523506 VGJ523502:VGO523506 VQF523502:VQK523506 WAB523502:WAG523506 WJX523502:WKC523506 WTT523502:WTY523506 Q588934:V588938 HH589038:HM589042 RD589038:RI589042 AAZ589038:ABE589042 AKV589038:ALA589042 AUR589038:AUW589042 BEN589038:BES589042 BOJ589038:BOO589042 BYF589038:BYK589042 CIB589038:CIG589042 CRX589038:CSC589042 DBT589038:DBY589042 DLP589038:DLU589042 DVL589038:DVQ589042 EFH589038:EFM589042 EPD589038:EPI589042 EYZ589038:EZE589042 FIV589038:FJA589042 FSR589038:FSW589042 GCN589038:GCS589042 GMJ589038:GMO589042 GWF589038:GWK589042 HGB589038:HGG589042 HPX589038:HQC589042 HZT589038:HZY589042 IJP589038:IJU589042 ITL589038:ITQ589042 JDH589038:JDM589042 JND589038:JNI589042 JWZ589038:JXE589042 KGV589038:KHA589042 KQR589038:KQW589042 LAN589038:LAS589042 LKJ589038:LKO589042 LUF589038:LUK589042 MEB589038:MEG589042 MNX589038:MOC589042 MXT589038:MXY589042 NHP589038:NHU589042 NRL589038:NRQ589042 OBH589038:OBM589042 OLD589038:OLI589042 OUZ589038:OVE589042 PEV589038:PFA589042 POR589038:POW589042 PYN589038:PYS589042 QIJ589038:QIO589042 QSF589038:QSK589042 RCB589038:RCG589042 RLX589038:RMC589042 RVT589038:RVY589042 SFP589038:SFU589042 SPL589038:SPQ589042 SZH589038:SZM589042 TJD589038:TJI589042 TSZ589038:TTE589042 UCV589038:UDA589042 UMR589038:UMW589042 UWN589038:UWS589042 VGJ589038:VGO589042 VQF589038:VQK589042 WAB589038:WAG589042 WJX589038:WKC589042 WTT589038:WTY589042 Q654470:V654474 HH654574:HM654578 RD654574:RI654578 AAZ654574:ABE654578 AKV654574:ALA654578 AUR654574:AUW654578 BEN654574:BES654578 BOJ654574:BOO654578 BYF654574:BYK654578 CIB654574:CIG654578 CRX654574:CSC654578 DBT654574:DBY654578 DLP654574:DLU654578 DVL654574:DVQ654578 EFH654574:EFM654578 EPD654574:EPI654578 EYZ654574:EZE654578 FIV654574:FJA654578 FSR654574:FSW654578 GCN654574:GCS654578 GMJ654574:GMO654578 GWF654574:GWK654578 HGB654574:HGG654578 HPX654574:HQC654578 HZT654574:HZY654578 IJP654574:IJU654578 ITL654574:ITQ654578 JDH654574:JDM654578 JND654574:JNI654578 JWZ654574:JXE654578 KGV654574:KHA654578 KQR654574:KQW654578 LAN654574:LAS654578 LKJ654574:LKO654578 LUF654574:LUK654578 MEB654574:MEG654578 MNX654574:MOC654578 MXT654574:MXY654578 NHP654574:NHU654578 NRL654574:NRQ654578 OBH654574:OBM654578 OLD654574:OLI654578 OUZ654574:OVE654578 PEV654574:PFA654578 POR654574:POW654578 PYN654574:PYS654578 QIJ654574:QIO654578 QSF654574:QSK654578 RCB654574:RCG654578 RLX654574:RMC654578 RVT654574:RVY654578 SFP654574:SFU654578 SPL654574:SPQ654578 SZH654574:SZM654578 TJD654574:TJI654578 TSZ654574:TTE654578 UCV654574:UDA654578 UMR654574:UMW654578 UWN654574:UWS654578 VGJ654574:VGO654578 VQF654574:VQK654578 WAB654574:WAG654578 WJX654574:WKC654578 WTT654574:WTY654578 Q720006:V720010 HH720110:HM720114 RD720110:RI720114 AAZ720110:ABE720114 AKV720110:ALA720114 AUR720110:AUW720114 BEN720110:BES720114 BOJ720110:BOO720114 BYF720110:BYK720114 CIB720110:CIG720114 CRX720110:CSC720114 DBT720110:DBY720114 DLP720110:DLU720114 DVL720110:DVQ720114 EFH720110:EFM720114 EPD720110:EPI720114 EYZ720110:EZE720114 FIV720110:FJA720114 FSR720110:FSW720114 GCN720110:GCS720114 GMJ720110:GMO720114 GWF720110:GWK720114 HGB720110:HGG720114 HPX720110:HQC720114 HZT720110:HZY720114 IJP720110:IJU720114 ITL720110:ITQ720114 JDH720110:JDM720114 JND720110:JNI720114 JWZ720110:JXE720114 KGV720110:KHA720114 KQR720110:KQW720114 LAN720110:LAS720114 LKJ720110:LKO720114 LUF720110:LUK720114 MEB720110:MEG720114 MNX720110:MOC720114 MXT720110:MXY720114 NHP720110:NHU720114 NRL720110:NRQ720114 OBH720110:OBM720114 OLD720110:OLI720114 OUZ720110:OVE720114 PEV720110:PFA720114 POR720110:POW720114 PYN720110:PYS720114 QIJ720110:QIO720114 QSF720110:QSK720114 RCB720110:RCG720114 RLX720110:RMC720114 RVT720110:RVY720114 SFP720110:SFU720114 SPL720110:SPQ720114 SZH720110:SZM720114 TJD720110:TJI720114 TSZ720110:TTE720114 UCV720110:UDA720114 UMR720110:UMW720114 UWN720110:UWS720114 VGJ720110:VGO720114 VQF720110:VQK720114 WAB720110:WAG720114 WJX720110:WKC720114 WTT720110:WTY720114 Q785542:V785546 HH785646:HM785650 RD785646:RI785650 AAZ785646:ABE785650 AKV785646:ALA785650 AUR785646:AUW785650 BEN785646:BES785650 BOJ785646:BOO785650 BYF785646:BYK785650 CIB785646:CIG785650 CRX785646:CSC785650 DBT785646:DBY785650 DLP785646:DLU785650 DVL785646:DVQ785650 EFH785646:EFM785650 EPD785646:EPI785650 EYZ785646:EZE785650 FIV785646:FJA785650 FSR785646:FSW785650 GCN785646:GCS785650 GMJ785646:GMO785650 GWF785646:GWK785650 HGB785646:HGG785650 HPX785646:HQC785650 HZT785646:HZY785650 IJP785646:IJU785650 ITL785646:ITQ785650 JDH785646:JDM785650 JND785646:JNI785650 JWZ785646:JXE785650 KGV785646:KHA785650 KQR785646:KQW785650 LAN785646:LAS785650 LKJ785646:LKO785650 LUF785646:LUK785650 MEB785646:MEG785650 MNX785646:MOC785650 MXT785646:MXY785650 NHP785646:NHU785650 NRL785646:NRQ785650 OBH785646:OBM785650 OLD785646:OLI785650 OUZ785646:OVE785650 PEV785646:PFA785650 POR785646:POW785650 PYN785646:PYS785650 QIJ785646:QIO785650 QSF785646:QSK785650 RCB785646:RCG785650 RLX785646:RMC785650 RVT785646:RVY785650 SFP785646:SFU785650 SPL785646:SPQ785650 SZH785646:SZM785650 TJD785646:TJI785650 TSZ785646:TTE785650 UCV785646:UDA785650 UMR785646:UMW785650 UWN785646:UWS785650 VGJ785646:VGO785650 VQF785646:VQK785650 WAB785646:WAG785650 WJX785646:WKC785650 WTT785646:WTY785650 Q851078:V851082 HH851182:HM851186 RD851182:RI851186 AAZ851182:ABE851186 AKV851182:ALA851186 AUR851182:AUW851186 BEN851182:BES851186 BOJ851182:BOO851186 BYF851182:BYK851186 CIB851182:CIG851186 CRX851182:CSC851186 DBT851182:DBY851186 DLP851182:DLU851186 DVL851182:DVQ851186 EFH851182:EFM851186 EPD851182:EPI851186 EYZ851182:EZE851186 FIV851182:FJA851186 FSR851182:FSW851186 GCN851182:GCS851186 GMJ851182:GMO851186 GWF851182:GWK851186 HGB851182:HGG851186 HPX851182:HQC851186 HZT851182:HZY851186 IJP851182:IJU851186 ITL851182:ITQ851186 JDH851182:JDM851186 JND851182:JNI851186 JWZ851182:JXE851186 KGV851182:KHA851186 KQR851182:KQW851186 LAN851182:LAS851186 LKJ851182:LKO851186 LUF851182:LUK851186 MEB851182:MEG851186 MNX851182:MOC851186 MXT851182:MXY851186 NHP851182:NHU851186 NRL851182:NRQ851186 OBH851182:OBM851186 OLD851182:OLI851186 OUZ851182:OVE851186 PEV851182:PFA851186 POR851182:POW851186 PYN851182:PYS851186 QIJ851182:QIO851186 QSF851182:QSK851186 RCB851182:RCG851186 RLX851182:RMC851186 RVT851182:RVY851186 SFP851182:SFU851186 SPL851182:SPQ851186 SZH851182:SZM851186 TJD851182:TJI851186 TSZ851182:TTE851186 UCV851182:UDA851186 UMR851182:UMW851186 UWN851182:UWS851186 VGJ851182:VGO851186 VQF851182:VQK851186 WAB851182:WAG851186 WJX851182:WKC851186 WTT851182:WTY851186 Q916614:V916618 HH916718:HM916722 RD916718:RI916722 AAZ916718:ABE916722 AKV916718:ALA916722 AUR916718:AUW916722 BEN916718:BES916722 BOJ916718:BOO916722 BYF916718:BYK916722 CIB916718:CIG916722 CRX916718:CSC916722 DBT916718:DBY916722 DLP916718:DLU916722 DVL916718:DVQ916722 EFH916718:EFM916722 EPD916718:EPI916722 EYZ916718:EZE916722 FIV916718:FJA916722 FSR916718:FSW916722 GCN916718:GCS916722 GMJ916718:GMO916722 GWF916718:GWK916722 HGB916718:HGG916722 HPX916718:HQC916722 HZT916718:HZY916722 IJP916718:IJU916722 ITL916718:ITQ916722 JDH916718:JDM916722 JND916718:JNI916722 JWZ916718:JXE916722 KGV916718:KHA916722 KQR916718:KQW916722 LAN916718:LAS916722 LKJ916718:LKO916722 LUF916718:LUK916722 MEB916718:MEG916722 MNX916718:MOC916722 MXT916718:MXY916722 NHP916718:NHU916722 NRL916718:NRQ916722 OBH916718:OBM916722 OLD916718:OLI916722 OUZ916718:OVE916722 PEV916718:PFA916722 POR916718:POW916722 PYN916718:PYS916722 QIJ916718:QIO916722 QSF916718:QSK916722 RCB916718:RCG916722 RLX916718:RMC916722 RVT916718:RVY916722 SFP916718:SFU916722 SPL916718:SPQ916722 SZH916718:SZM916722 TJD916718:TJI916722 TSZ916718:TTE916722 UCV916718:UDA916722 UMR916718:UMW916722 UWN916718:UWS916722 VGJ916718:VGO916722 VQF916718:VQK916722 WAB916718:WAG916722 WJX916718:WKC916722 WTT916718:WTY916722 Q982150:V982154 HH982254:HM982258 RD982254:RI982258 AAZ982254:ABE982258 AKV982254:ALA982258 AUR982254:AUW982258 BEN982254:BES982258 BOJ982254:BOO982258 BYF982254:BYK982258 CIB982254:CIG982258 CRX982254:CSC982258 DBT982254:DBY982258 DLP982254:DLU982258 DVL982254:DVQ982258 EFH982254:EFM982258 EPD982254:EPI982258 EYZ982254:EZE982258 FIV982254:FJA982258 FSR982254:FSW982258 GCN982254:GCS982258 GMJ982254:GMO982258 GWF982254:GWK982258 HGB982254:HGG982258 HPX982254:HQC982258 HZT982254:HZY982258 IJP982254:IJU982258 ITL982254:ITQ982258 JDH982254:JDM982258 JND982254:JNI982258 JWZ982254:JXE982258 KGV982254:KHA982258 KQR982254:KQW982258 LAN982254:LAS982258 LKJ982254:LKO982258 LUF982254:LUK982258 MEB982254:MEG982258 MNX982254:MOC982258 MXT982254:MXY982258 NHP982254:NHU982258 NRL982254:NRQ982258 OBH982254:OBM982258 OLD982254:OLI982258 OUZ982254:OVE982258 PEV982254:PFA982258 POR982254:POW982258 PYN982254:PYS982258 QIJ982254:QIO982258 QSF982254:QSK982258 RCB982254:RCG982258 RLX982254:RMC982258 RVT982254:RVY982258 SFP982254:SFU982258 SPL982254:SPQ982258 SZH982254:SZM982258 TJD982254:TJI982258 TSZ982254:TTE982258 UCV982254:UDA982258 UMR982254:UMW982258 UWN982254:UWS982258 VGJ982254:VGO982258 VQF982254:VQK982258 WAB982254:WAG982258 WJX982254:WKC982258 WTT982254:WTY982258 HH35:HP36 HH10:HP17 RD10:RL17 AAZ10:ABH17 AKV10:ALD17 AUR10:AUZ17 BEN10:BEV17 BOJ10:BOR17 BYF10:BYN17 CIB10:CIJ17 CRX10:CSF17 DBT10:DCB17 DLP10:DLX17 DVL10:DVT17 EFH10:EFP17 EPD10:EPL17 EYZ10:EZH17 FIV10:FJD17 FSR10:FSZ17 GCN10:GCV17 GMJ10:GMR17 GWF10:GWN17 HGB10:HGJ17 HPX10:HQF17 HZT10:IAB17 IJP10:IJX17 ITL10:ITT17 JDH10:JDP17 JND10:JNL17 JWZ10:JXH17 KGV10:KHD17 KQR10:KQZ17 LAN10:LAV17 LKJ10:LKR17 LUF10:LUN17 MEB10:MEJ17 MNX10:MOF17 MXT10:MYB17 NHP10:NHX17 NRL10:NRT17 OBH10:OBP17 OLD10:OLL17 OUZ10:OVH17 PEV10:PFD17 POR10:POZ17 PYN10:PYV17 QIJ10:QIR17 QSF10:QSN17 RCB10:RCJ17 RLX10:RMF17 RVT10:RWB17 SFP10:SFX17 SPL10:SPT17 SZH10:SZP17 TJD10:TJL17 TSZ10:TTH17 UCV10:UDD17 UMR10:UMZ17 UWN10:UWV17 VGJ10:VGR17 VQF10:VQN17 WAB10:WAJ17 WJX10:WKF17 WTT10:WUB17" xr:uid="{3F7EE4F3-F03C-4BFA-B64F-836C5D7B7954}">
      <formula1>#REF!</formula1>
    </dataValidation>
    <dataValidation type="list" allowBlank="1" showInputMessage="1" sqref="E64695:I64712 GW64799:HA64816 QS64799:QW64816 AAO64799:AAS64816 AKK64799:AKO64816 AUG64799:AUK64816 BEC64799:BEG64816 BNY64799:BOC64816 BXU64799:BXY64816 CHQ64799:CHU64816 CRM64799:CRQ64816 DBI64799:DBM64816 DLE64799:DLI64816 DVA64799:DVE64816 EEW64799:EFA64816 EOS64799:EOW64816 EYO64799:EYS64816 FIK64799:FIO64816 FSG64799:FSK64816 GCC64799:GCG64816 GLY64799:GMC64816 GVU64799:GVY64816 HFQ64799:HFU64816 HPM64799:HPQ64816 HZI64799:HZM64816 IJE64799:IJI64816 ITA64799:ITE64816 JCW64799:JDA64816 JMS64799:JMW64816 JWO64799:JWS64816 KGK64799:KGO64816 KQG64799:KQK64816 LAC64799:LAG64816 LJY64799:LKC64816 LTU64799:LTY64816 MDQ64799:MDU64816 MNM64799:MNQ64816 MXI64799:MXM64816 NHE64799:NHI64816 NRA64799:NRE64816 OAW64799:OBA64816 OKS64799:OKW64816 OUO64799:OUS64816 PEK64799:PEO64816 POG64799:POK64816 PYC64799:PYG64816 QHY64799:QIC64816 QRU64799:QRY64816 RBQ64799:RBU64816 RLM64799:RLQ64816 RVI64799:RVM64816 SFE64799:SFI64816 SPA64799:SPE64816 SYW64799:SZA64816 TIS64799:TIW64816 TSO64799:TSS64816 UCK64799:UCO64816 UMG64799:UMK64816 UWC64799:UWG64816 VFY64799:VGC64816 VPU64799:VPY64816 VZQ64799:VZU64816 WJM64799:WJQ64816 WTI64799:WTM64816 E130231:I130248 GW130335:HA130352 QS130335:QW130352 AAO130335:AAS130352 AKK130335:AKO130352 AUG130335:AUK130352 BEC130335:BEG130352 BNY130335:BOC130352 BXU130335:BXY130352 CHQ130335:CHU130352 CRM130335:CRQ130352 DBI130335:DBM130352 DLE130335:DLI130352 DVA130335:DVE130352 EEW130335:EFA130352 EOS130335:EOW130352 EYO130335:EYS130352 FIK130335:FIO130352 FSG130335:FSK130352 GCC130335:GCG130352 GLY130335:GMC130352 GVU130335:GVY130352 HFQ130335:HFU130352 HPM130335:HPQ130352 HZI130335:HZM130352 IJE130335:IJI130352 ITA130335:ITE130352 JCW130335:JDA130352 JMS130335:JMW130352 JWO130335:JWS130352 KGK130335:KGO130352 KQG130335:KQK130352 LAC130335:LAG130352 LJY130335:LKC130352 LTU130335:LTY130352 MDQ130335:MDU130352 MNM130335:MNQ130352 MXI130335:MXM130352 NHE130335:NHI130352 NRA130335:NRE130352 OAW130335:OBA130352 OKS130335:OKW130352 OUO130335:OUS130352 PEK130335:PEO130352 POG130335:POK130352 PYC130335:PYG130352 QHY130335:QIC130352 QRU130335:QRY130352 RBQ130335:RBU130352 RLM130335:RLQ130352 RVI130335:RVM130352 SFE130335:SFI130352 SPA130335:SPE130352 SYW130335:SZA130352 TIS130335:TIW130352 TSO130335:TSS130352 UCK130335:UCO130352 UMG130335:UMK130352 UWC130335:UWG130352 VFY130335:VGC130352 VPU130335:VPY130352 VZQ130335:VZU130352 WJM130335:WJQ130352 WTI130335:WTM130352 E195767:I195784 GW195871:HA195888 QS195871:QW195888 AAO195871:AAS195888 AKK195871:AKO195888 AUG195871:AUK195888 BEC195871:BEG195888 BNY195871:BOC195888 BXU195871:BXY195888 CHQ195871:CHU195888 CRM195871:CRQ195888 DBI195871:DBM195888 DLE195871:DLI195888 DVA195871:DVE195888 EEW195871:EFA195888 EOS195871:EOW195888 EYO195871:EYS195888 FIK195871:FIO195888 FSG195871:FSK195888 GCC195871:GCG195888 GLY195871:GMC195888 GVU195871:GVY195888 HFQ195871:HFU195888 HPM195871:HPQ195888 HZI195871:HZM195888 IJE195871:IJI195888 ITA195871:ITE195888 JCW195871:JDA195888 JMS195871:JMW195888 JWO195871:JWS195888 KGK195871:KGO195888 KQG195871:KQK195888 LAC195871:LAG195888 LJY195871:LKC195888 LTU195871:LTY195888 MDQ195871:MDU195888 MNM195871:MNQ195888 MXI195871:MXM195888 NHE195871:NHI195888 NRA195871:NRE195888 OAW195871:OBA195888 OKS195871:OKW195888 OUO195871:OUS195888 PEK195871:PEO195888 POG195871:POK195888 PYC195871:PYG195888 QHY195871:QIC195888 QRU195871:QRY195888 RBQ195871:RBU195888 RLM195871:RLQ195888 RVI195871:RVM195888 SFE195871:SFI195888 SPA195871:SPE195888 SYW195871:SZA195888 TIS195871:TIW195888 TSO195871:TSS195888 UCK195871:UCO195888 UMG195871:UMK195888 UWC195871:UWG195888 VFY195871:VGC195888 VPU195871:VPY195888 VZQ195871:VZU195888 WJM195871:WJQ195888 WTI195871:WTM195888 E261303:I261320 GW261407:HA261424 QS261407:QW261424 AAO261407:AAS261424 AKK261407:AKO261424 AUG261407:AUK261424 BEC261407:BEG261424 BNY261407:BOC261424 BXU261407:BXY261424 CHQ261407:CHU261424 CRM261407:CRQ261424 DBI261407:DBM261424 DLE261407:DLI261424 DVA261407:DVE261424 EEW261407:EFA261424 EOS261407:EOW261424 EYO261407:EYS261424 FIK261407:FIO261424 FSG261407:FSK261424 GCC261407:GCG261424 GLY261407:GMC261424 GVU261407:GVY261424 HFQ261407:HFU261424 HPM261407:HPQ261424 HZI261407:HZM261424 IJE261407:IJI261424 ITA261407:ITE261424 JCW261407:JDA261424 JMS261407:JMW261424 JWO261407:JWS261424 KGK261407:KGO261424 KQG261407:KQK261424 LAC261407:LAG261424 LJY261407:LKC261424 LTU261407:LTY261424 MDQ261407:MDU261424 MNM261407:MNQ261424 MXI261407:MXM261424 NHE261407:NHI261424 NRA261407:NRE261424 OAW261407:OBA261424 OKS261407:OKW261424 OUO261407:OUS261424 PEK261407:PEO261424 POG261407:POK261424 PYC261407:PYG261424 QHY261407:QIC261424 QRU261407:QRY261424 RBQ261407:RBU261424 RLM261407:RLQ261424 RVI261407:RVM261424 SFE261407:SFI261424 SPA261407:SPE261424 SYW261407:SZA261424 TIS261407:TIW261424 TSO261407:TSS261424 UCK261407:UCO261424 UMG261407:UMK261424 UWC261407:UWG261424 VFY261407:VGC261424 VPU261407:VPY261424 VZQ261407:VZU261424 WJM261407:WJQ261424 WTI261407:WTM261424 E326839:I326856 GW326943:HA326960 QS326943:QW326960 AAO326943:AAS326960 AKK326943:AKO326960 AUG326943:AUK326960 BEC326943:BEG326960 BNY326943:BOC326960 BXU326943:BXY326960 CHQ326943:CHU326960 CRM326943:CRQ326960 DBI326943:DBM326960 DLE326943:DLI326960 DVA326943:DVE326960 EEW326943:EFA326960 EOS326943:EOW326960 EYO326943:EYS326960 FIK326943:FIO326960 FSG326943:FSK326960 GCC326943:GCG326960 GLY326943:GMC326960 GVU326943:GVY326960 HFQ326943:HFU326960 HPM326943:HPQ326960 HZI326943:HZM326960 IJE326943:IJI326960 ITA326943:ITE326960 JCW326943:JDA326960 JMS326943:JMW326960 JWO326943:JWS326960 KGK326943:KGO326960 KQG326943:KQK326960 LAC326943:LAG326960 LJY326943:LKC326960 LTU326943:LTY326960 MDQ326943:MDU326960 MNM326943:MNQ326960 MXI326943:MXM326960 NHE326943:NHI326960 NRA326943:NRE326960 OAW326943:OBA326960 OKS326943:OKW326960 OUO326943:OUS326960 PEK326943:PEO326960 POG326943:POK326960 PYC326943:PYG326960 QHY326943:QIC326960 QRU326943:QRY326960 RBQ326943:RBU326960 RLM326943:RLQ326960 RVI326943:RVM326960 SFE326943:SFI326960 SPA326943:SPE326960 SYW326943:SZA326960 TIS326943:TIW326960 TSO326943:TSS326960 UCK326943:UCO326960 UMG326943:UMK326960 UWC326943:UWG326960 VFY326943:VGC326960 VPU326943:VPY326960 VZQ326943:VZU326960 WJM326943:WJQ326960 WTI326943:WTM326960 E392375:I392392 GW392479:HA392496 QS392479:QW392496 AAO392479:AAS392496 AKK392479:AKO392496 AUG392479:AUK392496 BEC392479:BEG392496 BNY392479:BOC392496 BXU392479:BXY392496 CHQ392479:CHU392496 CRM392479:CRQ392496 DBI392479:DBM392496 DLE392479:DLI392496 DVA392479:DVE392496 EEW392479:EFA392496 EOS392479:EOW392496 EYO392479:EYS392496 FIK392479:FIO392496 FSG392479:FSK392496 GCC392479:GCG392496 GLY392479:GMC392496 GVU392479:GVY392496 HFQ392479:HFU392496 HPM392479:HPQ392496 HZI392479:HZM392496 IJE392479:IJI392496 ITA392479:ITE392496 JCW392479:JDA392496 JMS392479:JMW392496 JWO392479:JWS392496 KGK392479:KGO392496 KQG392479:KQK392496 LAC392479:LAG392496 LJY392479:LKC392496 LTU392479:LTY392496 MDQ392479:MDU392496 MNM392479:MNQ392496 MXI392479:MXM392496 NHE392479:NHI392496 NRA392479:NRE392496 OAW392479:OBA392496 OKS392479:OKW392496 OUO392479:OUS392496 PEK392479:PEO392496 POG392479:POK392496 PYC392479:PYG392496 QHY392479:QIC392496 QRU392479:QRY392496 RBQ392479:RBU392496 RLM392479:RLQ392496 RVI392479:RVM392496 SFE392479:SFI392496 SPA392479:SPE392496 SYW392479:SZA392496 TIS392479:TIW392496 TSO392479:TSS392496 UCK392479:UCO392496 UMG392479:UMK392496 UWC392479:UWG392496 VFY392479:VGC392496 VPU392479:VPY392496 VZQ392479:VZU392496 WJM392479:WJQ392496 WTI392479:WTM392496 E457911:I457928 GW458015:HA458032 QS458015:QW458032 AAO458015:AAS458032 AKK458015:AKO458032 AUG458015:AUK458032 BEC458015:BEG458032 BNY458015:BOC458032 BXU458015:BXY458032 CHQ458015:CHU458032 CRM458015:CRQ458032 DBI458015:DBM458032 DLE458015:DLI458032 DVA458015:DVE458032 EEW458015:EFA458032 EOS458015:EOW458032 EYO458015:EYS458032 FIK458015:FIO458032 FSG458015:FSK458032 GCC458015:GCG458032 GLY458015:GMC458032 GVU458015:GVY458032 HFQ458015:HFU458032 HPM458015:HPQ458032 HZI458015:HZM458032 IJE458015:IJI458032 ITA458015:ITE458032 JCW458015:JDA458032 JMS458015:JMW458032 JWO458015:JWS458032 KGK458015:KGO458032 KQG458015:KQK458032 LAC458015:LAG458032 LJY458015:LKC458032 LTU458015:LTY458032 MDQ458015:MDU458032 MNM458015:MNQ458032 MXI458015:MXM458032 NHE458015:NHI458032 NRA458015:NRE458032 OAW458015:OBA458032 OKS458015:OKW458032 OUO458015:OUS458032 PEK458015:PEO458032 POG458015:POK458032 PYC458015:PYG458032 QHY458015:QIC458032 QRU458015:QRY458032 RBQ458015:RBU458032 RLM458015:RLQ458032 RVI458015:RVM458032 SFE458015:SFI458032 SPA458015:SPE458032 SYW458015:SZA458032 TIS458015:TIW458032 TSO458015:TSS458032 UCK458015:UCO458032 UMG458015:UMK458032 UWC458015:UWG458032 VFY458015:VGC458032 VPU458015:VPY458032 VZQ458015:VZU458032 WJM458015:WJQ458032 WTI458015:WTM458032 E523447:I523464 GW523551:HA523568 QS523551:QW523568 AAO523551:AAS523568 AKK523551:AKO523568 AUG523551:AUK523568 BEC523551:BEG523568 BNY523551:BOC523568 BXU523551:BXY523568 CHQ523551:CHU523568 CRM523551:CRQ523568 DBI523551:DBM523568 DLE523551:DLI523568 DVA523551:DVE523568 EEW523551:EFA523568 EOS523551:EOW523568 EYO523551:EYS523568 FIK523551:FIO523568 FSG523551:FSK523568 GCC523551:GCG523568 GLY523551:GMC523568 GVU523551:GVY523568 HFQ523551:HFU523568 HPM523551:HPQ523568 HZI523551:HZM523568 IJE523551:IJI523568 ITA523551:ITE523568 JCW523551:JDA523568 JMS523551:JMW523568 JWO523551:JWS523568 KGK523551:KGO523568 KQG523551:KQK523568 LAC523551:LAG523568 LJY523551:LKC523568 LTU523551:LTY523568 MDQ523551:MDU523568 MNM523551:MNQ523568 MXI523551:MXM523568 NHE523551:NHI523568 NRA523551:NRE523568 OAW523551:OBA523568 OKS523551:OKW523568 OUO523551:OUS523568 PEK523551:PEO523568 POG523551:POK523568 PYC523551:PYG523568 QHY523551:QIC523568 QRU523551:QRY523568 RBQ523551:RBU523568 RLM523551:RLQ523568 RVI523551:RVM523568 SFE523551:SFI523568 SPA523551:SPE523568 SYW523551:SZA523568 TIS523551:TIW523568 TSO523551:TSS523568 UCK523551:UCO523568 UMG523551:UMK523568 UWC523551:UWG523568 VFY523551:VGC523568 VPU523551:VPY523568 VZQ523551:VZU523568 WJM523551:WJQ523568 WTI523551:WTM523568 E588983:I589000 GW589087:HA589104 QS589087:QW589104 AAO589087:AAS589104 AKK589087:AKO589104 AUG589087:AUK589104 BEC589087:BEG589104 BNY589087:BOC589104 BXU589087:BXY589104 CHQ589087:CHU589104 CRM589087:CRQ589104 DBI589087:DBM589104 DLE589087:DLI589104 DVA589087:DVE589104 EEW589087:EFA589104 EOS589087:EOW589104 EYO589087:EYS589104 FIK589087:FIO589104 FSG589087:FSK589104 GCC589087:GCG589104 GLY589087:GMC589104 GVU589087:GVY589104 HFQ589087:HFU589104 HPM589087:HPQ589104 HZI589087:HZM589104 IJE589087:IJI589104 ITA589087:ITE589104 JCW589087:JDA589104 JMS589087:JMW589104 JWO589087:JWS589104 KGK589087:KGO589104 KQG589087:KQK589104 LAC589087:LAG589104 LJY589087:LKC589104 LTU589087:LTY589104 MDQ589087:MDU589104 MNM589087:MNQ589104 MXI589087:MXM589104 NHE589087:NHI589104 NRA589087:NRE589104 OAW589087:OBA589104 OKS589087:OKW589104 OUO589087:OUS589104 PEK589087:PEO589104 POG589087:POK589104 PYC589087:PYG589104 QHY589087:QIC589104 QRU589087:QRY589104 RBQ589087:RBU589104 RLM589087:RLQ589104 RVI589087:RVM589104 SFE589087:SFI589104 SPA589087:SPE589104 SYW589087:SZA589104 TIS589087:TIW589104 TSO589087:TSS589104 UCK589087:UCO589104 UMG589087:UMK589104 UWC589087:UWG589104 VFY589087:VGC589104 VPU589087:VPY589104 VZQ589087:VZU589104 WJM589087:WJQ589104 WTI589087:WTM589104 E654519:I654536 GW654623:HA654640 QS654623:QW654640 AAO654623:AAS654640 AKK654623:AKO654640 AUG654623:AUK654640 BEC654623:BEG654640 BNY654623:BOC654640 BXU654623:BXY654640 CHQ654623:CHU654640 CRM654623:CRQ654640 DBI654623:DBM654640 DLE654623:DLI654640 DVA654623:DVE654640 EEW654623:EFA654640 EOS654623:EOW654640 EYO654623:EYS654640 FIK654623:FIO654640 FSG654623:FSK654640 GCC654623:GCG654640 GLY654623:GMC654640 GVU654623:GVY654640 HFQ654623:HFU654640 HPM654623:HPQ654640 HZI654623:HZM654640 IJE654623:IJI654640 ITA654623:ITE654640 JCW654623:JDA654640 JMS654623:JMW654640 JWO654623:JWS654640 KGK654623:KGO654640 KQG654623:KQK654640 LAC654623:LAG654640 LJY654623:LKC654640 LTU654623:LTY654640 MDQ654623:MDU654640 MNM654623:MNQ654640 MXI654623:MXM654640 NHE654623:NHI654640 NRA654623:NRE654640 OAW654623:OBA654640 OKS654623:OKW654640 OUO654623:OUS654640 PEK654623:PEO654640 POG654623:POK654640 PYC654623:PYG654640 QHY654623:QIC654640 QRU654623:QRY654640 RBQ654623:RBU654640 RLM654623:RLQ654640 RVI654623:RVM654640 SFE654623:SFI654640 SPA654623:SPE654640 SYW654623:SZA654640 TIS654623:TIW654640 TSO654623:TSS654640 UCK654623:UCO654640 UMG654623:UMK654640 UWC654623:UWG654640 VFY654623:VGC654640 VPU654623:VPY654640 VZQ654623:VZU654640 WJM654623:WJQ654640 WTI654623:WTM654640 E720055:I720072 GW720159:HA720176 QS720159:QW720176 AAO720159:AAS720176 AKK720159:AKO720176 AUG720159:AUK720176 BEC720159:BEG720176 BNY720159:BOC720176 BXU720159:BXY720176 CHQ720159:CHU720176 CRM720159:CRQ720176 DBI720159:DBM720176 DLE720159:DLI720176 DVA720159:DVE720176 EEW720159:EFA720176 EOS720159:EOW720176 EYO720159:EYS720176 FIK720159:FIO720176 FSG720159:FSK720176 GCC720159:GCG720176 GLY720159:GMC720176 GVU720159:GVY720176 HFQ720159:HFU720176 HPM720159:HPQ720176 HZI720159:HZM720176 IJE720159:IJI720176 ITA720159:ITE720176 JCW720159:JDA720176 JMS720159:JMW720176 JWO720159:JWS720176 KGK720159:KGO720176 KQG720159:KQK720176 LAC720159:LAG720176 LJY720159:LKC720176 LTU720159:LTY720176 MDQ720159:MDU720176 MNM720159:MNQ720176 MXI720159:MXM720176 NHE720159:NHI720176 NRA720159:NRE720176 OAW720159:OBA720176 OKS720159:OKW720176 OUO720159:OUS720176 PEK720159:PEO720176 POG720159:POK720176 PYC720159:PYG720176 QHY720159:QIC720176 QRU720159:QRY720176 RBQ720159:RBU720176 RLM720159:RLQ720176 RVI720159:RVM720176 SFE720159:SFI720176 SPA720159:SPE720176 SYW720159:SZA720176 TIS720159:TIW720176 TSO720159:TSS720176 UCK720159:UCO720176 UMG720159:UMK720176 UWC720159:UWG720176 VFY720159:VGC720176 VPU720159:VPY720176 VZQ720159:VZU720176 WJM720159:WJQ720176 WTI720159:WTM720176 E785591:I785608 GW785695:HA785712 QS785695:QW785712 AAO785695:AAS785712 AKK785695:AKO785712 AUG785695:AUK785712 BEC785695:BEG785712 BNY785695:BOC785712 BXU785695:BXY785712 CHQ785695:CHU785712 CRM785695:CRQ785712 DBI785695:DBM785712 DLE785695:DLI785712 DVA785695:DVE785712 EEW785695:EFA785712 EOS785695:EOW785712 EYO785695:EYS785712 FIK785695:FIO785712 FSG785695:FSK785712 GCC785695:GCG785712 GLY785695:GMC785712 GVU785695:GVY785712 HFQ785695:HFU785712 HPM785695:HPQ785712 HZI785695:HZM785712 IJE785695:IJI785712 ITA785695:ITE785712 JCW785695:JDA785712 JMS785695:JMW785712 JWO785695:JWS785712 KGK785695:KGO785712 KQG785695:KQK785712 LAC785695:LAG785712 LJY785695:LKC785712 LTU785695:LTY785712 MDQ785695:MDU785712 MNM785695:MNQ785712 MXI785695:MXM785712 NHE785695:NHI785712 NRA785695:NRE785712 OAW785695:OBA785712 OKS785695:OKW785712 OUO785695:OUS785712 PEK785695:PEO785712 POG785695:POK785712 PYC785695:PYG785712 QHY785695:QIC785712 QRU785695:QRY785712 RBQ785695:RBU785712 RLM785695:RLQ785712 RVI785695:RVM785712 SFE785695:SFI785712 SPA785695:SPE785712 SYW785695:SZA785712 TIS785695:TIW785712 TSO785695:TSS785712 UCK785695:UCO785712 UMG785695:UMK785712 UWC785695:UWG785712 VFY785695:VGC785712 VPU785695:VPY785712 VZQ785695:VZU785712 WJM785695:WJQ785712 WTI785695:WTM785712 E851127:I851144 GW851231:HA851248 QS851231:QW851248 AAO851231:AAS851248 AKK851231:AKO851248 AUG851231:AUK851248 BEC851231:BEG851248 BNY851231:BOC851248 BXU851231:BXY851248 CHQ851231:CHU851248 CRM851231:CRQ851248 DBI851231:DBM851248 DLE851231:DLI851248 DVA851231:DVE851248 EEW851231:EFA851248 EOS851231:EOW851248 EYO851231:EYS851248 FIK851231:FIO851248 FSG851231:FSK851248 GCC851231:GCG851248 GLY851231:GMC851248 GVU851231:GVY851248 HFQ851231:HFU851248 HPM851231:HPQ851248 HZI851231:HZM851248 IJE851231:IJI851248 ITA851231:ITE851248 JCW851231:JDA851248 JMS851231:JMW851248 JWO851231:JWS851248 KGK851231:KGO851248 KQG851231:KQK851248 LAC851231:LAG851248 LJY851231:LKC851248 LTU851231:LTY851248 MDQ851231:MDU851248 MNM851231:MNQ851248 MXI851231:MXM851248 NHE851231:NHI851248 NRA851231:NRE851248 OAW851231:OBA851248 OKS851231:OKW851248 OUO851231:OUS851248 PEK851231:PEO851248 POG851231:POK851248 PYC851231:PYG851248 QHY851231:QIC851248 QRU851231:QRY851248 RBQ851231:RBU851248 RLM851231:RLQ851248 RVI851231:RVM851248 SFE851231:SFI851248 SPA851231:SPE851248 SYW851231:SZA851248 TIS851231:TIW851248 TSO851231:TSS851248 UCK851231:UCO851248 UMG851231:UMK851248 UWC851231:UWG851248 VFY851231:VGC851248 VPU851231:VPY851248 VZQ851231:VZU851248 WJM851231:WJQ851248 WTI851231:WTM851248 E916663:I916680 GW916767:HA916784 QS916767:QW916784 AAO916767:AAS916784 AKK916767:AKO916784 AUG916767:AUK916784 BEC916767:BEG916784 BNY916767:BOC916784 BXU916767:BXY916784 CHQ916767:CHU916784 CRM916767:CRQ916784 DBI916767:DBM916784 DLE916767:DLI916784 DVA916767:DVE916784 EEW916767:EFA916784 EOS916767:EOW916784 EYO916767:EYS916784 FIK916767:FIO916784 FSG916767:FSK916784 GCC916767:GCG916784 GLY916767:GMC916784 GVU916767:GVY916784 HFQ916767:HFU916784 HPM916767:HPQ916784 HZI916767:HZM916784 IJE916767:IJI916784 ITA916767:ITE916784 JCW916767:JDA916784 JMS916767:JMW916784 JWO916767:JWS916784 KGK916767:KGO916784 KQG916767:KQK916784 LAC916767:LAG916784 LJY916767:LKC916784 LTU916767:LTY916784 MDQ916767:MDU916784 MNM916767:MNQ916784 MXI916767:MXM916784 NHE916767:NHI916784 NRA916767:NRE916784 OAW916767:OBA916784 OKS916767:OKW916784 OUO916767:OUS916784 PEK916767:PEO916784 POG916767:POK916784 PYC916767:PYG916784 QHY916767:QIC916784 QRU916767:QRY916784 RBQ916767:RBU916784 RLM916767:RLQ916784 RVI916767:RVM916784 SFE916767:SFI916784 SPA916767:SPE916784 SYW916767:SZA916784 TIS916767:TIW916784 TSO916767:TSS916784 UCK916767:UCO916784 UMG916767:UMK916784 UWC916767:UWG916784 VFY916767:VGC916784 VPU916767:VPY916784 VZQ916767:VZU916784 WJM916767:WJQ916784 WTI916767:WTM916784 E982199:I982216 GW982303:HA982320 QS982303:QW982320 AAO982303:AAS982320 AKK982303:AKO982320 AUG982303:AUK982320 BEC982303:BEG982320 BNY982303:BOC982320 BXU982303:BXY982320 CHQ982303:CHU982320 CRM982303:CRQ982320 DBI982303:DBM982320 DLE982303:DLI982320 DVA982303:DVE982320 EEW982303:EFA982320 EOS982303:EOW982320 EYO982303:EYS982320 FIK982303:FIO982320 FSG982303:FSK982320 GCC982303:GCG982320 GLY982303:GMC982320 GVU982303:GVY982320 HFQ982303:HFU982320 HPM982303:HPQ982320 HZI982303:HZM982320 IJE982303:IJI982320 ITA982303:ITE982320 JCW982303:JDA982320 JMS982303:JMW982320 JWO982303:JWS982320 KGK982303:KGO982320 KQG982303:KQK982320 LAC982303:LAG982320 LJY982303:LKC982320 LTU982303:LTY982320 MDQ982303:MDU982320 MNM982303:MNQ982320 MXI982303:MXM982320 NHE982303:NHI982320 NRA982303:NRE982320 OAW982303:OBA982320 OKS982303:OKW982320 OUO982303:OUS982320 PEK982303:PEO982320 POG982303:POK982320 PYC982303:PYG982320 QHY982303:QIC982320 QRU982303:QRY982320 RBQ982303:RBU982320 RLM982303:RLQ982320 RVI982303:RVM982320 SFE982303:SFI982320 SPA982303:SPE982320 SYW982303:SZA982320 TIS982303:TIW982320 TSO982303:TSS982320 UCK982303:UCO982320 UMG982303:UMK982320 UWC982303:UWG982320 VFY982303:VGC982320 VPU982303:VPY982320 VZQ982303:VZU982320 WJM982303:WJQ982320 WTI982303:WTM982320 GY64777:HB64783 QU64777:QX64783 AAQ64777:AAT64783 AKM64777:AKP64783 AUI64777:AUL64783 BEE64777:BEH64783 BOA64777:BOD64783 BXW64777:BXZ64783 CHS64777:CHV64783 CRO64777:CRR64783 DBK64777:DBN64783 DLG64777:DLJ64783 DVC64777:DVF64783 EEY64777:EFB64783 EOU64777:EOX64783 EYQ64777:EYT64783 FIM64777:FIP64783 FSI64777:FSL64783 GCE64777:GCH64783 GMA64777:GMD64783 GVW64777:GVZ64783 HFS64777:HFV64783 HPO64777:HPR64783 HZK64777:HZN64783 IJG64777:IJJ64783 ITC64777:ITF64783 JCY64777:JDB64783 JMU64777:JMX64783 JWQ64777:JWT64783 KGM64777:KGP64783 KQI64777:KQL64783 LAE64777:LAH64783 LKA64777:LKD64783 LTW64777:LTZ64783 MDS64777:MDV64783 MNO64777:MNR64783 MXK64777:MXN64783 NHG64777:NHJ64783 NRC64777:NRF64783 OAY64777:OBB64783 OKU64777:OKX64783 OUQ64777:OUT64783 PEM64777:PEP64783 POI64777:POL64783 PYE64777:PYH64783 QIA64777:QID64783 QRW64777:QRZ64783 RBS64777:RBV64783 RLO64777:RLR64783 RVK64777:RVN64783 SFG64777:SFJ64783 SPC64777:SPF64783 SYY64777:SZB64783 TIU64777:TIX64783 TSQ64777:TST64783 UCM64777:UCP64783 UMI64777:UML64783 UWE64777:UWH64783 VGA64777:VGD64783 VPW64777:VPZ64783 VZS64777:VZV64783 WJO64777:WJR64783 WTK64777:WTN64783 G130209:J130215 GY130313:HB130319 QU130313:QX130319 AAQ130313:AAT130319 AKM130313:AKP130319 AUI130313:AUL130319 BEE130313:BEH130319 BOA130313:BOD130319 BXW130313:BXZ130319 CHS130313:CHV130319 CRO130313:CRR130319 DBK130313:DBN130319 DLG130313:DLJ130319 DVC130313:DVF130319 EEY130313:EFB130319 EOU130313:EOX130319 EYQ130313:EYT130319 FIM130313:FIP130319 FSI130313:FSL130319 GCE130313:GCH130319 GMA130313:GMD130319 GVW130313:GVZ130319 HFS130313:HFV130319 HPO130313:HPR130319 HZK130313:HZN130319 IJG130313:IJJ130319 ITC130313:ITF130319 JCY130313:JDB130319 JMU130313:JMX130319 JWQ130313:JWT130319 KGM130313:KGP130319 KQI130313:KQL130319 LAE130313:LAH130319 LKA130313:LKD130319 LTW130313:LTZ130319 MDS130313:MDV130319 MNO130313:MNR130319 MXK130313:MXN130319 NHG130313:NHJ130319 NRC130313:NRF130319 OAY130313:OBB130319 OKU130313:OKX130319 OUQ130313:OUT130319 PEM130313:PEP130319 POI130313:POL130319 PYE130313:PYH130319 QIA130313:QID130319 QRW130313:QRZ130319 RBS130313:RBV130319 RLO130313:RLR130319 RVK130313:RVN130319 SFG130313:SFJ130319 SPC130313:SPF130319 SYY130313:SZB130319 TIU130313:TIX130319 TSQ130313:TST130319 UCM130313:UCP130319 UMI130313:UML130319 UWE130313:UWH130319 VGA130313:VGD130319 VPW130313:VPZ130319 VZS130313:VZV130319 WJO130313:WJR130319 WTK130313:WTN130319 G195745:J195751 GY195849:HB195855 QU195849:QX195855 AAQ195849:AAT195855 AKM195849:AKP195855 AUI195849:AUL195855 BEE195849:BEH195855 BOA195849:BOD195855 BXW195849:BXZ195855 CHS195849:CHV195855 CRO195849:CRR195855 DBK195849:DBN195855 DLG195849:DLJ195855 DVC195849:DVF195855 EEY195849:EFB195855 EOU195849:EOX195855 EYQ195849:EYT195855 FIM195849:FIP195855 FSI195849:FSL195855 GCE195849:GCH195855 GMA195849:GMD195855 GVW195849:GVZ195855 HFS195849:HFV195855 HPO195849:HPR195855 HZK195849:HZN195855 IJG195849:IJJ195855 ITC195849:ITF195855 JCY195849:JDB195855 JMU195849:JMX195855 JWQ195849:JWT195855 KGM195849:KGP195855 KQI195849:KQL195855 LAE195849:LAH195855 LKA195849:LKD195855 LTW195849:LTZ195855 MDS195849:MDV195855 MNO195849:MNR195855 MXK195849:MXN195855 NHG195849:NHJ195855 NRC195849:NRF195855 OAY195849:OBB195855 OKU195849:OKX195855 OUQ195849:OUT195855 PEM195849:PEP195855 POI195849:POL195855 PYE195849:PYH195855 QIA195849:QID195855 QRW195849:QRZ195855 RBS195849:RBV195855 RLO195849:RLR195855 RVK195849:RVN195855 SFG195849:SFJ195855 SPC195849:SPF195855 SYY195849:SZB195855 TIU195849:TIX195855 TSQ195849:TST195855 UCM195849:UCP195855 UMI195849:UML195855 UWE195849:UWH195855 VGA195849:VGD195855 VPW195849:VPZ195855 VZS195849:VZV195855 WJO195849:WJR195855 WTK195849:WTN195855 G261281:J261287 GY261385:HB261391 QU261385:QX261391 AAQ261385:AAT261391 AKM261385:AKP261391 AUI261385:AUL261391 BEE261385:BEH261391 BOA261385:BOD261391 BXW261385:BXZ261391 CHS261385:CHV261391 CRO261385:CRR261391 DBK261385:DBN261391 DLG261385:DLJ261391 DVC261385:DVF261391 EEY261385:EFB261391 EOU261385:EOX261391 EYQ261385:EYT261391 FIM261385:FIP261391 FSI261385:FSL261391 GCE261385:GCH261391 GMA261385:GMD261391 GVW261385:GVZ261391 HFS261385:HFV261391 HPO261385:HPR261391 HZK261385:HZN261391 IJG261385:IJJ261391 ITC261385:ITF261391 JCY261385:JDB261391 JMU261385:JMX261391 JWQ261385:JWT261391 KGM261385:KGP261391 KQI261385:KQL261391 LAE261385:LAH261391 LKA261385:LKD261391 LTW261385:LTZ261391 MDS261385:MDV261391 MNO261385:MNR261391 MXK261385:MXN261391 NHG261385:NHJ261391 NRC261385:NRF261391 OAY261385:OBB261391 OKU261385:OKX261391 OUQ261385:OUT261391 PEM261385:PEP261391 POI261385:POL261391 PYE261385:PYH261391 QIA261385:QID261391 QRW261385:QRZ261391 RBS261385:RBV261391 RLO261385:RLR261391 RVK261385:RVN261391 SFG261385:SFJ261391 SPC261385:SPF261391 SYY261385:SZB261391 TIU261385:TIX261391 TSQ261385:TST261391 UCM261385:UCP261391 UMI261385:UML261391 UWE261385:UWH261391 VGA261385:VGD261391 VPW261385:VPZ261391 VZS261385:VZV261391 WJO261385:WJR261391 WTK261385:WTN261391 G326817:J326823 GY326921:HB326927 QU326921:QX326927 AAQ326921:AAT326927 AKM326921:AKP326927 AUI326921:AUL326927 BEE326921:BEH326927 BOA326921:BOD326927 BXW326921:BXZ326927 CHS326921:CHV326927 CRO326921:CRR326927 DBK326921:DBN326927 DLG326921:DLJ326927 DVC326921:DVF326927 EEY326921:EFB326927 EOU326921:EOX326927 EYQ326921:EYT326927 FIM326921:FIP326927 FSI326921:FSL326927 GCE326921:GCH326927 GMA326921:GMD326927 GVW326921:GVZ326927 HFS326921:HFV326927 HPO326921:HPR326927 HZK326921:HZN326927 IJG326921:IJJ326927 ITC326921:ITF326927 JCY326921:JDB326927 JMU326921:JMX326927 JWQ326921:JWT326927 KGM326921:KGP326927 KQI326921:KQL326927 LAE326921:LAH326927 LKA326921:LKD326927 LTW326921:LTZ326927 MDS326921:MDV326927 MNO326921:MNR326927 MXK326921:MXN326927 NHG326921:NHJ326927 NRC326921:NRF326927 OAY326921:OBB326927 OKU326921:OKX326927 OUQ326921:OUT326927 PEM326921:PEP326927 POI326921:POL326927 PYE326921:PYH326927 QIA326921:QID326927 QRW326921:QRZ326927 RBS326921:RBV326927 RLO326921:RLR326927 RVK326921:RVN326927 SFG326921:SFJ326927 SPC326921:SPF326927 SYY326921:SZB326927 TIU326921:TIX326927 TSQ326921:TST326927 UCM326921:UCP326927 UMI326921:UML326927 UWE326921:UWH326927 VGA326921:VGD326927 VPW326921:VPZ326927 VZS326921:VZV326927 WJO326921:WJR326927 WTK326921:WTN326927 G392353:J392359 GY392457:HB392463 QU392457:QX392463 AAQ392457:AAT392463 AKM392457:AKP392463 AUI392457:AUL392463 BEE392457:BEH392463 BOA392457:BOD392463 BXW392457:BXZ392463 CHS392457:CHV392463 CRO392457:CRR392463 DBK392457:DBN392463 DLG392457:DLJ392463 DVC392457:DVF392463 EEY392457:EFB392463 EOU392457:EOX392463 EYQ392457:EYT392463 FIM392457:FIP392463 FSI392457:FSL392463 GCE392457:GCH392463 GMA392457:GMD392463 GVW392457:GVZ392463 HFS392457:HFV392463 HPO392457:HPR392463 HZK392457:HZN392463 IJG392457:IJJ392463 ITC392457:ITF392463 JCY392457:JDB392463 JMU392457:JMX392463 JWQ392457:JWT392463 KGM392457:KGP392463 KQI392457:KQL392463 LAE392457:LAH392463 LKA392457:LKD392463 LTW392457:LTZ392463 MDS392457:MDV392463 MNO392457:MNR392463 MXK392457:MXN392463 NHG392457:NHJ392463 NRC392457:NRF392463 OAY392457:OBB392463 OKU392457:OKX392463 OUQ392457:OUT392463 PEM392457:PEP392463 POI392457:POL392463 PYE392457:PYH392463 QIA392457:QID392463 QRW392457:QRZ392463 RBS392457:RBV392463 RLO392457:RLR392463 RVK392457:RVN392463 SFG392457:SFJ392463 SPC392457:SPF392463 SYY392457:SZB392463 TIU392457:TIX392463 TSQ392457:TST392463 UCM392457:UCP392463 UMI392457:UML392463 UWE392457:UWH392463 VGA392457:VGD392463 VPW392457:VPZ392463 VZS392457:VZV392463 WJO392457:WJR392463 WTK392457:WTN392463 G457889:J457895 GY457993:HB457999 QU457993:QX457999 AAQ457993:AAT457999 AKM457993:AKP457999 AUI457993:AUL457999 BEE457993:BEH457999 BOA457993:BOD457999 BXW457993:BXZ457999 CHS457993:CHV457999 CRO457993:CRR457999 DBK457993:DBN457999 DLG457993:DLJ457999 DVC457993:DVF457999 EEY457993:EFB457999 EOU457993:EOX457999 EYQ457993:EYT457999 FIM457993:FIP457999 FSI457993:FSL457999 GCE457993:GCH457999 GMA457993:GMD457999 GVW457993:GVZ457999 HFS457993:HFV457999 HPO457993:HPR457999 HZK457993:HZN457999 IJG457993:IJJ457999 ITC457993:ITF457999 JCY457993:JDB457999 JMU457993:JMX457999 JWQ457993:JWT457999 KGM457993:KGP457999 KQI457993:KQL457999 LAE457993:LAH457999 LKA457993:LKD457999 LTW457993:LTZ457999 MDS457993:MDV457999 MNO457993:MNR457999 MXK457993:MXN457999 NHG457993:NHJ457999 NRC457993:NRF457999 OAY457993:OBB457999 OKU457993:OKX457999 OUQ457993:OUT457999 PEM457993:PEP457999 POI457993:POL457999 PYE457993:PYH457999 QIA457993:QID457999 QRW457993:QRZ457999 RBS457993:RBV457999 RLO457993:RLR457999 RVK457993:RVN457999 SFG457993:SFJ457999 SPC457993:SPF457999 SYY457993:SZB457999 TIU457993:TIX457999 TSQ457993:TST457999 UCM457993:UCP457999 UMI457993:UML457999 UWE457993:UWH457999 VGA457993:VGD457999 VPW457993:VPZ457999 VZS457993:VZV457999 WJO457993:WJR457999 WTK457993:WTN457999 G523425:J523431 GY523529:HB523535 QU523529:QX523535 AAQ523529:AAT523535 AKM523529:AKP523535 AUI523529:AUL523535 BEE523529:BEH523535 BOA523529:BOD523535 BXW523529:BXZ523535 CHS523529:CHV523535 CRO523529:CRR523535 DBK523529:DBN523535 DLG523529:DLJ523535 DVC523529:DVF523535 EEY523529:EFB523535 EOU523529:EOX523535 EYQ523529:EYT523535 FIM523529:FIP523535 FSI523529:FSL523535 GCE523529:GCH523535 GMA523529:GMD523535 GVW523529:GVZ523535 HFS523529:HFV523535 HPO523529:HPR523535 HZK523529:HZN523535 IJG523529:IJJ523535 ITC523529:ITF523535 JCY523529:JDB523535 JMU523529:JMX523535 JWQ523529:JWT523535 KGM523529:KGP523535 KQI523529:KQL523535 LAE523529:LAH523535 LKA523529:LKD523535 LTW523529:LTZ523535 MDS523529:MDV523535 MNO523529:MNR523535 MXK523529:MXN523535 NHG523529:NHJ523535 NRC523529:NRF523535 OAY523529:OBB523535 OKU523529:OKX523535 OUQ523529:OUT523535 PEM523529:PEP523535 POI523529:POL523535 PYE523529:PYH523535 QIA523529:QID523535 QRW523529:QRZ523535 RBS523529:RBV523535 RLO523529:RLR523535 RVK523529:RVN523535 SFG523529:SFJ523535 SPC523529:SPF523535 SYY523529:SZB523535 TIU523529:TIX523535 TSQ523529:TST523535 UCM523529:UCP523535 UMI523529:UML523535 UWE523529:UWH523535 VGA523529:VGD523535 VPW523529:VPZ523535 VZS523529:VZV523535 WJO523529:WJR523535 WTK523529:WTN523535 G588961:J588967 GY589065:HB589071 QU589065:QX589071 AAQ589065:AAT589071 AKM589065:AKP589071 AUI589065:AUL589071 BEE589065:BEH589071 BOA589065:BOD589071 BXW589065:BXZ589071 CHS589065:CHV589071 CRO589065:CRR589071 DBK589065:DBN589071 DLG589065:DLJ589071 DVC589065:DVF589071 EEY589065:EFB589071 EOU589065:EOX589071 EYQ589065:EYT589071 FIM589065:FIP589071 FSI589065:FSL589071 GCE589065:GCH589071 GMA589065:GMD589071 GVW589065:GVZ589071 HFS589065:HFV589071 HPO589065:HPR589071 HZK589065:HZN589071 IJG589065:IJJ589071 ITC589065:ITF589071 JCY589065:JDB589071 JMU589065:JMX589071 JWQ589065:JWT589071 KGM589065:KGP589071 KQI589065:KQL589071 LAE589065:LAH589071 LKA589065:LKD589071 LTW589065:LTZ589071 MDS589065:MDV589071 MNO589065:MNR589071 MXK589065:MXN589071 NHG589065:NHJ589071 NRC589065:NRF589071 OAY589065:OBB589071 OKU589065:OKX589071 OUQ589065:OUT589071 PEM589065:PEP589071 POI589065:POL589071 PYE589065:PYH589071 QIA589065:QID589071 QRW589065:QRZ589071 RBS589065:RBV589071 RLO589065:RLR589071 RVK589065:RVN589071 SFG589065:SFJ589071 SPC589065:SPF589071 SYY589065:SZB589071 TIU589065:TIX589071 TSQ589065:TST589071 UCM589065:UCP589071 UMI589065:UML589071 UWE589065:UWH589071 VGA589065:VGD589071 VPW589065:VPZ589071 VZS589065:VZV589071 WJO589065:WJR589071 WTK589065:WTN589071 G654497:J654503 GY654601:HB654607 QU654601:QX654607 AAQ654601:AAT654607 AKM654601:AKP654607 AUI654601:AUL654607 BEE654601:BEH654607 BOA654601:BOD654607 BXW654601:BXZ654607 CHS654601:CHV654607 CRO654601:CRR654607 DBK654601:DBN654607 DLG654601:DLJ654607 DVC654601:DVF654607 EEY654601:EFB654607 EOU654601:EOX654607 EYQ654601:EYT654607 FIM654601:FIP654607 FSI654601:FSL654607 GCE654601:GCH654607 GMA654601:GMD654607 GVW654601:GVZ654607 HFS654601:HFV654607 HPO654601:HPR654607 HZK654601:HZN654607 IJG654601:IJJ654607 ITC654601:ITF654607 JCY654601:JDB654607 JMU654601:JMX654607 JWQ654601:JWT654607 KGM654601:KGP654607 KQI654601:KQL654607 LAE654601:LAH654607 LKA654601:LKD654607 LTW654601:LTZ654607 MDS654601:MDV654607 MNO654601:MNR654607 MXK654601:MXN654607 NHG654601:NHJ654607 NRC654601:NRF654607 OAY654601:OBB654607 OKU654601:OKX654607 OUQ654601:OUT654607 PEM654601:PEP654607 POI654601:POL654607 PYE654601:PYH654607 QIA654601:QID654607 QRW654601:QRZ654607 RBS654601:RBV654607 RLO654601:RLR654607 RVK654601:RVN654607 SFG654601:SFJ654607 SPC654601:SPF654607 SYY654601:SZB654607 TIU654601:TIX654607 TSQ654601:TST654607 UCM654601:UCP654607 UMI654601:UML654607 UWE654601:UWH654607 VGA654601:VGD654607 VPW654601:VPZ654607 VZS654601:VZV654607 WJO654601:WJR654607 WTK654601:WTN654607 G720033:J720039 GY720137:HB720143 QU720137:QX720143 AAQ720137:AAT720143 AKM720137:AKP720143 AUI720137:AUL720143 BEE720137:BEH720143 BOA720137:BOD720143 BXW720137:BXZ720143 CHS720137:CHV720143 CRO720137:CRR720143 DBK720137:DBN720143 DLG720137:DLJ720143 DVC720137:DVF720143 EEY720137:EFB720143 EOU720137:EOX720143 EYQ720137:EYT720143 FIM720137:FIP720143 FSI720137:FSL720143 GCE720137:GCH720143 GMA720137:GMD720143 GVW720137:GVZ720143 HFS720137:HFV720143 HPO720137:HPR720143 HZK720137:HZN720143 IJG720137:IJJ720143 ITC720137:ITF720143 JCY720137:JDB720143 JMU720137:JMX720143 JWQ720137:JWT720143 KGM720137:KGP720143 KQI720137:KQL720143 LAE720137:LAH720143 LKA720137:LKD720143 LTW720137:LTZ720143 MDS720137:MDV720143 MNO720137:MNR720143 MXK720137:MXN720143 NHG720137:NHJ720143 NRC720137:NRF720143 OAY720137:OBB720143 OKU720137:OKX720143 OUQ720137:OUT720143 PEM720137:PEP720143 POI720137:POL720143 PYE720137:PYH720143 QIA720137:QID720143 QRW720137:QRZ720143 RBS720137:RBV720143 RLO720137:RLR720143 RVK720137:RVN720143 SFG720137:SFJ720143 SPC720137:SPF720143 SYY720137:SZB720143 TIU720137:TIX720143 TSQ720137:TST720143 UCM720137:UCP720143 UMI720137:UML720143 UWE720137:UWH720143 VGA720137:VGD720143 VPW720137:VPZ720143 VZS720137:VZV720143 WJO720137:WJR720143 WTK720137:WTN720143 G785569:J785575 GY785673:HB785679 QU785673:QX785679 AAQ785673:AAT785679 AKM785673:AKP785679 AUI785673:AUL785679 BEE785673:BEH785679 BOA785673:BOD785679 BXW785673:BXZ785679 CHS785673:CHV785679 CRO785673:CRR785679 DBK785673:DBN785679 DLG785673:DLJ785679 DVC785673:DVF785679 EEY785673:EFB785679 EOU785673:EOX785679 EYQ785673:EYT785679 FIM785673:FIP785679 FSI785673:FSL785679 GCE785673:GCH785679 GMA785673:GMD785679 GVW785673:GVZ785679 HFS785673:HFV785679 HPO785673:HPR785679 HZK785673:HZN785679 IJG785673:IJJ785679 ITC785673:ITF785679 JCY785673:JDB785679 JMU785673:JMX785679 JWQ785673:JWT785679 KGM785673:KGP785679 KQI785673:KQL785679 LAE785673:LAH785679 LKA785673:LKD785679 LTW785673:LTZ785679 MDS785673:MDV785679 MNO785673:MNR785679 MXK785673:MXN785679 NHG785673:NHJ785679 NRC785673:NRF785679 OAY785673:OBB785679 OKU785673:OKX785679 OUQ785673:OUT785679 PEM785673:PEP785679 POI785673:POL785679 PYE785673:PYH785679 QIA785673:QID785679 QRW785673:QRZ785679 RBS785673:RBV785679 RLO785673:RLR785679 RVK785673:RVN785679 SFG785673:SFJ785679 SPC785673:SPF785679 SYY785673:SZB785679 TIU785673:TIX785679 TSQ785673:TST785679 UCM785673:UCP785679 UMI785673:UML785679 UWE785673:UWH785679 VGA785673:VGD785679 VPW785673:VPZ785679 VZS785673:VZV785679 WJO785673:WJR785679 WTK785673:WTN785679 G851105:J851111 GY851209:HB851215 QU851209:QX851215 AAQ851209:AAT851215 AKM851209:AKP851215 AUI851209:AUL851215 BEE851209:BEH851215 BOA851209:BOD851215 BXW851209:BXZ851215 CHS851209:CHV851215 CRO851209:CRR851215 DBK851209:DBN851215 DLG851209:DLJ851215 DVC851209:DVF851215 EEY851209:EFB851215 EOU851209:EOX851215 EYQ851209:EYT851215 FIM851209:FIP851215 FSI851209:FSL851215 GCE851209:GCH851215 GMA851209:GMD851215 GVW851209:GVZ851215 HFS851209:HFV851215 HPO851209:HPR851215 HZK851209:HZN851215 IJG851209:IJJ851215 ITC851209:ITF851215 JCY851209:JDB851215 JMU851209:JMX851215 JWQ851209:JWT851215 KGM851209:KGP851215 KQI851209:KQL851215 LAE851209:LAH851215 LKA851209:LKD851215 LTW851209:LTZ851215 MDS851209:MDV851215 MNO851209:MNR851215 MXK851209:MXN851215 NHG851209:NHJ851215 NRC851209:NRF851215 OAY851209:OBB851215 OKU851209:OKX851215 OUQ851209:OUT851215 PEM851209:PEP851215 POI851209:POL851215 PYE851209:PYH851215 QIA851209:QID851215 QRW851209:QRZ851215 RBS851209:RBV851215 RLO851209:RLR851215 RVK851209:RVN851215 SFG851209:SFJ851215 SPC851209:SPF851215 SYY851209:SZB851215 TIU851209:TIX851215 TSQ851209:TST851215 UCM851209:UCP851215 UMI851209:UML851215 UWE851209:UWH851215 VGA851209:VGD851215 VPW851209:VPZ851215 VZS851209:VZV851215 WJO851209:WJR851215 WTK851209:WTN851215 G916641:J916647 GY916745:HB916751 QU916745:QX916751 AAQ916745:AAT916751 AKM916745:AKP916751 AUI916745:AUL916751 BEE916745:BEH916751 BOA916745:BOD916751 BXW916745:BXZ916751 CHS916745:CHV916751 CRO916745:CRR916751 DBK916745:DBN916751 DLG916745:DLJ916751 DVC916745:DVF916751 EEY916745:EFB916751 EOU916745:EOX916751 EYQ916745:EYT916751 FIM916745:FIP916751 FSI916745:FSL916751 GCE916745:GCH916751 GMA916745:GMD916751 GVW916745:GVZ916751 HFS916745:HFV916751 HPO916745:HPR916751 HZK916745:HZN916751 IJG916745:IJJ916751 ITC916745:ITF916751 JCY916745:JDB916751 JMU916745:JMX916751 JWQ916745:JWT916751 KGM916745:KGP916751 KQI916745:KQL916751 LAE916745:LAH916751 LKA916745:LKD916751 LTW916745:LTZ916751 MDS916745:MDV916751 MNO916745:MNR916751 MXK916745:MXN916751 NHG916745:NHJ916751 NRC916745:NRF916751 OAY916745:OBB916751 OKU916745:OKX916751 OUQ916745:OUT916751 PEM916745:PEP916751 POI916745:POL916751 PYE916745:PYH916751 QIA916745:QID916751 QRW916745:QRZ916751 RBS916745:RBV916751 RLO916745:RLR916751 RVK916745:RVN916751 SFG916745:SFJ916751 SPC916745:SPF916751 SYY916745:SZB916751 TIU916745:TIX916751 TSQ916745:TST916751 UCM916745:UCP916751 UMI916745:UML916751 UWE916745:UWH916751 VGA916745:VGD916751 VPW916745:VPZ916751 VZS916745:VZV916751 WJO916745:WJR916751 WTK916745:WTN916751 G982177:J982183 GY982281:HB982287 QU982281:QX982287 AAQ982281:AAT982287 AKM982281:AKP982287 AUI982281:AUL982287 BEE982281:BEH982287 BOA982281:BOD982287 BXW982281:BXZ982287 CHS982281:CHV982287 CRO982281:CRR982287 DBK982281:DBN982287 DLG982281:DLJ982287 DVC982281:DVF982287 EEY982281:EFB982287 EOU982281:EOX982287 EYQ982281:EYT982287 FIM982281:FIP982287 FSI982281:FSL982287 GCE982281:GCH982287 GMA982281:GMD982287 GVW982281:GVZ982287 HFS982281:HFV982287 HPO982281:HPR982287 HZK982281:HZN982287 IJG982281:IJJ982287 ITC982281:ITF982287 JCY982281:JDB982287 JMU982281:JMX982287 JWQ982281:JWT982287 KGM982281:KGP982287 KQI982281:KQL982287 LAE982281:LAH982287 LKA982281:LKD982287 LTW982281:LTZ982287 MDS982281:MDV982287 MNO982281:MNR982287 MXK982281:MXN982287 NHG982281:NHJ982287 NRC982281:NRF982287 OAY982281:OBB982287 OKU982281:OKX982287 OUQ982281:OUT982287 PEM982281:PEP982287 POI982281:POL982287 PYE982281:PYH982287 QIA982281:QID982287 QRW982281:QRZ982287 RBS982281:RBV982287 RLO982281:RLR982287 RVK982281:RVN982287 SFG982281:SFJ982287 SPC982281:SPF982287 SYY982281:SZB982287 TIU982281:TIX982287 TSQ982281:TST982287 UCM982281:UCP982287 UMI982281:UML982287 UWE982281:UWH982287 VGA982281:VGD982287 VPW982281:VPZ982287 VZS982281:VZV982287 WJO982281:WJR982287 WTK982281:WTN982287 GX38:GX42 QT38:QT42 AAP38:AAP42 AKL38:AKL42 AUH38:AUH42 BED38:BED42 BNZ38:BNZ42 BXV38:BXV42 CHR38:CHR42 CRN38:CRN42 DBJ38:DBJ42 DLF38:DLF42 DVB38:DVB42 EEX38:EEX42 EOT38:EOT42 EYP38:EYP42 FIL38:FIL42 FSH38:FSH42 GCD38:GCD42 GLZ38:GLZ42 GVV38:GVV42 HFR38:HFR42 HPN38:HPN42 HZJ38:HZJ42 IJF38:IJF42 ITB38:ITB42 JCX38:JCX42 JMT38:JMT42 JWP38:JWP42 KGL38:KGL42 KQH38:KQH42 LAD38:LAD42 LJZ38:LJZ42 LTV38:LTV42 MDR38:MDR42 MNN38:MNN42 MXJ38:MXJ42 NHF38:NHF42 NRB38:NRB42 OAX38:OAX42 OKT38:OKT42 OUP38:OUP42 PEL38:PEL42 POH38:POH42 PYD38:PYD42 QHZ38:QHZ42 QRV38:QRV42 RBR38:RBR42 RLN38:RLN42 RVJ38:RVJ42 SFF38:SFF42 SPB38:SPB42 SYX38:SYX42 TIT38:TIT42 TSP38:TSP42 UCL38:UCL42 UMH38:UMH42 UWD38:UWD42 VFZ38:VFZ42 VPV38:VPV42 VZR38:VZR42 WJN38:WJN42 WTJ38:WTJ42 F64646:F64650 GX64750:GX64754 QT64750:QT64754 AAP64750:AAP64754 AKL64750:AKL64754 AUH64750:AUH64754 BED64750:BED64754 BNZ64750:BNZ64754 BXV64750:BXV64754 CHR64750:CHR64754 CRN64750:CRN64754 DBJ64750:DBJ64754 DLF64750:DLF64754 DVB64750:DVB64754 EEX64750:EEX64754 EOT64750:EOT64754 EYP64750:EYP64754 FIL64750:FIL64754 FSH64750:FSH64754 GCD64750:GCD64754 GLZ64750:GLZ64754 GVV64750:GVV64754 HFR64750:HFR64754 HPN64750:HPN64754 HZJ64750:HZJ64754 IJF64750:IJF64754 ITB64750:ITB64754 JCX64750:JCX64754 JMT64750:JMT64754 JWP64750:JWP64754 KGL64750:KGL64754 KQH64750:KQH64754 LAD64750:LAD64754 LJZ64750:LJZ64754 LTV64750:LTV64754 MDR64750:MDR64754 MNN64750:MNN64754 MXJ64750:MXJ64754 NHF64750:NHF64754 NRB64750:NRB64754 OAX64750:OAX64754 OKT64750:OKT64754 OUP64750:OUP64754 PEL64750:PEL64754 POH64750:POH64754 PYD64750:PYD64754 QHZ64750:QHZ64754 QRV64750:QRV64754 RBR64750:RBR64754 RLN64750:RLN64754 RVJ64750:RVJ64754 SFF64750:SFF64754 SPB64750:SPB64754 SYX64750:SYX64754 TIT64750:TIT64754 TSP64750:TSP64754 UCL64750:UCL64754 UMH64750:UMH64754 UWD64750:UWD64754 VFZ64750:VFZ64754 VPV64750:VPV64754 VZR64750:VZR64754 WJN64750:WJN64754 WTJ64750:WTJ64754 F130182:F130186 GX130286:GX130290 QT130286:QT130290 AAP130286:AAP130290 AKL130286:AKL130290 AUH130286:AUH130290 BED130286:BED130290 BNZ130286:BNZ130290 BXV130286:BXV130290 CHR130286:CHR130290 CRN130286:CRN130290 DBJ130286:DBJ130290 DLF130286:DLF130290 DVB130286:DVB130290 EEX130286:EEX130290 EOT130286:EOT130290 EYP130286:EYP130290 FIL130286:FIL130290 FSH130286:FSH130290 GCD130286:GCD130290 GLZ130286:GLZ130290 GVV130286:GVV130290 HFR130286:HFR130290 HPN130286:HPN130290 HZJ130286:HZJ130290 IJF130286:IJF130290 ITB130286:ITB130290 JCX130286:JCX130290 JMT130286:JMT130290 JWP130286:JWP130290 KGL130286:KGL130290 KQH130286:KQH130290 LAD130286:LAD130290 LJZ130286:LJZ130290 LTV130286:LTV130290 MDR130286:MDR130290 MNN130286:MNN130290 MXJ130286:MXJ130290 NHF130286:NHF130290 NRB130286:NRB130290 OAX130286:OAX130290 OKT130286:OKT130290 OUP130286:OUP130290 PEL130286:PEL130290 POH130286:POH130290 PYD130286:PYD130290 QHZ130286:QHZ130290 QRV130286:QRV130290 RBR130286:RBR130290 RLN130286:RLN130290 RVJ130286:RVJ130290 SFF130286:SFF130290 SPB130286:SPB130290 SYX130286:SYX130290 TIT130286:TIT130290 TSP130286:TSP130290 UCL130286:UCL130290 UMH130286:UMH130290 UWD130286:UWD130290 VFZ130286:VFZ130290 VPV130286:VPV130290 VZR130286:VZR130290 WJN130286:WJN130290 WTJ130286:WTJ130290 F195718:F195722 GX195822:GX195826 QT195822:QT195826 AAP195822:AAP195826 AKL195822:AKL195826 AUH195822:AUH195826 BED195822:BED195826 BNZ195822:BNZ195826 BXV195822:BXV195826 CHR195822:CHR195826 CRN195822:CRN195826 DBJ195822:DBJ195826 DLF195822:DLF195826 DVB195822:DVB195826 EEX195822:EEX195826 EOT195822:EOT195826 EYP195822:EYP195826 FIL195822:FIL195826 FSH195822:FSH195826 GCD195822:GCD195826 GLZ195822:GLZ195826 GVV195822:GVV195826 HFR195822:HFR195826 HPN195822:HPN195826 HZJ195822:HZJ195826 IJF195822:IJF195826 ITB195822:ITB195826 JCX195822:JCX195826 JMT195822:JMT195826 JWP195822:JWP195826 KGL195822:KGL195826 KQH195822:KQH195826 LAD195822:LAD195826 LJZ195822:LJZ195826 LTV195822:LTV195826 MDR195822:MDR195826 MNN195822:MNN195826 MXJ195822:MXJ195826 NHF195822:NHF195826 NRB195822:NRB195826 OAX195822:OAX195826 OKT195822:OKT195826 OUP195822:OUP195826 PEL195822:PEL195826 POH195822:POH195826 PYD195822:PYD195826 QHZ195822:QHZ195826 QRV195822:QRV195826 RBR195822:RBR195826 RLN195822:RLN195826 RVJ195822:RVJ195826 SFF195822:SFF195826 SPB195822:SPB195826 SYX195822:SYX195826 TIT195822:TIT195826 TSP195822:TSP195826 UCL195822:UCL195826 UMH195822:UMH195826 UWD195822:UWD195826 VFZ195822:VFZ195826 VPV195822:VPV195826 VZR195822:VZR195826 WJN195822:WJN195826 WTJ195822:WTJ195826 F261254:F261258 GX261358:GX261362 QT261358:QT261362 AAP261358:AAP261362 AKL261358:AKL261362 AUH261358:AUH261362 BED261358:BED261362 BNZ261358:BNZ261362 BXV261358:BXV261362 CHR261358:CHR261362 CRN261358:CRN261362 DBJ261358:DBJ261362 DLF261358:DLF261362 DVB261358:DVB261362 EEX261358:EEX261362 EOT261358:EOT261362 EYP261358:EYP261362 FIL261358:FIL261362 FSH261358:FSH261362 GCD261358:GCD261362 GLZ261358:GLZ261362 GVV261358:GVV261362 HFR261358:HFR261362 HPN261358:HPN261362 HZJ261358:HZJ261362 IJF261358:IJF261362 ITB261358:ITB261362 JCX261358:JCX261362 JMT261358:JMT261362 JWP261358:JWP261362 KGL261358:KGL261362 KQH261358:KQH261362 LAD261358:LAD261362 LJZ261358:LJZ261362 LTV261358:LTV261362 MDR261358:MDR261362 MNN261358:MNN261362 MXJ261358:MXJ261362 NHF261358:NHF261362 NRB261358:NRB261362 OAX261358:OAX261362 OKT261358:OKT261362 OUP261358:OUP261362 PEL261358:PEL261362 POH261358:POH261362 PYD261358:PYD261362 QHZ261358:QHZ261362 QRV261358:QRV261362 RBR261358:RBR261362 RLN261358:RLN261362 RVJ261358:RVJ261362 SFF261358:SFF261362 SPB261358:SPB261362 SYX261358:SYX261362 TIT261358:TIT261362 TSP261358:TSP261362 UCL261358:UCL261362 UMH261358:UMH261362 UWD261358:UWD261362 VFZ261358:VFZ261362 VPV261358:VPV261362 VZR261358:VZR261362 WJN261358:WJN261362 WTJ261358:WTJ261362 F326790:F326794 GX326894:GX326898 QT326894:QT326898 AAP326894:AAP326898 AKL326894:AKL326898 AUH326894:AUH326898 BED326894:BED326898 BNZ326894:BNZ326898 BXV326894:BXV326898 CHR326894:CHR326898 CRN326894:CRN326898 DBJ326894:DBJ326898 DLF326894:DLF326898 DVB326894:DVB326898 EEX326894:EEX326898 EOT326894:EOT326898 EYP326894:EYP326898 FIL326894:FIL326898 FSH326894:FSH326898 GCD326894:GCD326898 GLZ326894:GLZ326898 GVV326894:GVV326898 HFR326894:HFR326898 HPN326894:HPN326898 HZJ326894:HZJ326898 IJF326894:IJF326898 ITB326894:ITB326898 JCX326894:JCX326898 JMT326894:JMT326898 JWP326894:JWP326898 KGL326894:KGL326898 KQH326894:KQH326898 LAD326894:LAD326898 LJZ326894:LJZ326898 LTV326894:LTV326898 MDR326894:MDR326898 MNN326894:MNN326898 MXJ326894:MXJ326898 NHF326894:NHF326898 NRB326894:NRB326898 OAX326894:OAX326898 OKT326894:OKT326898 OUP326894:OUP326898 PEL326894:PEL326898 POH326894:POH326898 PYD326894:PYD326898 QHZ326894:QHZ326898 QRV326894:QRV326898 RBR326894:RBR326898 RLN326894:RLN326898 RVJ326894:RVJ326898 SFF326894:SFF326898 SPB326894:SPB326898 SYX326894:SYX326898 TIT326894:TIT326898 TSP326894:TSP326898 UCL326894:UCL326898 UMH326894:UMH326898 UWD326894:UWD326898 VFZ326894:VFZ326898 VPV326894:VPV326898 VZR326894:VZR326898 WJN326894:WJN326898 WTJ326894:WTJ326898 F392326:F392330 GX392430:GX392434 QT392430:QT392434 AAP392430:AAP392434 AKL392430:AKL392434 AUH392430:AUH392434 BED392430:BED392434 BNZ392430:BNZ392434 BXV392430:BXV392434 CHR392430:CHR392434 CRN392430:CRN392434 DBJ392430:DBJ392434 DLF392430:DLF392434 DVB392430:DVB392434 EEX392430:EEX392434 EOT392430:EOT392434 EYP392430:EYP392434 FIL392430:FIL392434 FSH392430:FSH392434 GCD392430:GCD392434 GLZ392430:GLZ392434 GVV392430:GVV392434 HFR392430:HFR392434 HPN392430:HPN392434 HZJ392430:HZJ392434 IJF392430:IJF392434 ITB392430:ITB392434 JCX392430:JCX392434 JMT392430:JMT392434 JWP392430:JWP392434 KGL392430:KGL392434 KQH392430:KQH392434 LAD392430:LAD392434 LJZ392430:LJZ392434 LTV392430:LTV392434 MDR392430:MDR392434 MNN392430:MNN392434 MXJ392430:MXJ392434 NHF392430:NHF392434 NRB392430:NRB392434 OAX392430:OAX392434 OKT392430:OKT392434 OUP392430:OUP392434 PEL392430:PEL392434 POH392430:POH392434 PYD392430:PYD392434 QHZ392430:QHZ392434 QRV392430:QRV392434 RBR392430:RBR392434 RLN392430:RLN392434 RVJ392430:RVJ392434 SFF392430:SFF392434 SPB392430:SPB392434 SYX392430:SYX392434 TIT392430:TIT392434 TSP392430:TSP392434 UCL392430:UCL392434 UMH392430:UMH392434 UWD392430:UWD392434 VFZ392430:VFZ392434 VPV392430:VPV392434 VZR392430:VZR392434 WJN392430:WJN392434 WTJ392430:WTJ392434 F457862:F457866 GX457966:GX457970 QT457966:QT457970 AAP457966:AAP457970 AKL457966:AKL457970 AUH457966:AUH457970 BED457966:BED457970 BNZ457966:BNZ457970 BXV457966:BXV457970 CHR457966:CHR457970 CRN457966:CRN457970 DBJ457966:DBJ457970 DLF457966:DLF457970 DVB457966:DVB457970 EEX457966:EEX457970 EOT457966:EOT457970 EYP457966:EYP457970 FIL457966:FIL457970 FSH457966:FSH457970 GCD457966:GCD457970 GLZ457966:GLZ457970 GVV457966:GVV457970 HFR457966:HFR457970 HPN457966:HPN457970 HZJ457966:HZJ457970 IJF457966:IJF457970 ITB457966:ITB457970 JCX457966:JCX457970 JMT457966:JMT457970 JWP457966:JWP457970 KGL457966:KGL457970 KQH457966:KQH457970 LAD457966:LAD457970 LJZ457966:LJZ457970 LTV457966:LTV457970 MDR457966:MDR457970 MNN457966:MNN457970 MXJ457966:MXJ457970 NHF457966:NHF457970 NRB457966:NRB457970 OAX457966:OAX457970 OKT457966:OKT457970 OUP457966:OUP457970 PEL457966:PEL457970 POH457966:POH457970 PYD457966:PYD457970 QHZ457966:QHZ457970 QRV457966:QRV457970 RBR457966:RBR457970 RLN457966:RLN457970 RVJ457966:RVJ457970 SFF457966:SFF457970 SPB457966:SPB457970 SYX457966:SYX457970 TIT457966:TIT457970 TSP457966:TSP457970 UCL457966:UCL457970 UMH457966:UMH457970 UWD457966:UWD457970 VFZ457966:VFZ457970 VPV457966:VPV457970 VZR457966:VZR457970 WJN457966:WJN457970 WTJ457966:WTJ457970 F523398:F523402 GX523502:GX523506 QT523502:QT523506 AAP523502:AAP523506 AKL523502:AKL523506 AUH523502:AUH523506 BED523502:BED523506 BNZ523502:BNZ523506 BXV523502:BXV523506 CHR523502:CHR523506 CRN523502:CRN523506 DBJ523502:DBJ523506 DLF523502:DLF523506 DVB523502:DVB523506 EEX523502:EEX523506 EOT523502:EOT523506 EYP523502:EYP523506 FIL523502:FIL523506 FSH523502:FSH523506 GCD523502:GCD523506 GLZ523502:GLZ523506 GVV523502:GVV523506 HFR523502:HFR523506 HPN523502:HPN523506 HZJ523502:HZJ523506 IJF523502:IJF523506 ITB523502:ITB523506 JCX523502:JCX523506 JMT523502:JMT523506 JWP523502:JWP523506 KGL523502:KGL523506 KQH523502:KQH523506 LAD523502:LAD523506 LJZ523502:LJZ523506 LTV523502:LTV523506 MDR523502:MDR523506 MNN523502:MNN523506 MXJ523502:MXJ523506 NHF523502:NHF523506 NRB523502:NRB523506 OAX523502:OAX523506 OKT523502:OKT523506 OUP523502:OUP523506 PEL523502:PEL523506 POH523502:POH523506 PYD523502:PYD523506 QHZ523502:QHZ523506 QRV523502:QRV523506 RBR523502:RBR523506 RLN523502:RLN523506 RVJ523502:RVJ523506 SFF523502:SFF523506 SPB523502:SPB523506 SYX523502:SYX523506 TIT523502:TIT523506 TSP523502:TSP523506 UCL523502:UCL523506 UMH523502:UMH523506 UWD523502:UWD523506 VFZ523502:VFZ523506 VPV523502:VPV523506 VZR523502:VZR523506 WJN523502:WJN523506 WTJ523502:WTJ523506 F588934:F588938 GX589038:GX589042 QT589038:QT589042 AAP589038:AAP589042 AKL589038:AKL589042 AUH589038:AUH589042 BED589038:BED589042 BNZ589038:BNZ589042 BXV589038:BXV589042 CHR589038:CHR589042 CRN589038:CRN589042 DBJ589038:DBJ589042 DLF589038:DLF589042 DVB589038:DVB589042 EEX589038:EEX589042 EOT589038:EOT589042 EYP589038:EYP589042 FIL589038:FIL589042 FSH589038:FSH589042 GCD589038:GCD589042 GLZ589038:GLZ589042 GVV589038:GVV589042 HFR589038:HFR589042 HPN589038:HPN589042 HZJ589038:HZJ589042 IJF589038:IJF589042 ITB589038:ITB589042 JCX589038:JCX589042 JMT589038:JMT589042 JWP589038:JWP589042 KGL589038:KGL589042 KQH589038:KQH589042 LAD589038:LAD589042 LJZ589038:LJZ589042 LTV589038:LTV589042 MDR589038:MDR589042 MNN589038:MNN589042 MXJ589038:MXJ589042 NHF589038:NHF589042 NRB589038:NRB589042 OAX589038:OAX589042 OKT589038:OKT589042 OUP589038:OUP589042 PEL589038:PEL589042 POH589038:POH589042 PYD589038:PYD589042 QHZ589038:QHZ589042 QRV589038:QRV589042 RBR589038:RBR589042 RLN589038:RLN589042 RVJ589038:RVJ589042 SFF589038:SFF589042 SPB589038:SPB589042 SYX589038:SYX589042 TIT589038:TIT589042 TSP589038:TSP589042 UCL589038:UCL589042 UMH589038:UMH589042 UWD589038:UWD589042 VFZ589038:VFZ589042 VPV589038:VPV589042 VZR589038:VZR589042 WJN589038:WJN589042 WTJ589038:WTJ589042 F654470:F654474 GX654574:GX654578 QT654574:QT654578 AAP654574:AAP654578 AKL654574:AKL654578 AUH654574:AUH654578 BED654574:BED654578 BNZ654574:BNZ654578 BXV654574:BXV654578 CHR654574:CHR654578 CRN654574:CRN654578 DBJ654574:DBJ654578 DLF654574:DLF654578 DVB654574:DVB654578 EEX654574:EEX654578 EOT654574:EOT654578 EYP654574:EYP654578 FIL654574:FIL654578 FSH654574:FSH654578 GCD654574:GCD654578 GLZ654574:GLZ654578 GVV654574:GVV654578 HFR654574:HFR654578 HPN654574:HPN654578 HZJ654574:HZJ654578 IJF654574:IJF654578 ITB654574:ITB654578 JCX654574:JCX654578 JMT654574:JMT654578 JWP654574:JWP654578 KGL654574:KGL654578 KQH654574:KQH654578 LAD654574:LAD654578 LJZ654574:LJZ654578 LTV654574:LTV654578 MDR654574:MDR654578 MNN654574:MNN654578 MXJ654574:MXJ654578 NHF654574:NHF654578 NRB654574:NRB654578 OAX654574:OAX654578 OKT654574:OKT654578 OUP654574:OUP654578 PEL654574:PEL654578 POH654574:POH654578 PYD654574:PYD654578 QHZ654574:QHZ654578 QRV654574:QRV654578 RBR654574:RBR654578 RLN654574:RLN654578 RVJ654574:RVJ654578 SFF654574:SFF654578 SPB654574:SPB654578 SYX654574:SYX654578 TIT654574:TIT654578 TSP654574:TSP654578 UCL654574:UCL654578 UMH654574:UMH654578 UWD654574:UWD654578 VFZ654574:VFZ654578 VPV654574:VPV654578 VZR654574:VZR654578 WJN654574:WJN654578 WTJ654574:WTJ654578 F720006:F720010 GX720110:GX720114 QT720110:QT720114 AAP720110:AAP720114 AKL720110:AKL720114 AUH720110:AUH720114 BED720110:BED720114 BNZ720110:BNZ720114 BXV720110:BXV720114 CHR720110:CHR720114 CRN720110:CRN720114 DBJ720110:DBJ720114 DLF720110:DLF720114 DVB720110:DVB720114 EEX720110:EEX720114 EOT720110:EOT720114 EYP720110:EYP720114 FIL720110:FIL720114 FSH720110:FSH720114 GCD720110:GCD720114 GLZ720110:GLZ720114 GVV720110:GVV720114 HFR720110:HFR720114 HPN720110:HPN720114 HZJ720110:HZJ720114 IJF720110:IJF720114 ITB720110:ITB720114 JCX720110:JCX720114 JMT720110:JMT720114 JWP720110:JWP720114 KGL720110:KGL720114 KQH720110:KQH720114 LAD720110:LAD720114 LJZ720110:LJZ720114 LTV720110:LTV720114 MDR720110:MDR720114 MNN720110:MNN720114 MXJ720110:MXJ720114 NHF720110:NHF720114 NRB720110:NRB720114 OAX720110:OAX720114 OKT720110:OKT720114 OUP720110:OUP720114 PEL720110:PEL720114 POH720110:POH720114 PYD720110:PYD720114 QHZ720110:QHZ720114 QRV720110:QRV720114 RBR720110:RBR720114 RLN720110:RLN720114 RVJ720110:RVJ720114 SFF720110:SFF720114 SPB720110:SPB720114 SYX720110:SYX720114 TIT720110:TIT720114 TSP720110:TSP720114 UCL720110:UCL720114 UMH720110:UMH720114 UWD720110:UWD720114 VFZ720110:VFZ720114 VPV720110:VPV720114 VZR720110:VZR720114 WJN720110:WJN720114 WTJ720110:WTJ720114 F785542:F785546 GX785646:GX785650 QT785646:QT785650 AAP785646:AAP785650 AKL785646:AKL785650 AUH785646:AUH785650 BED785646:BED785650 BNZ785646:BNZ785650 BXV785646:BXV785650 CHR785646:CHR785650 CRN785646:CRN785650 DBJ785646:DBJ785650 DLF785646:DLF785650 DVB785646:DVB785650 EEX785646:EEX785650 EOT785646:EOT785650 EYP785646:EYP785650 FIL785646:FIL785650 FSH785646:FSH785650 GCD785646:GCD785650 GLZ785646:GLZ785650 GVV785646:GVV785650 HFR785646:HFR785650 HPN785646:HPN785650 HZJ785646:HZJ785650 IJF785646:IJF785650 ITB785646:ITB785650 JCX785646:JCX785650 JMT785646:JMT785650 JWP785646:JWP785650 KGL785646:KGL785650 KQH785646:KQH785650 LAD785646:LAD785650 LJZ785646:LJZ785650 LTV785646:LTV785650 MDR785646:MDR785650 MNN785646:MNN785650 MXJ785646:MXJ785650 NHF785646:NHF785650 NRB785646:NRB785650 OAX785646:OAX785650 OKT785646:OKT785650 OUP785646:OUP785650 PEL785646:PEL785650 POH785646:POH785650 PYD785646:PYD785650 QHZ785646:QHZ785650 QRV785646:QRV785650 RBR785646:RBR785650 RLN785646:RLN785650 RVJ785646:RVJ785650 SFF785646:SFF785650 SPB785646:SPB785650 SYX785646:SYX785650 TIT785646:TIT785650 TSP785646:TSP785650 UCL785646:UCL785650 UMH785646:UMH785650 UWD785646:UWD785650 VFZ785646:VFZ785650 VPV785646:VPV785650 VZR785646:VZR785650 WJN785646:WJN785650 WTJ785646:WTJ785650 F851078:F851082 GX851182:GX851186 QT851182:QT851186 AAP851182:AAP851186 AKL851182:AKL851186 AUH851182:AUH851186 BED851182:BED851186 BNZ851182:BNZ851186 BXV851182:BXV851186 CHR851182:CHR851186 CRN851182:CRN851186 DBJ851182:DBJ851186 DLF851182:DLF851186 DVB851182:DVB851186 EEX851182:EEX851186 EOT851182:EOT851186 EYP851182:EYP851186 FIL851182:FIL851186 FSH851182:FSH851186 GCD851182:GCD851186 GLZ851182:GLZ851186 GVV851182:GVV851186 HFR851182:HFR851186 HPN851182:HPN851186 HZJ851182:HZJ851186 IJF851182:IJF851186 ITB851182:ITB851186 JCX851182:JCX851186 JMT851182:JMT851186 JWP851182:JWP851186 KGL851182:KGL851186 KQH851182:KQH851186 LAD851182:LAD851186 LJZ851182:LJZ851186 LTV851182:LTV851186 MDR851182:MDR851186 MNN851182:MNN851186 MXJ851182:MXJ851186 NHF851182:NHF851186 NRB851182:NRB851186 OAX851182:OAX851186 OKT851182:OKT851186 OUP851182:OUP851186 PEL851182:PEL851186 POH851182:POH851186 PYD851182:PYD851186 QHZ851182:QHZ851186 QRV851182:QRV851186 RBR851182:RBR851186 RLN851182:RLN851186 RVJ851182:RVJ851186 SFF851182:SFF851186 SPB851182:SPB851186 SYX851182:SYX851186 TIT851182:TIT851186 TSP851182:TSP851186 UCL851182:UCL851186 UMH851182:UMH851186 UWD851182:UWD851186 VFZ851182:VFZ851186 VPV851182:VPV851186 VZR851182:VZR851186 WJN851182:WJN851186 WTJ851182:WTJ851186 F916614:F916618 GX916718:GX916722 QT916718:QT916722 AAP916718:AAP916722 AKL916718:AKL916722 AUH916718:AUH916722 BED916718:BED916722 BNZ916718:BNZ916722 BXV916718:BXV916722 CHR916718:CHR916722 CRN916718:CRN916722 DBJ916718:DBJ916722 DLF916718:DLF916722 DVB916718:DVB916722 EEX916718:EEX916722 EOT916718:EOT916722 EYP916718:EYP916722 FIL916718:FIL916722 FSH916718:FSH916722 GCD916718:GCD916722 GLZ916718:GLZ916722 GVV916718:GVV916722 HFR916718:HFR916722 HPN916718:HPN916722 HZJ916718:HZJ916722 IJF916718:IJF916722 ITB916718:ITB916722 JCX916718:JCX916722 JMT916718:JMT916722 JWP916718:JWP916722 KGL916718:KGL916722 KQH916718:KQH916722 LAD916718:LAD916722 LJZ916718:LJZ916722 LTV916718:LTV916722 MDR916718:MDR916722 MNN916718:MNN916722 MXJ916718:MXJ916722 NHF916718:NHF916722 NRB916718:NRB916722 OAX916718:OAX916722 OKT916718:OKT916722 OUP916718:OUP916722 PEL916718:PEL916722 POH916718:POH916722 PYD916718:PYD916722 QHZ916718:QHZ916722 QRV916718:QRV916722 RBR916718:RBR916722 RLN916718:RLN916722 RVJ916718:RVJ916722 SFF916718:SFF916722 SPB916718:SPB916722 SYX916718:SYX916722 TIT916718:TIT916722 TSP916718:TSP916722 UCL916718:UCL916722 UMH916718:UMH916722 UWD916718:UWD916722 VFZ916718:VFZ916722 VPV916718:VPV916722 VZR916718:VZR916722 WJN916718:WJN916722 WTJ916718:WTJ916722 F982150:F982154 GX982254:GX982258 QT982254:QT982258 AAP982254:AAP982258 AKL982254:AKL982258 AUH982254:AUH982258 BED982254:BED982258 BNZ982254:BNZ982258 BXV982254:BXV982258 CHR982254:CHR982258 CRN982254:CRN982258 DBJ982254:DBJ982258 DLF982254:DLF982258 DVB982254:DVB982258 EEX982254:EEX982258 EOT982254:EOT982258 EYP982254:EYP982258 FIL982254:FIL982258 FSH982254:FSH982258 GCD982254:GCD982258 GLZ982254:GLZ982258 GVV982254:GVV982258 HFR982254:HFR982258 HPN982254:HPN982258 HZJ982254:HZJ982258 IJF982254:IJF982258 ITB982254:ITB982258 JCX982254:JCX982258 JMT982254:JMT982258 JWP982254:JWP982258 KGL982254:KGL982258 KQH982254:KQH982258 LAD982254:LAD982258 LJZ982254:LJZ982258 LTV982254:LTV982258 MDR982254:MDR982258 MNN982254:MNN982258 MXJ982254:MXJ982258 NHF982254:NHF982258 NRB982254:NRB982258 OAX982254:OAX982258 OKT982254:OKT982258 OUP982254:OUP982258 PEL982254:PEL982258 POH982254:POH982258 PYD982254:PYD982258 QHZ982254:QHZ982258 QRV982254:QRV982258 RBR982254:RBR982258 RLN982254:RLN982258 RVJ982254:RVJ982258 SFF982254:SFF982258 SPB982254:SPB982258 SYX982254:SYX982258 TIT982254:TIT982258 TSP982254:TSP982258 UCL982254:UCL982258 UMH982254:UMH982258 UWD982254:UWD982258 VFZ982254:VFZ982258 VPV982254:VPV982258 VZR982254:VZR982258 WJN982254:WJN982258 WTJ982254:WTJ982258 G64673:J64679 G64665:J64671 GY64769:HB64775 QU64769:QX64775 AAQ64769:AAT64775 AKM64769:AKP64775 AUI64769:AUL64775 BEE64769:BEH64775 BOA64769:BOD64775 BXW64769:BXZ64775 CHS64769:CHV64775 CRO64769:CRR64775 DBK64769:DBN64775 DLG64769:DLJ64775 DVC64769:DVF64775 EEY64769:EFB64775 EOU64769:EOX64775 EYQ64769:EYT64775 FIM64769:FIP64775 FSI64769:FSL64775 GCE64769:GCH64775 GMA64769:GMD64775 GVW64769:GVZ64775 HFS64769:HFV64775 HPO64769:HPR64775 HZK64769:HZN64775 IJG64769:IJJ64775 ITC64769:ITF64775 JCY64769:JDB64775 JMU64769:JMX64775 JWQ64769:JWT64775 KGM64769:KGP64775 KQI64769:KQL64775 LAE64769:LAH64775 LKA64769:LKD64775 LTW64769:LTZ64775 MDS64769:MDV64775 MNO64769:MNR64775 MXK64769:MXN64775 NHG64769:NHJ64775 NRC64769:NRF64775 OAY64769:OBB64775 OKU64769:OKX64775 OUQ64769:OUT64775 PEM64769:PEP64775 POI64769:POL64775 PYE64769:PYH64775 QIA64769:QID64775 QRW64769:QRZ64775 RBS64769:RBV64775 RLO64769:RLR64775 RVK64769:RVN64775 SFG64769:SFJ64775 SPC64769:SPF64775 SYY64769:SZB64775 TIU64769:TIX64775 TSQ64769:TST64775 UCM64769:UCP64775 UMI64769:UML64775 UWE64769:UWH64775 VGA64769:VGD64775 VPW64769:VPZ64775 VZS64769:VZV64775 WJO64769:WJR64775 WTK64769:WTN64775 G130201:J130207 GY130305:HB130311 QU130305:QX130311 AAQ130305:AAT130311 AKM130305:AKP130311 AUI130305:AUL130311 BEE130305:BEH130311 BOA130305:BOD130311 BXW130305:BXZ130311 CHS130305:CHV130311 CRO130305:CRR130311 DBK130305:DBN130311 DLG130305:DLJ130311 DVC130305:DVF130311 EEY130305:EFB130311 EOU130305:EOX130311 EYQ130305:EYT130311 FIM130305:FIP130311 FSI130305:FSL130311 GCE130305:GCH130311 GMA130305:GMD130311 GVW130305:GVZ130311 HFS130305:HFV130311 HPO130305:HPR130311 HZK130305:HZN130311 IJG130305:IJJ130311 ITC130305:ITF130311 JCY130305:JDB130311 JMU130305:JMX130311 JWQ130305:JWT130311 KGM130305:KGP130311 KQI130305:KQL130311 LAE130305:LAH130311 LKA130305:LKD130311 LTW130305:LTZ130311 MDS130305:MDV130311 MNO130305:MNR130311 MXK130305:MXN130311 NHG130305:NHJ130311 NRC130305:NRF130311 OAY130305:OBB130311 OKU130305:OKX130311 OUQ130305:OUT130311 PEM130305:PEP130311 POI130305:POL130311 PYE130305:PYH130311 QIA130305:QID130311 QRW130305:QRZ130311 RBS130305:RBV130311 RLO130305:RLR130311 RVK130305:RVN130311 SFG130305:SFJ130311 SPC130305:SPF130311 SYY130305:SZB130311 TIU130305:TIX130311 TSQ130305:TST130311 UCM130305:UCP130311 UMI130305:UML130311 UWE130305:UWH130311 VGA130305:VGD130311 VPW130305:VPZ130311 VZS130305:VZV130311 WJO130305:WJR130311 WTK130305:WTN130311 G195737:J195743 GY195841:HB195847 QU195841:QX195847 AAQ195841:AAT195847 AKM195841:AKP195847 AUI195841:AUL195847 BEE195841:BEH195847 BOA195841:BOD195847 BXW195841:BXZ195847 CHS195841:CHV195847 CRO195841:CRR195847 DBK195841:DBN195847 DLG195841:DLJ195847 DVC195841:DVF195847 EEY195841:EFB195847 EOU195841:EOX195847 EYQ195841:EYT195847 FIM195841:FIP195847 FSI195841:FSL195847 GCE195841:GCH195847 GMA195841:GMD195847 GVW195841:GVZ195847 HFS195841:HFV195847 HPO195841:HPR195847 HZK195841:HZN195847 IJG195841:IJJ195847 ITC195841:ITF195847 JCY195841:JDB195847 JMU195841:JMX195847 JWQ195841:JWT195847 KGM195841:KGP195847 KQI195841:KQL195847 LAE195841:LAH195847 LKA195841:LKD195847 LTW195841:LTZ195847 MDS195841:MDV195847 MNO195841:MNR195847 MXK195841:MXN195847 NHG195841:NHJ195847 NRC195841:NRF195847 OAY195841:OBB195847 OKU195841:OKX195847 OUQ195841:OUT195847 PEM195841:PEP195847 POI195841:POL195847 PYE195841:PYH195847 QIA195841:QID195847 QRW195841:QRZ195847 RBS195841:RBV195847 RLO195841:RLR195847 RVK195841:RVN195847 SFG195841:SFJ195847 SPC195841:SPF195847 SYY195841:SZB195847 TIU195841:TIX195847 TSQ195841:TST195847 UCM195841:UCP195847 UMI195841:UML195847 UWE195841:UWH195847 VGA195841:VGD195847 VPW195841:VPZ195847 VZS195841:VZV195847 WJO195841:WJR195847 WTK195841:WTN195847 G261273:J261279 GY261377:HB261383 QU261377:QX261383 AAQ261377:AAT261383 AKM261377:AKP261383 AUI261377:AUL261383 BEE261377:BEH261383 BOA261377:BOD261383 BXW261377:BXZ261383 CHS261377:CHV261383 CRO261377:CRR261383 DBK261377:DBN261383 DLG261377:DLJ261383 DVC261377:DVF261383 EEY261377:EFB261383 EOU261377:EOX261383 EYQ261377:EYT261383 FIM261377:FIP261383 FSI261377:FSL261383 GCE261377:GCH261383 GMA261377:GMD261383 GVW261377:GVZ261383 HFS261377:HFV261383 HPO261377:HPR261383 HZK261377:HZN261383 IJG261377:IJJ261383 ITC261377:ITF261383 JCY261377:JDB261383 JMU261377:JMX261383 JWQ261377:JWT261383 KGM261377:KGP261383 KQI261377:KQL261383 LAE261377:LAH261383 LKA261377:LKD261383 LTW261377:LTZ261383 MDS261377:MDV261383 MNO261377:MNR261383 MXK261377:MXN261383 NHG261377:NHJ261383 NRC261377:NRF261383 OAY261377:OBB261383 OKU261377:OKX261383 OUQ261377:OUT261383 PEM261377:PEP261383 POI261377:POL261383 PYE261377:PYH261383 QIA261377:QID261383 QRW261377:QRZ261383 RBS261377:RBV261383 RLO261377:RLR261383 RVK261377:RVN261383 SFG261377:SFJ261383 SPC261377:SPF261383 SYY261377:SZB261383 TIU261377:TIX261383 TSQ261377:TST261383 UCM261377:UCP261383 UMI261377:UML261383 UWE261377:UWH261383 VGA261377:VGD261383 VPW261377:VPZ261383 VZS261377:VZV261383 WJO261377:WJR261383 WTK261377:WTN261383 G326809:J326815 GY326913:HB326919 QU326913:QX326919 AAQ326913:AAT326919 AKM326913:AKP326919 AUI326913:AUL326919 BEE326913:BEH326919 BOA326913:BOD326919 BXW326913:BXZ326919 CHS326913:CHV326919 CRO326913:CRR326919 DBK326913:DBN326919 DLG326913:DLJ326919 DVC326913:DVF326919 EEY326913:EFB326919 EOU326913:EOX326919 EYQ326913:EYT326919 FIM326913:FIP326919 FSI326913:FSL326919 GCE326913:GCH326919 GMA326913:GMD326919 GVW326913:GVZ326919 HFS326913:HFV326919 HPO326913:HPR326919 HZK326913:HZN326919 IJG326913:IJJ326919 ITC326913:ITF326919 JCY326913:JDB326919 JMU326913:JMX326919 JWQ326913:JWT326919 KGM326913:KGP326919 KQI326913:KQL326919 LAE326913:LAH326919 LKA326913:LKD326919 LTW326913:LTZ326919 MDS326913:MDV326919 MNO326913:MNR326919 MXK326913:MXN326919 NHG326913:NHJ326919 NRC326913:NRF326919 OAY326913:OBB326919 OKU326913:OKX326919 OUQ326913:OUT326919 PEM326913:PEP326919 POI326913:POL326919 PYE326913:PYH326919 QIA326913:QID326919 QRW326913:QRZ326919 RBS326913:RBV326919 RLO326913:RLR326919 RVK326913:RVN326919 SFG326913:SFJ326919 SPC326913:SPF326919 SYY326913:SZB326919 TIU326913:TIX326919 TSQ326913:TST326919 UCM326913:UCP326919 UMI326913:UML326919 UWE326913:UWH326919 VGA326913:VGD326919 VPW326913:VPZ326919 VZS326913:VZV326919 WJO326913:WJR326919 WTK326913:WTN326919 G392345:J392351 GY392449:HB392455 QU392449:QX392455 AAQ392449:AAT392455 AKM392449:AKP392455 AUI392449:AUL392455 BEE392449:BEH392455 BOA392449:BOD392455 BXW392449:BXZ392455 CHS392449:CHV392455 CRO392449:CRR392455 DBK392449:DBN392455 DLG392449:DLJ392455 DVC392449:DVF392455 EEY392449:EFB392455 EOU392449:EOX392455 EYQ392449:EYT392455 FIM392449:FIP392455 FSI392449:FSL392455 GCE392449:GCH392455 GMA392449:GMD392455 GVW392449:GVZ392455 HFS392449:HFV392455 HPO392449:HPR392455 HZK392449:HZN392455 IJG392449:IJJ392455 ITC392449:ITF392455 JCY392449:JDB392455 JMU392449:JMX392455 JWQ392449:JWT392455 KGM392449:KGP392455 KQI392449:KQL392455 LAE392449:LAH392455 LKA392449:LKD392455 LTW392449:LTZ392455 MDS392449:MDV392455 MNO392449:MNR392455 MXK392449:MXN392455 NHG392449:NHJ392455 NRC392449:NRF392455 OAY392449:OBB392455 OKU392449:OKX392455 OUQ392449:OUT392455 PEM392449:PEP392455 POI392449:POL392455 PYE392449:PYH392455 QIA392449:QID392455 QRW392449:QRZ392455 RBS392449:RBV392455 RLO392449:RLR392455 RVK392449:RVN392455 SFG392449:SFJ392455 SPC392449:SPF392455 SYY392449:SZB392455 TIU392449:TIX392455 TSQ392449:TST392455 UCM392449:UCP392455 UMI392449:UML392455 UWE392449:UWH392455 VGA392449:VGD392455 VPW392449:VPZ392455 VZS392449:VZV392455 WJO392449:WJR392455 WTK392449:WTN392455 G457881:J457887 GY457985:HB457991 QU457985:QX457991 AAQ457985:AAT457991 AKM457985:AKP457991 AUI457985:AUL457991 BEE457985:BEH457991 BOA457985:BOD457991 BXW457985:BXZ457991 CHS457985:CHV457991 CRO457985:CRR457991 DBK457985:DBN457991 DLG457985:DLJ457991 DVC457985:DVF457991 EEY457985:EFB457991 EOU457985:EOX457991 EYQ457985:EYT457991 FIM457985:FIP457991 FSI457985:FSL457991 GCE457985:GCH457991 GMA457985:GMD457991 GVW457985:GVZ457991 HFS457985:HFV457991 HPO457985:HPR457991 HZK457985:HZN457991 IJG457985:IJJ457991 ITC457985:ITF457991 JCY457985:JDB457991 JMU457985:JMX457991 JWQ457985:JWT457991 KGM457985:KGP457991 KQI457985:KQL457991 LAE457985:LAH457991 LKA457985:LKD457991 LTW457985:LTZ457991 MDS457985:MDV457991 MNO457985:MNR457991 MXK457985:MXN457991 NHG457985:NHJ457991 NRC457985:NRF457991 OAY457985:OBB457991 OKU457985:OKX457991 OUQ457985:OUT457991 PEM457985:PEP457991 POI457985:POL457991 PYE457985:PYH457991 QIA457985:QID457991 QRW457985:QRZ457991 RBS457985:RBV457991 RLO457985:RLR457991 RVK457985:RVN457991 SFG457985:SFJ457991 SPC457985:SPF457991 SYY457985:SZB457991 TIU457985:TIX457991 TSQ457985:TST457991 UCM457985:UCP457991 UMI457985:UML457991 UWE457985:UWH457991 VGA457985:VGD457991 VPW457985:VPZ457991 VZS457985:VZV457991 WJO457985:WJR457991 WTK457985:WTN457991 G523417:J523423 GY523521:HB523527 QU523521:QX523527 AAQ523521:AAT523527 AKM523521:AKP523527 AUI523521:AUL523527 BEE523521:BEH523527 BOA523521:BOD523527 BXW523521:BXZ523527 CHS523521:CHV523527 CRO523521:CRR523527 DBK523521:DBN523527 DLG523521:DLJ523527 DVC523521:DVF523527 EEY523521:EFB523527 EOU523521:EOX523527 EYQ523521:EYT523527 FIM523521:FIP523527 FSI523521:FSL523527 GCE523521:GCH523527 GMA523521:GMD523527 GVW523521:GVZ523527 HFS523521:HFV523527 HPO523521:HPR523527 HZK523521:HZN523527 IJG523521:IJJ523527 ITC523521:ITF523527 JCY523521:JDB523527 JMU523521:JMX523527 JWQ523521:JWT523527 KGM523521:KGP523527 KQI523521:KQL523527 LAE523521:LAH523527 LKA523521:LKD523527 LTW523521:LTZ523527 MDS523521:MDV523527 MNO523521:MNR523527 MXK523521:MXN523527 NHG523521:NHJ523527 NRC523521:NRF523527 OAY523521:OBB523527 OKU523521:OKX523527 OUQ523521:OUT523527 PEM523521:PEP523527 POI523521:POL523527 PYE523521:PYH523527 QIA523521:QID523527 QRW523521:QRZ523527 RBS523521:RBV523527 RLO523521:RLR523527 RVK523521:RVN523527 SFG523521:SFJ523527 SPC523521:SPF523527 SYY523521:SZB523527 TIU523521:TIX523527 TSQ523521:TST523527 UCM523521:UCP523527 UMI523521:UML523527 UWE523521:UWH523527 VGA523521:VGD523527 VPW523521:VPZ523527 VZS523521:VZV523527 WJO523521:WJR523527 WTK523521:WTN523527 G588953:J588959 GY589057:HB589063 QU589057:QX589063 AAQ589057:AAT589063 AKM589057:AKP589063 AUI589057:AUL589063 BEE589057:BEH589063 BOA589057:BOD589063 BXW589057:BXZ589063 CHS589057:CHV589063 CRO589057:CRR589063 DBK589057:DBN589063 DLG589057:DLJ589063 DVC589057:DVF589063 EEY589057:EFB589063 EOU589057:EOX589063 EYQ589057:EYT589063 FIM589057:FIP589063 FSI589057:FSL589063 GCE589057:GCH589063 GMA589057:GMD589063 GVW589057:GVZ589063 HFS589057:HFV589063 HPO589057:HPR589063 HZK589057:HZN589063 IJG589057:IJJ589063 ITC589057:ITF589063 JCY589057:JDB589063 JMU589057:JMX589063 JWQ589057:JWT589063 KGM589057:KGP589063 KQI589057:KQL589063 LAE589057:LAH589063 LKA589057:LKD589063 LTW589057:LTZ589063 MDS589057:MDV589063 MNO589057:MNR589063 MXK589057:MXN589063 NHG589057:NHJ589063 NRC589057:NRF589063 OAY589057:OBB589063 OKU589057:OKX589063 OUQ589057:OUT589063 PEM589057:PEP589063 POI589057:POL589063 PYE589057:PYH589063 QIA589057:QID589063 QRW589057:QRZ589063 RBS589057:RBV589063 RLO589057:RLR589063 RVK589057:RVN589063 SFG589057:SFJ589063 SPC589057:SPF589063 SYY589057:SZB589063 TIU589057:TIX589063 TSQ589057:TST589063 UCM589057:UCP589063 UMI589057:UML589063 UWE589057:UWH589063 VGA589057:VGD589063 VPW589057:VPZ589063 VZS589057:VZV589063 WJO589057:WJR589063 WTK589057:WTN589063 G654489:J654495 GY654593:HB654599 QU654593:QX654599 AAQ654593:AAT654599 AKM654593:AKP654599 AUI654593:AUL654599 BEE654593:BEH654599 BOA654593:BOD654599 BXW654593:BXZ654599 CHS654593:CHV654599 CRO654593:CRR654599 DBK654593:DBN654599 DLG654593:DLJ654599 DVC654593:DVF654599 EEY654593:EFB654599 EOU654593:EOX654599 EYQ654593:EYT654599 FIM654593:FIP654599 FSI654593:FSL654599 GCE654593:GCH654599 GMA654593:GMD654599 GVW654593:GVZ654599 HFS654593:HFV654599 HPO654593:HPR654599 HZK654593:HZN654599 IJG654593:IJJ654599 ITC654593:ITF654599 JCY654593:JDB654599 JMU654593:JMX654599 JWQ654593:JWT654599 KGM654593:KGP654599 KQI654593:KQL654599 LAE654593:LAH654599 LKA654593:LKD654599 LTW654593:LTZ654599 MDS654593:MDV654599 MNO654593:MNR654599 MXK654593:MXN654599 NHG654593:NHJ654599 NRC654593:NRF654599 OAY654593:OBB654599 OKU654593:OKX654599 OUQ654593:OUT654599 PEM654593:PEP654599 POI654593:POL654599 PYE654593:PYH654599 QIA654593:QID654599 QRW654593:QRZ654599 RBS654593:RBV654599 RLO654593:RLR654599 RVK654593:RVN654599 SFG654593:SFJ654599 SPC654593:SPF654599 SYY654593:SZB654599 TIU654593:TIX654599 TSQ654593:TST654599 UCM654593:UCP654599 UMI654593:UML654599 UWE654593:UWH654599 VGA654593:VGD654599 VPW654593:VPZ654599 VZS654593:VZV654599 WJO654593:WJR654599 WTK654593:WTN654599 G720025:J720031 GY720129:HB720135 QU720129:QX720135 AAQ720129:AAT720135 AKM720129:AKP720135 AUI720129:AUL720135 BEE720129:BEH720135 BOA720129:BOD720135 BXW720129:BXZ720135 CHS720129:CHV720135 CRO720129:CRR720135 DBK720129:DBN720135 DLG720129:DLJ720135 DVC720129:DVF720135 EEY720129:EFB720135 EOU720129:EOX720135 EYQ720129:EYT720135 FIM720129:FIP720135 FSI720129:FSL720135 GCE720129:GCH720135 GMA720129:GMD720135 GVW720129:GVZ720135 HFS720129:HFV720135 HPO720129:HPR720135 HZK720129:HZN720135 IJG720129:IJJ720135 ITC720129:ITF720135 JCY720129:JDB720135 JMU720129:JMX720135 JWQ720129:JWT720135 KGM720129:KGP720135 KQI720129:KQL720135 LAE720129:LAH720135 LKA720129:LKD720135 LTW720129:LTZ720135 MDS720129:MDV720135 MNO720129:MNR720135 MXK720129:MXN720135 NHG720129:NHJ720135 NRC720129:NRF720135 OAY720129:OBB720135 OKU720129:OKX720135 OUQ720129:OUT720135 PEM720129:PEP720135 POI720129:POL720135 PYE720129:PYH720135 QIA720129:QID720135 QRW720129:QRZ720135 RBS720129:RBV720135 RLO720129:RLR720135 RVK720129:RVN720135 SFG720129:SFJ720135 SPC720129:SPF720135 SYY720129:SZB720135 TIU720129:TIX720135 TSQ720129:TST720135 UCM720129:UCP720135 UMI720129:UML720135 UWE720129:UWH720135 VGA720129:VGD720135 VPW720129:VPZ720135 VZS720129:VZV720135 WJO720129:WJR720135 WTK720129:WTN720135 G785561:J785567 GY785665:HB785671 QU785665:QX785671 AAQ785665:AAT785671 AKM785665:AKP785671 AUI785665:AUL785671 BEE785665:BEH785671 BOA785665:BOD785671 BXW785665:BXZ785671 CHS785665:CHV785671 CRO785665:CRR785671 DBK785665:DBN785671 DLG785665:DLJ785671 DVC785665:DVF785671 EEY785665:EFB785671 EOU785665:EOX785671 EYQ785665:EYT785671 FIM785665:FIP785671 FSI785665:FSL785671 GCE785665:GCH785671 GMA785665:GMD785671 GVW785665:GVZ785671 HFS785665:HFV785671 HPO785665:HPR785671 HZK785665:HZN785671 IJG785665:IJJ785671 ITC785665:ITF785671 JCY785665:JDB785671 JMU785665:JMX785671 JWQ785665:JWT785671 KGM785665:KGP785671 KQI785665:KQL785671 LAE785665:LAH785671 LKA785665:LKD785671 LTW785665:LTZ785671 MDS785665:MDV785671 MNO785665:MNR785671 MXK785665:MXN785671 NHG785665:NHJ785671 NRC785665:NRF785671 OAY785665:OBB785671 OKU785665:OKX785671 OUQ785665:OUT785671 PEM785665:PEP785671 POI785665:POL785671 PYE785665:PYH785671 QIA785665:QID785671 QRW785665:QRZ785671 RBS785665:RBV785671 RLO785665:RLR785671 RVK785665:RVN785671 SFG785665:SFJ785671 SPC785665:SPF785671 SYY785665:SZB785671 TIU785665:TIX785671 TSQ785665:TST785671 UCM785665:UCP785671 UMI785665:UML785671 UWE785665:UWH785671 VGA785665:VGD785671 VPW785665:VPZ785671 VZS785665:VZV785671 WJO785665:WJR785671 WTK785665:WTN785671 G851097:J851103 GY851201:HB851207 QU851201:QX851207 AAQ851201:AAT851207 AKM851201:AKP851207 AUI851201:AUL851207 BEE851201:BEH851207 BOA851201:BOD851207 BXW851201:BXZ851207 CHS851201:CHV851207 CRO851201:CRR851207 DBK851201:DBN851207 DLG851201:DLJ851207 DVC851201:DVF851207 EEY851201:EFB851207 EOU851201:EOX851207 EYQ851201:EYT851207 FIM851201:FIP851207 FSI851201:FSL851207 GCE851201:GCH851207 GMA851201:GMD851207 GVW851201:GVZ851207 HFS851201:HFV851207 HPO851201:HPR851207 HZK851201:HZN851207 IJG851201:IJJ851207 ITC851201:ITF851207 JCY851201:JDB851207 JMU851201:JMX851207 JWQ851201:JWT851207 KGM851201:KGP851207 KQI851201:KQL851207 LAE851201:LAH851207 LKA851201:LKD851207 LTW851201:LTZ851207 MDS851201:MDV851207 MNO851201:MNR851207 MXK851201:MXN851207 NHG851201:NHJ851207 NRC851201:NRF851207 OAY851201:OBB851207 OKU851201:OKX851207 OUQ851201:OUT851207 PEM851201:PEP851207 POI851201:POL851207 PYE851201:PYH851207 QIA851201:QID851207 QRW851201:QRZ851207 RBS851201:RBV851207 RLO851201:RLR851207 RVK851201:RVN851207 SFG851201:SFJ851207 SPC851201:SPF851207 SYY851201:SZB851207 TIU851201:TIX851207 TSQ851201:TST851207 UCM851201:UCP851207 UMI851201:UML851207 UWE851201:UWH851207 VGA851201:VGD851207 VPW851201:VPZ851207 VZS851201:VZV851207 WJO851201:WJR851207 WTK851201:WTN851207 G916633:J916639 GY916737:HB916743 QU916737:QX916743 AAQ916737:AAT916743 AKM916737:AKP916743 AUI916737:AUL916743 BEE916737:BEH916743 BOA916737:BOD916743 BXW916737:BXZ916743 CHS916737:CHV916743 CRO916737:CRR916743 DBK916737:DBN916743 DLG916737:DLJ916743 DVC916737:DVF916743 EEY916737:EFB916743 EOU916737:EOX916743 EYQ916737:EYT916743 FIM916737:FIP916743 FSI916737:FSL916743 GCE916737:GCH916743 GMA916737:GMD916743 GVW916737:GVZ916743 HFS916737:HFV916743 HPO916737:HPR916743 HZK916737:HZN916743 IJG916737:IJJ916743 ITC916737:ITF916743 JCY916737:JDB916743 JMU916737:JMX916743 JWQ916737:JWT916743 KGM916737:KGP916743 KQI916737:KQL916743 LAE916737:LAH916743 LKA916737:LKD916743 LTW916737:LTZ916743 MDS916737:MDV916743 MNO916737:MNR916743 MXK916737:MXN916743 NHG916737:NHJ916743 NRC916737:NRF916743 OAY916737:OBB916743 OKU916737:OKX916743 OUQ916737:OUT916743 PEM916737:PEP916743 POI916737:POL916743 PYE916737:PYH916743 QIA916737:QID916743 QRW916737:QRZ916743 RBS916737:RBV916743 RLO916737:RLR916743 RVK916737:RVN916743 SFG916737:SFJ916743 SPC916737:SPF916743 SYY916737:SZB916743 TIU916737:TIX916743 TSQ916737:TST916743 UCM916737:UCP916743 UMI916737:UML916743 UWE916737:UWH916743 VGA916737:VGD916743 VPW916737:VPZ916743 VZS916737:VZV916743 WJO916737:WJR916743 WTK916737:WTN916743 G982169:J982175 GY982273:HB982279 QU982273:QX982279 AAQ982273:AAT982279 AKM982273:AKP982279 AUI982273:AUL982279 BEE982273:BEH982279 BOA982273:BOD982279 BXW982273:BXZ982279 CHS982273:CHV982279 CRO982273:CRR982279 DBK982273:DBN982279 DLG982273:DLJ982279 DVC982273:DVF982279 EEY982273:EFB982279 EOU982273:EOX982279 EYQ982273:EYT982279 FIM982273:FIP982279 FSI982273:FSL982279 GCE982273:GCH982279 GMA982273:GMD982279 GVW982273:GVZ982279 HFS982273:HFV982279 HPO982273:HPR982279 HZK982273:HZN982279 IJG982273:IJJ982279 ITC982273:ITF982279 JCY982273:JDB982279 JMU982273:JMX982279 JWQ982273:JWT982279 KGM982273:KGP982279 KQI982273:KQL982279 LAE982273:LAH982279 LKA982273:LKD982279 LTW982273:LTZ982279 MDS982273:MDV982279 MNO982273:MNR982279 MXK982273:MXN982279 NHG982273:NHJ982279 NRC982273:NRF982279 OAY982273:OBB982279 OKU982273:OKX982279 OUQ982273:OUT982279 PEM982273:PEP982279 POI982273:POL982279 PYE982273:PYH982279 QIA982273:QID982279 QRW982273:QRZ982279 RBS982273:RBV982279 RLO982273:RLR982279 RVK982273:RVN982279 SFG982273:SFJ982279 SPC982273:SPF982279 SYY982273:SZB982279 TIU982273:TIX982279 TSQ982273:TST982279 UCM982273:UCP982279 UMI982273:UML982279 UWE982273:UWH982279 VGA982273:VGD982279 VPW982273:VPZ982279 VZS982273:VZV982279 WJO982273:WJR982279 WTK982273:WTN982279 HN64777:HN64783 RJ64777:RJ64783 ABF64777:ABF64783 ALB64777:ALB64783 AUX64777:AUX64783 BET64777:BET64783 BOP64777:BOP64783 BYL64777:BYL64783 CIH64777:CIH64783 CSD64777:CSD64783 DBZ64777:DBZ64783 DLV64777:DLV64783 DVR64777:DVR64783 EFN64777:EFN64783 EPJ64777:EPJ64783 EZF64777:EZF64783 FJB64777:FJB64783 FSX64777:FSX64783 GCT64777:GCT64783 GMP64777:GMP64783 GWL64777:GWL64783 HGH64777:HGH64783 HQD64777:HQD64783 HZZ64777:HZZ64783 IJV64777:IJV64783 ITR64777:ITR64783 JDN64777:JDN64783 JNJ64777:JNJ64783 JXF64777:JXF64783 KHB64777:KHB64783 KQX64777:KQX64783 LAT64777:LAT64783 LKP64777:LKP64783 LUL64777:LUL64783 MEH64777:MEH64783 MOD64777:MOD64783 MXZ64777:MXZ64783 NHV64777:NHV64783 NRR64777:NRR64783 OBN64777:OBN64783 OLJ64777:OLJ64783 OVF64777:OVF64783 PFB64777:PFB64783 POX64777:POX64783 PYT64777:PYT64783 QIP64777:QIP64783 QSL64777:QSL64783 RCH64777:RCH64783 RMD64777:RMD64783 RVZ64777:RVZ64783 SFV64777:SFV64783 SPR64777:SPR64783 SZN64777:SZN64783 TJJ64777:TJJ64783 TTF64777:TTF64783 UDB64777:UDB64783 UMX64777:UMX64783 UWT64777:UWT64783 VGP64777:VGP64783 VQL64777:VQL64783 WAH64777:WAH64783 WKD64777:WKD64783 WTZ64777:WTZ64783 W130209:W130215 HN130313:HN130319 RJ130313:RJ130319 ABF130313:ABF130319 ALB130313:ALB130319 AUX130313:AUX130319 BET130313:BET130319 BOP130313:BOP130319 BYL130313:BYL130319 CIH130313:CIH130319 CSD130313:CSD130319 DBZ130313:DBZ130319 DLV130313:DLV130319 DVR130313:DVR130319 EFN130313:EFN130319 EPJ130313:EPJ130319 EZF130313:EZF130319 FJB130313:FJB130319 FSX130313:FSX130319 GCT130313:GCT130319 GMP130313:GMP130319 GWL130313:GWL130319 HGH130313:HGH130319 HQD130313:HQD130319 HZZ130313:HZZ130319 IJV130313:IJV130319 ITR130313:ITR130319 JDN130313:JDN130319 JNJ130313:JNJ130319 JXF130313:JXF130319 KHB130313:KHB130319 KQX130313:KQX130319 LAT130313:LAT130319 LKP130313:LKP130319 LUL130313:LUL130319 MEH130313:MEH130319 MOD130313:MOD130319 MXZ130313:MXZ130319 NHV130313:NHV130319 NRR130313:NRR130319 OBN130313:OBN130319 OLJ130313:OLJ130319 OVF130313:OVF130319 PFB130313:PFB130319 POX130313:POX130319 PYT130313:PYT130319 QIP130313:QIP130319 QSL130313:QSL130319 RCH130313:RCH130319 RMD130313:RMD130319 RVZ130313:RVZ130319 SFV130313:SFV130319 SPR130313:SPR130319 SZN130313:SZN130319 TJJ130313:TJJ130319 TTF130313:TTF130319 UDB130313:UDB130319 UMX130313:UMX130319 UWT130313:UWT130319 VGP130313:VGP130319 VQL130313:VQL130319 WAH130313:WAH130319 WKD130313:WKD130319 WTZ130313:WTZ130319 W195745:W195751 HN195849:HN195855 RJ195849:RJ195855 ABF195849:ABF195855 ALB195849:ALB195855 AUX195849:AUX195855 BET195849:BET195855 BOP195849:BOP195855 BYL195849:BYL195855 CIH195849:CIH195855 CSD195849:CSD195855 DBZ195849:DBZ195855 DLV195849:DLV195855 DVR195849:DVR195855 EFN195849:EFN195855 EPJ195849:EPJ195855 EZF195849:EZF195855 FJB195849:FJB195855 FSX195849:FSX195855 GCT195849:GCT195855 GMP195849:GMP195855 GWL195849:GWL195855 HGH195849:HGH195855 HQD195849:HQD195855 HZZ195849:HZZ195855 IJV195849:IJV195855 ITR195849:ITR195855 JDN195849:JDN195855 JNJ195849:JNJ195855 JXF195849:JXF195855 KHB195849:KHB195855 KQX195849:KQX195855 LAT195849:LAT195855 LKP195849:LKP195855 LUL195849:LUL195855 MEH195849:MEH195855 MOD195849:MOD195855 MXZ195849:MXZ195855 NHV195849:NHV195855 NRR195849:NRR195855 OBN195849:OBN195855 OLJ195849:OLJ195855 OVF195849:OVF195855 PFB195849:PFB195855 POX195849:POX195855 PYT195849:PYT195855 QIP195849:QIP195855 QSL195849:QSL195855 RCH195849:RCH195855 RMD195849:RMD195855 RVZ195849:RVZ195855 SFV195849:SFV195855 SPR195849:SPR195855 SZN195849:SZN195855 TJJ195849:TJJ195855 TTF195849:TTF195855 UDB195849:UDB195855 UMX195849:UMX195855 UWT195849:UWT195855 VGP195849:VGP195855 VQL195849:VQL195855 WAH195849:WAH195855 WKD195849:WKD195855 WTZ195849:WTZ195855 W261281:W261287 HN261385:HN261391 RJ261385:RJ261391 ABF261385:ABF261391 ALB261385:ALB261391 AUX261385:AUX261391 BET261385:BET261391 BOP261385:BOP261391 BYL261385:BYL261391 CIH261385:CIH261391 CSD261385:CSD261391 DBZ261385:DBZ261391 DLV261385:DLV261391 DVR261385:DVR261391 EFN261385:EFN261391 EPJ261385:EPJ261391 EZF261385:EZF261391 FJB261385:FJB261391 FSX261385:FSX261391 GCT261385:GCT261391 GMP261385:GMP261391 GWL261385:GWL261391 HGH261385:HGH261391 HQD261385:HQD261391 HZZ261385:HZZ261391 IJV261385:IJV261391 ITR261385:ITR261391 JDN261385:JDN261391 JNJ261385:JNJ261391 JXF261385:JXF261391 KHB261385:KHB261391 KQX261385:KQX261391 LAT261385:LAT261391 LKP261385:LKP261391 LUL261385:LUL261391 MEH261385:MEH261391 MOD261385:MOD261391 MXZ261385:MXZ261391 NHV261385:NHV261391 NRR261385:NRR261391 OBN261385:OBN261391 OLJ261385:OLJ261391 OVF261385:OVF261391 PFB261385:PFB261391 POX261385:POX261391 PYT261385:PYT261391 QIP261385:QIP261391 QSL261385:QSL261391 RCH261385:RCH261391 RMD261385:RMD261391 RVZ261385:RVZ261391 SFV261385:SFV261391 SPR261385:SPR261391 SZN261385:SZN261391 TJJ261385:TJJ261391 TTF261385:TTF261391 UDB261385:UDB261391 UMX261385:UMX261391 UWT261385:UWT261391 VGP261385:VGP261391 VQL261385:VQL261391 WAH261385:WAH261391 WKD261385:WKD261391 WTZ261385:WTZ261391 W326817:W326823 HN326921:HN326927 RJ326921:RJ326927 ABF326921:ABF326927 ALB326921:ALB326927 AUX326921:AUX326927 BET326921:BET326927 BOP326921:BOP326927 BYL326921:BYL326927 CIH326921:CIH326927 CSD326921:CSD326927 DBZ326921:DBZ326927 DLV326921:DLV326927 DVR326921:DVR326927 EFN326921:EFN326927 EPJ326921:EPJ326927 EZF326921:EZF326927 FJB326921:FJB326927 FSX326921:FSX326927 GCT326921:GCT326927 GMP326921:GMP326927 GWL326921:GWL326927 HGH326921:HGH326927 HQD326921:HQD326927 HZZ326921:HZZ326927 IJV326921:IJV326927 ITR326921:ITR326927 JDN326921:JDN326927 JNJ326921:JNJ326927 JXF326921:JXF326927 KHB326921:KHB326927 KQX326921:KQX326927 LAT326921:LAT326927 LKP326921:LKP326927 LUL326921:LUL326927 MEH326921:MEH326927 MOD326921:MOD326927 MXZ326921:MXZ326927 NHV326921:NHV326927 NRR326921:NRR326927 OBN326921:OBN326927 OLJ326921:OLJ326927 OVF326921:OVF326927 PFB326921:PFB326927 POX326921:POX326927 PYT326921:PYT326927 QIP326921:QIP326927 QSL326921:QSL326927 RCH326921:RCH326927 RMD326921:RMD326927 RVZ326921:RVZ326927 SFV326921:SFV326927 SPR326921:SPR326927 SZN326921:SZN326927 TJJ326921:TJJ326927 TTF326921:TTF326927 UDB326921:UDB326927 UMX326921:UMX326927 UWT326921:UWT326927 VGP326921:VGP326927 VQL326921:VQL326927 WAH326921:WAH326927 WKD326921:WKD326927 WTZ326921:WTZ326927 W392353:W392359 HN392457:HN392463 RJ392457:RJ392463 ABF392457:ABF392463 ALB392457:ALB392463 AUX392457:AUX392463 BET392457:BET392463 BOP392457:BOP392463 BYL392457:BYL392463 CIH392457:CIH392463 CSD392457:CSD392463 DBZ392457:DBZ392463 DLV392457:DLV392463 DVR392457:DVR392463 EFN392457:EFN392463 EPJ392457:EPJ392463 EZF392457:EZF392463 FJB392457:FJB392463 FSX392457:FSX392463 GCT392457:GCT392463 GMP392457:GMP392463 GWL392457:GWL392463 HGH392457:HGH392463 HQD392457:HQD392463 HZZ392457:HZZ392463 IJV392457:IJV392463 ITR392457:ITR392463 JDN392457:JDN392463 JNJ392457:JNJ392463 JXF392457:JXF392463 KHB392457:KHB392463 KQX392457:KQX392463 LAT392457:LAT392463 LKP392457:LKP392463 LUL392457:LUL392463 MEH392457:MEH392463 MOD392457:MOD392463 MXZ392457:MXZ392463 NHV392457:NHV392463 NRR392457:NRR392463 OBN392457:OBN392463 OLJ392457:OLJ392463 OVF392457:OVF392463 PFB392457:PFB392463 POX392457:POX392463 PYT392457:PYT392463 QIP392457:QIP392463 QSL392457:QSL392463 RCH392457:RCH392463 RMD392457:RMD392463 RVZ392457:RVZ392463 SFV392457:SFV392463 SPR392457:SPR392463 SZN392457:SZN392463 TJJ392457:TJJ392463 TTF392457:TTF392463 UDB392457:UDB392463 UMX392457:UMX392463 UWT392457:UWT392463 VGP392457:VGP392463 VQL392457:VQL392463 WAH392457:WAH392463 WKD392457:WKD392463 WTZ392457:WTZ392463 W457889:W457895 HN457993:HN457999 RJ457993:RJ457999 ABF457993:ABF457999 ALB457993:ALB457999 AUX457993:AUX457999 BET457993:BET457999 BOP457993:BOP457999 BYL457993:BYL457999 CIH457993:CIH457999 CSD457993:CSD457999 DBZ457993:DBZ457999 DLV457993:DLV457999 DVR457993:DVR457999 EFN457993:EFN457999 EPJ457993:EPJ457999 EZF457993:EZF457999 FJB457993:FJB457999 FSX457993:FSX457999 GCT457993:GCT457999 GMP457993:GMP457999 GWL457993:GWL457999 HGH457993:HGH457999 HQD457993:HQD457999 HZZ457993:HZZ457999 IJV457993:IJV457999 ITR457993:ITR457999 JDN457993:JDN457999 JNJ457993:JNJ457999 JXF457993:JXF457999 KHB457993:KHB457999 KQX457993:KQX457999 LAT457993:LAT457999 LKP457993:LKP457999 LUL457993:LUL457999 MEH457993:MEH457999 MOD457993:MOD457999 MXZ457993:MXZ457999 NHV457993:NHV457999 NRR457993:NRR457999 OBN457993:OBN457999 OLJ457993:OLJ457999 OVF457993:OVF457999 PFB457993:PFB457999 POX457993:POX457999 PYT457993:PYT457999 QIP457993:QIP457999 QSL457993:QSL457999 RCH457993:RCH457999 RMD457993:RMD457999 RVZ457993:RVZ457999 SFV457993:SFV457999 SPR457993:SPR457999 SZN457993:SZN457999 TJJ457993:TJJ457999 TTF457993:TTF457999 UDB457993:UDB457999 UMX457993:UMX457999 UWT457993:UWT457999 VGP457993:VGP457999 VQL457993:VQL457999 WAH457993:WAH457999 WKD457993:WKD457999 WTZ457993:WTZ457999 W523425:W523431 HN523529:HN523535 RJ523529:RJ523535 ABF523529:ABF523535 ALB523529:ALB523535 AUX523529:AUX523535 BET523529:BET523535 BOP523529:BOP523535 BYL523529:BYL523535 CIH523529:CIH523535 CSD523529:CSD523535 DBZ523529:DBZ523535 DLV523529:DLV523535 DVR523529:DVR523535 EFN523529:EFN523535 EPJ523529:EPJ523535 EZF523529:EZF523535 FJB523529:FJB523535 FSX523529:FSX523535 GCT523529:GCT523535 GMP523529:GMP523535 GWL523529:GWL523535 HGH523529:HGH523535 HQD523529:HQD523535 HZZ523529:HZZ523535 IJV523529:IJV523535 ITR523529:ITR523535 JDN523529:JDN523535 JNJ523529:JNJ523535 JXF523529:JXF523535 KHB523529:KHB523535 KQX523529:KQX523535 LAT523529:LAT523535 LKP523529:LKP523535 LUL523529:LUL523535 MEH523529:MEH523535 MOD523529:MOD523535 MXZ523529:MXZ523535 NHV523529:NHV523535 NRR523529:NRR523535 OBN523529:OBN523535 OLJ523529:OLJ523535 OVF523529:OVF523535 PFB523529:PFB523535 POX523529:POX523535 PYT523529:PYT523535 QIP523529:QIP523535 QSL523529:QSL523535 RCH523529:RCH523535 RMD523529:RMD523535 RVZ523529:RVZ523535 SFV523529:SFV523535 SPR523529:SPR523535 SZN523529:SZN523535 TJJ523529:TJJ523535 TTF523529:TTF523535 UDB523529:UDB523535 UMX523529:UMX523535 UWT523529:UWT523535 VGP523529:VGP523535 VQL523529:VQL523535 WAH523529:WAH523535 WKD523529:WKD523535 WTZ523529:WTZ523535 W588961:W588967 HN589065:HN589071 RJ589065:RJ589071 ABF589065:ABF589071 ALB589065:ALB589071 AUX589065:AUX589071 BET589065:BET589071 BOP589065:BOP589071 BYL589065:BYL589071 CIH589065:CIH589071 CSD589065:CSD589071 DBZ589065:DBZ589071 DLV589065:DLV589071 DVR589065:DVR589071 EFN589065:EFN589071 EPJ589065:EPJ589071 EZF589065:EZF589071 FJB589065:FJB589071 FSX589065:FSX589071 GCT589065:GCT589071 GMP589065:GMP589071 GWL589065:GWL589071 HGH589065:HGH589071 HQD589065:HQD589071 HZZ589065:HZZ589071 IJV589065:IJV589071 ITR589065:ITR589071 JDN589065:JDN589071 JNJ589065:JNJ589071 JXF589065:JXF589071 KHB589065:KHB589071 KQX589065:KQX589071 LAT589065:LAT589071 LKP589065:LKP589071 LUL589065:LUL589071 MEH589065:MEH589071 MOD589065:MOD589071 MXZ589065:MXZ589071 NHV589065:NHV589071 NRR589065:NRR589071 OBN589065:OBN589071 OLJ589065:OLJ589071 OVF589065:OVF589071 PFB589065:PFB589071 POX589065:POX589071 PYT589065:PYT589071 QIP589065:QIP589071 QSL589065:QSL589071 RCH589065:RCH589071 RMD589065:RMD589071 RVZ589065:RVZ589071 SFV589065:SFV589071 SPR589065:SPR589071 SZN589065:SZN589071 TJJ589065:TJJ589071 TTF589065:TTF589071 UDB589065:UDB589071 UMX589065:UMX589071 UWT589065:UWT589071 VGP589065:VGP589071 VQL589065:VQL589071 WAH589065:WAH589071 WKD589065:WKD589071 WTZ589065:WTZ589071 W654497:W654503 HN654601:HN654607 RJ654601:RJ654607 ABF654601:ABF654607 ALB654601:ALB654607 AUX654601:AUX654607 BET654601:BET654607 BOP654601:BOP654607 BYL654601:BYL654607 CIH654601:CIH654607 CSD654601:CSD654607 DBZ654601:DBZ654607 DLV654601:DLV654607 DVR654601:DVR654607 EFN654601:EFN654607 EPJ654601:EPJ654607 EZF654601:EZF654607 FJB654601:FJB654607 FSX654601:FSX654607 GCT654601:GCT654607 GMP654601:GMP654607 GWL654601:GWL654607 HGH654601:HGH654607 HQD654601:HQD654607 HZZ654601:HZZ654607 IJV654601:IJV654607 ITR654601:ITR654607 JDN654601:JDN654607 JNJ654601:JNJ654607 JXF654601:JXF654607 KHB654601:KHB654607 KQX654601:KQX654607 LAT654601:LAT654607 LKP654601:LKP654607 LUL654601:LUL654607 MEH654601:MEH654607 MOD654601:MOD654607 MXZ654601:MXZ654607 NHV654601:NHV654607 NRR654601:NRR654607 OBN654601:OBN654607 OLJ654601:OLJ654607 OVF654601:OVF654607 PFB654601:PFB654607 POX654601:POX654607 PYT654601:PYT654607 QIP654601:QIP654607 QSL654601:QSL654607 RCH654601:RCH654607 RMD654601:RMD654607 RVZ654601:RVZ654607 SFV654601:SFV654607 SPR654601:SPR654607 SZN654601:SZN654607 TJJ654601:TJJ654607 TTF654601:TTF654607 UDB654601:UDB654607 UMX654601:UMX654607 UWT654601:UWT654607 VGP654601:VGP654607 VQL654601:VQL654607 WAH654601:WAH654607 WKD654601:WKD654607 WTZ654601:WTZ654607 W720033:W720039 HN720137:HN720143 RJ720137:RJ720143 ABF720137:ABF720143 ALB720137:ALB720143 AUX720137:AUX720143 BET720137:BET720143 BOP720137:BOP720143 BYL720137:BYL720143 CIH720137:CIH720143 CSD720137:CSD720143 DBZ720137:DBZ720143 DLV720137:DLV720143 DVR720137:DVR720143 EFN720137:EFN720143 EPJ720137:EPJ720143 EZF720137:EZF720143 FJB720137:FJB720143 FSX720137:FSX720143 GCT720137:GCT720143 GMP720137:GMP720143 GWL720137:GWL720143 HGH720137:HGH720143 HQD720137:HQD720143 HZZ720137:HZZ720143 IJV720137:IJV720143 ITR720137:ITR720143 JDN720137:JDN720143 JNJ720137:JNJ720143 JXF720137:JXF720143 KHB720137:KHB720143 KQX720137:KQX720143 LAT720137:LAT720143 LKP720137:LKP720143 LUL720137:LUL720143 MEH720137:MEH720143 MOD720137:MOD720143 MXZ720137:MXZ720143 NHV720137:NHV720143 NRR720137:NRR720143 OBN720137:OBN720143 OLJ720137:OLJ720143 OVF720137:OVF720143 PFB720137:PFB720143 POX720137:POX720143 PYT720137:PYT720143 QIP720137:QIP720143 QSL720137:QSL720143 RCH720137:RCH720143 RMD720137:RMD720143 RVZ720137:RVZ720143 SFV720137:SFV720143 SPR720137:SPR720143 SZN720137:SZN720143 TJJ720137:TJJ720143 TTF720137:TTF720143 UDB720137:UDB720143 UMX720137:UMX720143 UWT720137:UWT720143 VGP720137:VGP720143 VQL720137:VQL720143 WAH720137:WAH720143 WKD720137:WKD720143 WTZ720137:WTZ720143 W785569:W785575 HN785673:HN785679 RJ785673:RJ785679 ABF785673:ABF785679 ALB785673:ALB785679 AUX785673:AUX785679 BET785673:BET785679 BOP785673:BOP785679 BYL785673:BYL785679 CIH785673:CIH785679 CSD785673:CSD785679 DBZ785673:DBZ785679 DLV785673:DLV785679 DVR785673:DVR785679 EFN785673:EFN785679 EPJ785673:EPJ785679 EZF785673:EZF785679 FJB785673:FJB785679 FSX785673:FSX785679 GCT785673:GCT785679 GMP785673:GMP785679 GWL785673:GWL785679 HGH785673:HGH785679 HQD785673:HQD785679 HZZ785673:HZZ785679 IJV785673:IJV785679 ITR785673:ITR785679 JDN785673:JDN785679 JNJ785673:JNJ785679 JXF785673:JXF785679 KHB785673:KHB785679 KQX785673:KQX785679 LAT785673:LAT785679 LKP785673:LKP785679 LUL785673:LUL785679 MEH785673:MEH785679 MOD785673:MOD785679 MXZ785673:MXZ785679 NHV785673:NHV785679 NRR785673:NRR785679 OBN785673:OBN785679 OLJ785673:OLJ785679 OVF785673:OVF785679 PFB785673:PFB785679 POX785673:POX785679 PYT785673:PYT785679 QIP785673:QIP785679 QSL785673:QSL785679 RCH785673:RCH785679 RMD785673:RMD785679 RVZ785673:RVZ785679 SFV785673:SFV785679 SPR785673:SPR785679 SZN785673:SZN785679 TJJ785673:TJJ785679 TTF785673:TTF785679 UDB785673:UDB785679 UMX785673:UMX785679 UWT785673:UWT785679 VGP785673:VGP785679 VQL785673:VQL785679 WAH785673:WAH785679 WKD785673:WKD785679 WTZ785673:WTZ785679 W851105:W851111 HN851209:HN851215 RJ851209:RJ851215 ABF851209:ABF851215 ALB851209:ALB851215 AUX851209:AUX851215 BET851209:BET851215 BOP851209:BOP851215 BYL851209:BYL851215 CIH851209:CIH851215 CSD851209:CSD851215 DBZ851209:DBZ851215 DLV851209:DLV851215 DVR851209:DVR851215 EFN851209:EFN851215 EPJ851209:EPJ851215 EZF851209:EZF851215 FJB851209:FJB851215 FSX851209:FSX851215 GCT851209:GCT851215 GMP851209:GMP851215 GWL851209:GWL851215 HGH851209:HGH851215 HQD851209:HQD851215 HZZ851209:HZZ851215 IJV851209:IJV851215 ITR851209:ITR851215 JDN851209:JDN851215 JNJ851209:JNJ851215 JXF851209:JXF851215 KHB851209:KHB851215 KQX851209:KQX851215 LAT851209:LAT851215 LKP851209:LKP851215 LUL851209:LUL851215 MEH851209:MEH851215 MOD851209:MOD851215 MXZ851209:MXZ851215 NHV851209:NHV851215 NRR851209:NRR851215 OBN851209:OBN851215 OLJ851209:OLJ851215 OVF851209:OVF851215 PFB851209:PFB851215 POX851209:POX851215 PYT851209:PYT851215 QIP851209:QIP851215 QSL851209:QSL851215 RCH851209:RCH851215 RMD851209:RMD851215 RVZ851209:RVZ851215 SFV851209:SFV851215 SPR851209:SPR851215 SZN851209:SZN851215 TJJ851209:TJJ851215 TTF851209:TTF851215 UDB851209:UDB851215 UMX851209:UMX851215 UWT851209:UWT851215 VGP851209:VGP851215 VQL851209:VQL851215 WAH851209:WAH851215 WKD851209:WKD851215 WTZ851209:WTZ851215 W916641:W916647 HN916745:HN916751 RJ916745:RJ916751 ABF916745:ABF916751 ALB916745:ALB916751 AUX916745:AUX916751 BET916745:BET916751 BOP916745:BOP916751 BYL916745:BYL916751 CIH916745:CIH916751 CSD916745:CSD916751 DBZ916745:DBZ916751 DLV916745:DLV916751 DVR916745:DVR916751 EFN916745:EFN916751 EPJ916745:EPJ916751 EZF916745:EZF916751 FJB916745:FJB916751 FSX916745:FSX916751 GCT916745:GCT916751 GMP916745:GMP916751 GWL916745:GWL916751 HGH916745:HGH916751 HQD916745:HQD916751 HZZ916745:HZZ916751 IJV916745:IJV916751 ITR916745:ITR916751 JDN916745:JDN916751 JNJ916745:JNJ916751 JXF916745:JXF916751 KHB916745:KHB916751 KQX916745:KQX916751 LAT916745:LAT916751 LKP916745:LKP916751 LUL916745:LUL916751 MEH916745:MEH916751 MOD916745:MOD916751 MXZ916745:MXZ916751 NHV916745:NHV916751 NRR916745:NRR916751 OBN916745:OBN916751 OLJ916745:OLJ916751 OVF916745:OVF916751 PFB916745:PFB916751 POX916745:POX916751 PYT916745:PYT916751 QIP916745:QIP916751 QSL916745:QSL916751 RCH916745:RCH916751 RMD916745:RMD916751 RVZ916745:RVZ916751 SFV916745:SFV916751 SPR916745:SPR916751 SZN916745:SZN916751 TJJ916745:TJJ916751 TTF916745:TTF916751 UDB916745:UDB916751 UMX916745:UMX916751 UWT916745:UWT916751 VGP916745:VGP916751 VQL916745:VQL916751 WAH916745:WAH916751 WKD916745:WKD916751 WTZ916745:WTZ916751 W982177:W982183 HN982281:HN982287 RJ982281:RJ982287 ABF982281:ABF982287 ALB982281:ALB982287 AUX982281:AUX982287 BET982281:BET982287 BOP982281:BOP982287 BYL982281:BYL982287 CIH982281:CIH982287 CSD982281:CSD982287 DBZ982281:DBZ982287 DLV982281:DLV982287 DVR982281:DVR982287 EFN982281:EFN982287 EPJ982281:EPJ982287 EZF982281:EZF982287 FJB982281:FJB982287 FSX982281:FSX982287 GCT982281:GCT982287 GMP982281:GMP982287 GWL982281:GWL982287 HGH982281:HGH982287 HQD982281:HQD982287 HZZ982281:HZZ982287 IJV982281:IJV982287 ITR982281:ITR982287 JDN982281:JDN982287 JNJ982281:JNJ982287 JXF982281:JXF982287 KHB982281:KHB982287 KQX982281:KQX982287 LAT982281:LAT982287 LKP982281:LKP982287 LUL982281:LUL982287 MEH982281:MEH982287 MOD982281:MOD982287 MXZ982281:MXZ982287 NHV982281:NHV982287 NRR982281:NRR982287 OBN982281:OBN982287 OLJ982281:OLJ982287 OVF982281:OVF982287 PFB982281:PFB982287 POX982281:POX982287 PYT982281:PYT982287 QIP982281:QIP982287 QSL982281:QSL982287 RCH982281:RCH982287 RMD982281:RMD982287 RVZ982281:RVZ982287 SFV982281:SFV982287 SPR982281:SPR982287 SZN982281:SZN982287 TJJ982281:TJJ982287 TTF982281:TTF982287 UDB982281:UDB982287 UMX982281:UMX982287 UWT982281:UWT982287 VGP982281:VGP982287 VQL982281:VQL982287 WAH982281:WAH982287 WKD982281:WKD982287 WTZ982281:WTZ982287 W64673:W64679" xr:uid="{3E8C0FAA-A29C-4C40-BE52-A4C39E442530}">
      <formula1>#REF!</formula1>
    </dataValidation>
    <dataValidation type="list" allowBlank="1" showInputMessage="1" showErrorMessage="1" sqref="HN38:HN42 RJ38:RJ42 ABF38:ABF42 ALB38:ALB42 AUX38:AUX42 BET38:BET42 BOP38:BOP42 BYL38:BYL42 CIH38:CIH42 CSD38:CSD42 DBZ38:DBZ42 DLV38:DLV42 DVR38:DVR42 EFN38:EFN42 EPJ38:EPJ42 EZF38:EZF42 FJB38:FJB42 FSX38:FSX42 GCT38:GCT42 GMP38:GMP42 GWL38:GWL42 HGH38:HGH42 HQD38:HQD42 HZZ38:HZZ42 IJV38:IJV42 ITR38:ITR42 JDN38:JDN42 JNJ38:JNJ42 JXF38:JXF42 KHB38:KHB42 KQX38:KQX42 LAT38:LAT42 LKP38:LKP42 LUL38:LUL42 MEH38:MEH42 MOD38:MOD42 MXZ38:MXZ42 NHV38:NHV42 NRR38:NRR42 OBN38:OBN42 OLJ38:OLJ42 OVF38:OVF42 PFB38:PFB42 POX38:POX42 PYT38:PYT42 QIP38:QIP42 QSL38:QSL42 RCH38:RCH42 RMD38:RMD42 RVZ38:RVZ42 SFV38:SFV42 SPR38:SPR42 SZN38:SZN42 TJJ38:TJJ42 TTF38:TTF42 UDB38:UDB42 UMX38:UMX42 UWT38:UWT42 VGP38:VGP42 VQL38:VQL42 WAH38:WAH42 WKD38:WKD42 WTZ38:WTZ42 W64646:W64650 HN64750:HN64754 RJ64750:RJ64754 ABF64750:ABF64754 ALB64750:ALB64754 AUX64750:AUX64754 BET64750:BET64754 BOP64750:BOP64754 BYL64750:BYL64754 CIH64750:CIH64754 CSD64750:CSD64754 DBZ64750:DBZ64754 DLV64750:DLV64754 DVR64750:DVR64754 EFN64750:EFN64754 EPJ64750:EPJ64754 EZF64750:EZF64754 FJB64750:FJB64754 FSX64750:FSX64754 GCT64750:GCT64754 GMP64750:GMP64754 GWL64750:GWL64754 HGH64750:HGH64754 HQD64750:HQD64754 HZZ64750:HZZ64754 IJV64750:IJV64754 ITR64750:ITR64754 JDN64750:JDN64754 JNJ64750:JNJ64754 JXF64750:JXF64754 KHB64750:KHB64754 KQX64750:KQX64754 LAT64750:LAT64754 LKP64750:LKP64754 LUL64750:LUL64754 MEH64750:MEH64754 MOD64750:MOD64754 MXZ64750:MXZ64754 NHV64750:NHV64754 NRR64750:NRR64754 OBN64750:OBN64754 OLJ64750:OLJ64754 OVF64750:OVF64754 PFB64750:PFB64754 POX64750:POX64754 PYT64750:PYT64754 QIP64750:QIP64754 QSL64750:QSL64754 RCH64750:RCH64754 RMD64750:RMD64754 RVZ64750:RVZ64754 SFV64750:SFV64754 SPR64750:SPR64754 SZN64750:SZN64754 TJJ64750:TJJ64754 TTF64750:TTF64754 UDB64750:UDB64754 UMX64750:UMX64754 UWT64750:UWT64754 VGP64750:VGP64754 VQL64750:VQL64754 WAH64750:WAH64754 WKD64750:WKD64754 WTZ64750:WTZ64754 W130182:W130186 HN130286:HN130290 RJ130286:RJ130290 ABF130286:ABF130290 ALB130286:ALB130290 AUX130286:AUX130290 BET130286:BET130290 BOP130286:BOP130290 BYL130286:BYL130290 CIH130286:CIH130290 CSD130286:CSD130290 DBZ130286:DBZ130290 DLV130286:DLV130290 DVR130286:DVR130290 EFN130286:EFN130290 EPJ130286:EPJ130290 EZF130286:EZF130290 FJB130286:FJB130290 FSX130286:FSX130290 GCT130286:GCT130290 GMP130286:GMP130290 GWL130286:GWL130290 HGH130286:HGH130290 HQD130286:HQD130290 HZZ130286:HZZ130290 IJV130286:IJV130290 ITR130286:ITR130290 JDN130286:JDN130290 JNJ130286:JNJ130290 JXF130286:JXF130290 KHB130286:KHB130290 KQX130286:KQX130290 LAT130286:LAT130290 LKP130286:LKP130290 LUL130286:LUL130290 MEH130286:MEH130290 MOD130286:MOD130290 MXZ130286:MXZ130290 NHV130286:NHV130290 NRR130286:NRR130290 OBN130286:OBN130290 OLJ130286:OLJ130290 OVF130286:OVF130290 PFB130286:PFB130290 POX130286:POX130290 PYT130286:PYT130290 QIP130286:QIP130290 QSL130286:QSL130290 RCH130286:RCH130290 RMD130286:RMD130290 RVZ130286:RVZ130290 SFV130286:SFV130290 SPR130286:SPR130290 SZN130286:SZN130290 TJJ130286:TJJ130290 TTF130286:TTF130290 UDB130286:UDB130290 UMX130286:UMX130290 UWT130286:UWT130290 VGP130286:VGP130290 VQL130286:VQL130290 WAH130286:WAH130290 WKD130286:WKD130290 WTZ130286:WTZ130290 W195718:W195722 HN195822:HN195826 RJ195822:RJ195826 ABF195822:ABF195826 ALB195822:ALB195826 AUX195822:AUX195826 BET195822:BET195826 BOP195822:BOP195826 BYL195822:BYL195826 CIH195822:CIH195826 CSD195822:CSD195826 DBZ195822:DBZ195826 DLV195822:DLV195826 DVR195822:DVR195826 EFN195822:EFN195826 EPJ195822:EPJ195826 EZF195822:EZF195826 FJB195822:FJB195826 FSX195822:FSX195826 GCT195822:GCT195826 GMP195822:GMP195826 GWL195822:GWL195826 HGH195822:HGH195826 HQD195822:HQD195826 HZZ195822:HZZ195826 IJV195822:IJV195826 ITR195822:ITR195826 JDN195822:JDN195826 JNJ195822:JNJ195826 JXF195822:JXF195826 KHB195822:KHB195826 KQX195822:KQX195826 LAT195822:LAT195826 LKP195822:LKP195826 LUL195822:LUL195826 MEH195822:MEH195826 MOD195822:MOD195826 MXZ195822:MXZ195826 NHV195822:NHV195826 NRR195822:NRR195826 OBN195822:OBN195826 OLJ195822:OLJ195826 OVF195822:OVF195826 PFB195822:PFB195826 POX195822:POX195826 PYT195822:PYT195826 QIP195822:QIP195826 QSL195822:QSL195826 RCH195822:RCH195826 RMD195822:RMD195826 RVZ195822:RVZ195826 SFV195822:SFV195826 SPR195822:SPR195826 SZN195822:SZN195826 TJJ195822:TJJ195826 TTF195822:TTF195826 UDB195822:UDB195826 UMX195822:UMX195826 UWT195822:UWT195826 VGP195822:VGP195826 VQL195822:VQL195826 WAH195822:WAH195826 WKD195822:WKD195826 WTZ195822:WTZ195826 W261254:W261258 HN261358:HN261362 RJ261358:RJ261362 ABF261358:ABF261362 ALB261358:ALB261362 AUX261358:AUX261362 BET261358:BET261362 BOP261358:BOP261362 BYL261358:BYL261362 CIH261358:CIH261362 CSD261358:CSD261362 DBZ261358:DBZ261362 DLV261358:DLV261362 DVR261358:DVR261362 EFN261358:EFN261362 EPJ261358:EPJ261362 EZF261358:EZF261362 FJB261358:FJB261362 FSX261358:FSX261362 GCT261358:GCT261362 GMP261358:GMP261362 GWL261358:GWL261362 HGH261358:HGH261362 HQD261358:HQD261362 HZZ261358:HZZ261362 IJV261358:IJV261362 ITR261358:ITR261362 JDN261358:JDN261362 JNJ261358:JNJ261362 JXF261358:JXF261362 KHB261358:KHB261362 KQX261358:KQX261362 LAT261358:LAT261362 LKP261358:LKP261362 LUL261358:LUL261362 MEH261358:MEH261362 MOD261358:MOD261362 MXZ261358:MXZ261362 NHV261358:NHV261362 NRR261358:NRR261362 OBN261358:OBN261362 OLJ261358:OLJ261362 OVF261358:OVF261362 PFB261358:PFB261362 POX261358:POX261362 PYT261358:PYT261362 QIP261358:QIP261362 QSL261358:QSL261362 RCH261358:RCH261362 RMD261358:RMD261362 RVZ261358:RVZ261362 SFV261358:SFV261362 SPR261358:SPR261362 SZN261358:SZN261362 TJJ261358:TJJ261362 TTF261358:TTF261362 UDB261358:UDB261362 UMX261358:UMX261362 UWT261358:UWT261362 VGP261358:VGP261362 VQL261358:VQL261362 WAH261358:WAH261362 WKD261358:WKD261362 WTZ261358:WTZ261362 W326790:W326794 HN326894:HN326898 RJ326894:RJ326898 ABF326894:ABF326898 ALB326894:ALB326898 AUX326894:AUX326898 BET326894:BET326898 BOP326894:BOP326898 BYL326894:BYL326898 CIH326894:CIH326898 CSD326894:CSD326898 DBZ326894:DBZ326898 DLV326894:DLV326898 DVR326894:DVR326898 EFN326894:EFN326898 EPJ326894:EPJ326898 EZF326894:EZF326898 FJB326894:FJB326898 FSX326894:FSX326898 GCT326894:GCT326898 GMP326894:GMP326898 GWL326894:GWL326898 HGH326894:HGH326898 HQD326894:HQD326898 HZZ326894:HZZ326898 IJV326894:IJV326898 ITR326894:ITR326898 JDN326894:JDN326898 JNJ326894:JNJ326898 JXF326894:JXF326898 KHB326894:KHB326898 KQX326894:KQX326898 LAT326894:LAT326898 LKP326894:LKP326898 LUL326894:LUL326898 MEH326894:MEH326898 MOD326894:MOD326898 MXZ326894:MXZ326898 NHV326894:NHV326898 NRR326894:NRR326898 OBN326894:OBN326898 OLJ326894:OLJ326898 OVF326894:OVF326898 PFB326894:PFB326898 POX326894:POX326898 PYT326894:PYT326898 QIP326894:QIP326898 QSL326894:QSL326898 RCH326894:RCH326898 RMD326894:RMD326898 RVZ326894:RVZ326898 SFV326894:SFV326898 SPR326894:SPR326898 SZN326894:SZN326898 TJJ326894:TJJ326898 TTF326894:TTF326898 UDB326894:UDB326898 UMX326894:UMX326898 UWT326894:UWT326898 VGP326894:VGP326898 VQL326894:VQL326898 WAH326894:WAH326898 WKD326894:WKD326898 WTZ326894:WTZ326898 W392326:W392330 HN392430:HN392434 RJ392430:RJ392434 ABF392430:ABF392434 ALB392430:ALB392434 AUX392430:AUX392434 BET392430:BET392434 BOP392430:BOP392434 BYL392430:BYL392434 CIH392430:CIH392434 CSD392430:CSD392434 DBZ392430:DBZ392434 DLV392430:DLV392434 DVR392430:DVR392434 EFN392430:EFN392434 EPJ392430:EPJ392434 EZF392430:EZF392434 FJB392430:FJB392434 FSX392430:FSX392434 GCT392430:GCT392434 GMP392430:GMP392434 GWL392430:GWL392434 HGH392430:HGH392434 HQD392430:HQD392434 HZZ392430:HZZ392434 IJV392430:IJV392434 ITR392430:ITR392434 JDN392430:JDN392434 JNJ392430:JNJ392434 JXF392430:JXF392434 KHB392430:KHB392434 KQX392430:KQX392434 LAT392430:LAT392434 LKP392430:LKP392434 LUL392430:LUL392434 MEH392430:MEH392434 MOD392430:MOD392434 MXZ392430:MXZ392434 NHV392430:NHV392434 NRR392430:NRR392434 OBN392430:OBN392434 OLJ392430:OLJ392434 OVF392430:OVF392434 PFB392430:PFB392434 POX392430:POX392434 PYT392430:PYT392434 QIP392430:QIP392434 QSL392430:QSL392434 RCH392430:RCH392434 RMD392430:RMD392434 RVZ392430:RVZ392434 SFV392430:SFV392434 SPR392430:SPR392434 SZN392430:SZN392434 TJJ392430:TJJ392434 TTF392430:TTF392434 UDB392430:UDB392434 UMX392430:UMX392434 UWT392430:UWT392434 VGP392430:VGP392434 VQL392430:VQL392434 WAH392430:WAH392434 WKD392430:WKD392434 WTZ392430:WTZ392434 W457862:W457866 HN457966:HN457970 RJ457966:RJ457970 ABF457966:ABF457970 ALB457966:ALB457970 AUX457966:AUX457970 BET457966:BET457970 BOP457966:BOP457970 BYL457966:BYL457970 CIH457966:CIH457970 CSD457966:CSD457970 DBZ457966:DBZ457970 DLV457966:DLV457970 DVR457966:DVR457970 EFN457966:EFN457970 EPJ457966:EPJ457970 EZF457966:EZF457970 FJB457966:FJB457970 FSX457966:FSX457970 GCT457966:GCT457970 GMP457966:GMP457970 GWL457966:GWL457970 HGH457966:HGH457970 HQD457966:HQD457970 HZZ457966:HZZ457970 IJV457966:IJV457970 ITR457966:ITR457970 JDN457966:JDN457970 JNJ457966:JNJ457970 JXF457966:JXF457970 KHB457966:KHB457970 KQX457966:KQX457970 LAT457966:LAT457970 LKP457966:LKP457970 LUL457966:LUL457970 MEH457966:MEH457970 MOD457966:MOD457970 MXZ457966:MXZ457970 NHV457966:NHV457970 NRR457966:NRR457970 OBN457966:OBN457970 OLJ457966:OLJ457970 OVF457966:OVF457970 PFB457966:PFB457970 POX457966:POX457970 PYT457966:PYT457970 QIP457966:QIP457970 QSL457966:QSL457970 RCH457966:RCH457970 RMD457966:RMD457970 RVZ457966:RVZ457970 SFV457966:SFV457970 SPR457966:SPR457970 SZN457966:SZN457970 TJJ457966:TJJ457970 TTF457966:TTF457970 UDB457966:UDB457970 UMX457966:UMX457970 UWT457966:UWT457970 VGP457966:VGP457970 VQL457966:VQL457970 WAH457966:WAH457970 WKD457966:WKD457970 WTZ457966:WTZ457970 W523398:W523402 HN523502:HN523506 RJ523502:RJ523506 ABF523502:ABF523506 ALB523502:ALB523506 AUX523502:AUX523506 BET523502:BET523506 BOP523502:BOP523506 BYL523502:BYL523506 CIH523502:CIH523506 CSD523502:CSD523506 DBZ523502:DBZ523506 DLV523502:DLV523506 DVR523502:DVR523506 EFN523502:EFN523506 EPJ523502:EPJ523506 EZF523502:EZF523506 FJB523502:FJB523506 FSX523502:FSX523506 GCT523502:GCT523506 GMP523502:GMP523506 GWL523502:GWL523506 HGH523502:HGH523506 HQD523502:HQD523506 HZZ523502:HZZ523506 IJV523502:IJV523506 ITR523502:ITR523506 JDN523502:JDN523506 JNJ523502:JNJ523506 JXF523502:JXF523506 KHB523502:KHB523506 KQX523502:KQX523506 LAT523502:LAT523506 LKP523502:LKP523506 LUL523502:LUL523506 MEH523502:MEH523506 MOD523502:MOD523506 MXZ523502:MXZ523506 NHV523502:NHV523506 NRR523502:NRR523506 OBN523502:OBN523506 OLJ523502:OLJ523506 OVF523502:OVF523506 PFB523502:PFB523506 POX523502:POX523506 PYT523502:PYT523506 QIP523502:QIP523506 QSL523502:QSL523506 RCH523502:RCH523506 RMD523502:RMD523506 RVZ523502:RVZ523506 SFV523502:SFV523506 SPR523502:SPR523506 SZN523502:SZN523506 TJJ523502:TJJ523506 TTF523502:TTF523506 UDB523502:UDB523506 UMX523502:UMX523506 UWT523502:UWT523506 VGP523502:VGP523506 VQL523502:VQL523506 WAH523502:WAH523506 WKD523502:WKD523506 WTZ523502:WTZ523506 W588934:W588938 HN589038:HN589042 RJ589038:RJ589042 ABF589038:ABF589042 ALB589038:ALB589042 AUX589038:AUX589042 BET589038:BET589042 BOP589038:BOP589042 BYL589038:BYL589042 CIH589038:CIH589042 CSD589038:CSD589042 DBZ589038:DBZ589042 DLV589038:DLV589042 DVR589038:DVR589042 EFN589038:EFN589042 EPJ589038:EPJ589042 EZF589038:EZF589042 FJB589038:FJB589042 FSX589038:FSX589042 GCT589038:GCT589042 GMP589038:GMP589042 GWL589038:GWL589042 HGH589038:HGH589042 HQD589038:HQD589042 HZZ589038:HZZ589042 IJV589038:IJV589042 ITR589038:ITR589042 JDN589038:JDN589042 JNJ589038:JNJ589042 JXF589038:JXF589042 KHB589038:KHB589042 KQX589038:KQX589042 LAT589038:LAT589042 LKP589038:LKP589042 LUL589038:LUL589042 MEH589038:MEH589042 MOD589038:MOD589042 MXZ589038:MXZ589042 NHV589038:NHV589042 NRR589038:NRR589042 OBN589038:OBN589042 OLJ589038:OLJ589042 OVF589038:OVF589042 PFB589038:PFB589042 POX589038:POX589042 PYT589038:PYT589042 QIP589038:QIP589042 QSL589038:QSL589042 RCH589038:RCH589042 RMD589038:RMD589042 RVZ589038:RVZ589042 SFV589038:SFV589042 SPR589038:SPR589042 SZN589038:SZN589042 TJJ589038:TJJ589042 TTF589038:TTF589042 UDB589038:UDB589042 UMX589038:UMX589042 UWT589038:UWT589042 VGP589038:VGP589042 VQL589038:VQL589042 WAH589038:WAH589042 WKD589038:WKD589042 WTZ589038:WTZ589042 W654470:W654474 HN654574:HN654578 RJ654574:RJ654578 ABF654574:ABF654578 ALB654574:ALB654578 AUX654574:AUX654578 BET654574:BET654578 BOP654574:BOP654578 BYL654574:BYL654578 CIH654574:CIH654578 CSD654574:CSD654578 DBZ654574:DBZ654578 DLV654574:DLV654578 DVR654574:DVR654578 EFN654574:EFN654578 EPJ654574:EPJ654578 EZF654574:EZF654578 FJB654574:FJB654578 FSX654574:FSX654578 GCT654574:GCT654578 GMP654574:GMP654578 GWL654574:GWL654578 HGH654574:HGH654578 HQD654574:HQD654578 HZZ654574:HZZ654578 IJV654574:IJV654578 ITR654574:ITR654578 JDN654574:JDN654578 JNJ654574:JNJ654578 JXF654574:JXF654578 KHB654574:KHB654578 KQX654574:KQX654578 LAT654574:LAT654578 LKP654574:LKP654578 LUL654574:LUL654578 MEH654574:MEH654578 MOD654574:MOD654578 MXZ654574:MXZ654578 NHV654574:NHV654578 NRR654574:NRR654578 OBN654574:OBN654578 OLJ654574:OLJ654578 OVF654574:OVF654578 PFB654574:PFB654578 POX654574:POX654578 PYT654574:PYT654578 QIP654574:QIP654578 QSL654574:QSL654578 RCH654574:RCH654578 RMD654574:RMD654578 RVZ654574:RVZ654578 SFV654574:SFV654578 SPR654574:SPR654578 SZN654574:SZN654578 TJJ654574:TJJ654578 TTF654574:TTF654578 UDB654574:UDB654578 UMX654574:UMX654578 UWT654574:UWT654578 VGP654574:VGP654578 VQL654574:VQL654578 WAH654574:WAH654578 WKD654574:WKD654578 WTZ654574:WTZ654578 W720006:W720010 HN720110:HN720114 RJ720110:RJ720114 ABF720110:ABF720114 ALB720110:ALB720114 AUX720110:AUX720114 BET720110:BET720114 BOP720110:BOP720114 BYL720110:BYL720114 CIH720110:CIH720114 CSD720110:CSD720114 DBZ720110:DBZ720114 DLV720110:DLV720114 DVR720110:DVR720114 EFN720110:EFN720114 EPJ720110:EPJ720114 EZF720110:EZF720114 FJB720110:FJB720114 FSX720110:FSX720114 GCT720110:GCT720114 GMP720110:GMP720114 GWL720110:GWL720114 HGH720110:HGH720114 HQD720110:HQD720114 HZZ720110:HZZ720114 IJV720110:IJV720114 ITR720110:ITR720114 JDN720110:JDN720114 JNJ720110:JNJ720114 JXF720110:JXF720114 KHB720110:KHB720114 KQX720110:KQX720114 LAT720110:LAT720114 LKP720110:LKP720114 LUL720110:LUL720114 MEH720110:MEH720114 MOD720110:MOD720114 MXZ720110:MXZ720114 NHV720110:NHV720114 NRR720110:NRR720114 OBN720110:OBN720114 OLJ720110:OLJ720114 OVF720110:OVF720114 PFB720110:PFB720114 POX720110:POX720114 PYT720110:PYT720114 QIP720110:QIP720114 QSL720110:QSL720114 RCH720110:RCH720114 RMD720110:RMD720114 RVZ720110:RVZ720114 SFV720110:SFV720114 SPR720110:SPR720114 SZN720110:SZN720114 TJJ720110:TJJ720114 TTF720110:TTF720114 UDB720110:UDB720114 UMX720110:UMX720114 UWT720110:UWT720114 VGP720110:VGP720114 VQL720110:VQL720114 WAH720110:WAH720114 WKD720110:WKD720114 WTZ720110:WTZ720114 W785542:W785546 HN785646:HN785650 RJ785646:RJ785650 ABF785646:ABF785650 ALB785646:ALB785650 AUX785646:AUX785650 BET785646:BET785650 BOP785646:BOP785650 BYL785646:BYL785650 CIH785646:CIH785650 CSD785646:CSD785650 DBZ785646:DBZ785650 DLV785646:DLV785650 DVR785646:DVR785650 EFN785646:EFN785650 EPJ785646:EPJ785650 EZF785646:EZF785650 FJB785646:FJB785650 FSX785646:FSX785650 GCT785646:GCT785650 GMP785646:GMP785650 GWL785646:GWL785650 HGH785646:HGH785650 HQD785646:HQD785650 HZZ785646:HZZ785650 IJV785646:IJV785650 ITR785646:ITR785650 JDN785646:JDN785650 JNJ785646:JNJ785650 JXF785646:JXF785650 KHB785646:KHB785650 KQX785646:KQX785650 LAT785646:LAT785650 LKP785646:LKP785650 LUL785646:LUL785650 MEH785646:MEH785650 MOD785646:MOD785650 MXZ785646:MXZ785650 NHV785646:NHV785650 NRR785646:NRR785650 OBN785646:OBN785650 OLJ785646:OLJ785650 OVF785646:OVF785650 PFB785646:PFB785650 POX785646:POX785650 PYT785646:PYT785650 QIP785646:QIP785650 QSL785646:QSL785650 RCH785646:RCH785650 RMD785646:RMD785650 RVZ785646:RVZ785650 SFV785646:SFV785650 SPR785646:SPR785650 SZN785646:SZN785650 TJJ785646:TJJ785650 TTF785646:TTF785650 UDB785646:UDB785650 UMX785646:UMX785650 UWT785646:UWT785650 VGP785646:VGP785650 VQL785646:VQL785650 WAH785646:WAH785650 WKD785646:WKD785650 WTZ785646:WTZ785650 W851078:W851082 HN851182:HN851186 RJ851182:RJ851186 ABF851182:ABF851186 ALB851182:ALB851186 AUX851182:AUX851186 BET851182:BET851186 BOP851182:BOP851186 BYL851182:BYL851186 CIH851182:CIH851186 CSD851182:CSD851186 DBZ851182:DBZ851186 DLV851182:DLV851186 DVR851182:DVR851186 EFN851182:EFN851186 EPJ851182:EPJ851186 EZF851182:EZF851186 FJB851182:FJB851186 FSX851182:FSX851186 GCT851182:GCT851186 GMP851182:GMP851186 GWL851182:GWL851186 HGH851182:HGH851186 HQD851182:HQD851186 HZZ851182:HZZ851186 IJV851182:IJV851186 ITR851182:ITR851186 JDN851182:JDN851186 JNJ851182:JNJ851186 JXF851182:JXF851186 KHB851182:KHB851186 KQX851182:KQX851186 LAT851182:LAT851186 LKP851182:LKP851186 LUL851182:LUL851186 MEH851182:MEH851186 MOD851182:MOD851186 MXZ851182:MXZ851186 NHV851182:NHV851186 NRR851182:NRR851186 OBN851182:OBN851186 OLJ851182:OLJ851186 OVF851182:OVF851186 PFB851182:PFB851186 POX851182:POX851186 PYT851182:PYT851186 QIP851182:QIP851186 QSL851182:QSL851186 RCH851182:RCH851186 RMD851182:RMD851186 RVZ851182:RVZ851186 SFV851182:SFV851186 SPR851182:SPR851186 SZN851182:SZN851186 TJJ851182:TJJ851186 TTF851182:TTF851186 UDB851182:UDB851186 UMX851182:UMX851186 UWT851182:UWT851186 VGP851182:VGP851186 VQL851182:VQL851186 WAH851182:WAH851186 WKD851182:WKD851186 WTZ851182:WTZ851186 W916614:W916618 HN916718:HN916722 RJ916718:RJ916722 ABF916718:ABF916722 ALB916718:ALB916722 AUX916718:AUX916722 BET916718:BET916722 BOP916718:BOP916722 BYL916718:BYL916722 CIH916718:CIH916722 CSD916718:CSD916722 DBZ916718:DBZ916722 DLV916718:DLV916722 DVR916718:DVR916722 EFN916718:EFN916722 EPJ916718:EPJ916722 EZF916718:EZF916722 FJB916718:FJB916722 FSX916718:FSX916722 GCT916718:GCT916722 GMP916718:GMP916722 GWL916718:GWL916722 HGH916718:HGH916722 HQD916718:HQD916722 HZZ916718:HZZ916722 IJV916718:IJV916722 ITR916718:ITR916722 JDN916718:JDN916722 JNJ916718:JNJ916722 JXF916718:JXF916722 KHB916718:KHB916722 KQX916718:KQX916722 LAT916718:LAT916722 LKP916718:LKP916722 LUL916718:LUL916722 MEH916718:MEH916722 MOD916718:MOD916722 MXZ916718:MXZ916722 NHV916718:NHV916722 NRR916718:NRR916722 OBN916718:OBN916722 OLJ916718:OLJ916722 OVF916718:OVF916722 PFB916718:PFB916722 POX916718:POX916722 PYT916718:PYT916722 QIP916718:QIP916722 QSL916718:QSL916722 RCH916718:RCH916722 RMD916718:RMD916722 RVZ916718:RVZ916722 SFV916718:SFV916722 SPR916718:SPR916722 SZN916718:SZN916722 TJJ916718:TJJ916722 TTF916718:TTF916722 UDB916718:UDB916722 UMX916718:UMX916722 UWT916718:UWT916722 VGP916718:VGP916722 VQL916718:VQL916722 WAH916718:WAH916722 WKD916718:WKD916722 WTZ916718:WTZ916722 W982150:W982154 HN982254:HN982258 RJ982254:RJ982258 ABF982254:ABF982258 ALB982254:ALB982258 AUX982254:AUX982258 BET982254:BET982258 BOP982254:BOP982258 BYL982254:BYL982258 CIH982254:CIH982258 CSD982254:CSD982258 DBZ982254:DBZ982258 DLV982254:DLV982258 DVR982254:DVR982258 EFN982254:EFN982258 EPJ982254:EPJ982258 EZF982254:EZF982258 FJB982254:FJB982258 FSX982254:FSX982258 GCT982254:GCT982258 GMP982254:GMP982258 GWL982254:GWL982258 HGH982254:HGH982258 HQD982254:HQD982258 HZZ982254:HZZ982258 IJV982254:IJV982258 ITR982254:ITR982258 JDN982254:JDN982258 JNJ982254:JNJ982258 JXF982254:JXF982258 KHB982254:KHB982258 KQX982254:KQX982258 LAT982254:LAT982258 LKP982254:LKP982258 LUL982254:LUL982258 MEH982254:MEH982258 MOD982254:MOD982258 MXZ982254:MXZ982258 NHV982254:NHV982258 NRR982254:NRR982258 OBN982254:OBN982258 OLJ982254:OLJ982258 OVF982254:OVF982258 PFB982254:PFB982258 POX982254:POX982258 PYT982254:PYT982258 QIP982254:QIP982258 QSL982254:QSL982258 RCH982254:RCH982258 RMD982254:RMD982258 RVZ982254:RVZ982258 SFV982254:SFV982258 SPR982254:SPR982258 SZN982254:SZN982258 TJJ982254:TJJ982258 TTF982254:TTF982258 UDB982254:UDB982258 UMX982254:UMX982258 UWT982254:UWT982258 VGP982254:VGP982258 VQL982254:VQL982258 WAH982254:WAH982258 WKD982254:WKD982258 WTZ982254:WTZ982258" xr:uid="{5DE36020-675F-4DD5-9F56-2F3CCBBA7DC0}">
      <formula1>"1,2,3"</formula1>
    </dataValidation>
    <dataValidation type="list" allowBlank="1" showInputMessage="1" showErrorMessage="1" sqref="HQ38:HQ42 RM38:RM42 ABI38:ABI42 ALE38:ALE42 AVA38:AVA42 BEW38:BEW42 BOS38:BOS42 BYO38:BYO42 CIK38:CIK42 CSG38:CSG42 DCC38:DCC42 DLY38:DLY42 DVU38:DVU42 EFQ38:EFQ42 EPM38:EPM42 EZI38:EZI42 FJE38:FJE42 FTA38:FTA42 GCW38:GCW42 GMS38:GMS42 GWO38:GWO42 HGK38:HGK42 HQG38:HQG42 IAC38:IAC42 IJY38:IJY42 ITU38:ITU42 JDQ38:JDQ42 JNM38:JNM42 JXI38:JXI42 KHE38:KHE42 KRA38:KRA42 LAW38:LAW42 LKS38:LKS42 LUO38:LUO42 MEK38:MEK42 MOG38:MOG42 MYC38:MYC42 NHY38:NHY42 NRU38:NRU42 OBQ38:OBQ42 OLM38:OLM42 OVI38:OVI42 PFE38:PFE42 PPA38:PPA42 PYW38:PYW42 QIS38:QIS42 QSO38:QSO42 RCK38:RCK42 RMG38:RMG42 RWC38:RWC42 SFY38:SFY42 SPU38:SPU42 SZQ38:SZQ42 TJM38:TJM42 TTI38:TTI42 UDE38:UDE42 UNA38:UNA42 UWW38:UWW42 VGS38:VGS42 VQO38:VQO42 WAK38:WAK42 WKG38:WKG42 WUC38:WUC42 Z64646:Z64650 HQ64750:HQ64754 RM64750:RM64754 ABI64750:ABI64754 ALE64750:ALE64754 AVA64750:AVA64754 BEW64750:BEW64754 BOS64750:BOS64754 BYO64750:BYO64754 CIK64750:CIK64754 CSG64750:CSG64754 DCC64750:DCC64754 DLY64750:DLY64754 DVU64750:DVU64754 EFQ64750:EFQ64754 EPM64750:EPM64754 EZI64750:EZI64754 FJE64750:FJE64754 FTA64750:FTA64754 GCW64750:GCW64754 GMS64750:GMS64754 GWO64750:GWO64754 HGK64750:HGK64754 HQG64750:HQG64754 IAC64750:IAC64754 IJY64750:IJY64754 ITU64750:ITU64754 JDQ64750:JDQ64754 JNM64750:JNM64754 JXI64750:JXI64754 KHE64750:KHE64754 KRA64750:KRA64754 LAW64750:LAW64754 LKS64750:LKS64754 LUO64750:LUO64754 MEK64750:MEK64754 MOG64750:MOG64754 MYC64750:MYC64754 NHY64750:NHY64754 NRU64750:NRU64754 OBQ64750:OBQ64754 OLM64750:OLM64754 OVI64750:OVI64754 PFE64750:PFE64754 PPA64750:PPA64754 PYW64750:PYW64754 QIS64750:QIS64754 QSO64750:QSO64754 RCK64750:RCK64754 RMG64750:RMG64754 RWC64750:RWC64754 SFY64750:SFY64754 SPU64750:SPU64754 SZQ64750:SZQ64754 TJM64750:TJM64754 TTI64750:TTI64754 UDE64750:UDE64754 UNA64750:UNA64754 UWW64750:UWW64754 VGS64750:VGS64754 VQO64750:VQO64754 WAK64750:WAK64754 WKG64750:WKG64754 WUC64750:WUC64754 Z130182:Z130186 HQ130286:HQ130290 RM130286:RM130290 ABI130286:ABI130290 ALE130286:ALE130290 AVA130286:AVA130290 BEW130286:BEW130290 BOS130286:BOS130290 BYO130286:BYO130290 CIK130286:CIK130290 CSG130286:CSG130290 DCC130286:DCC130290 DLY130286:DLY130290 DVU130286:DVU130290 EFQ130286:EFQ130290 EPM130286:EPM130290 EZI130286:EZI130290 FJE130286:FJE130290 FTA130286:FTA130290 GCW130286:GCW130290 GMS130286:GMS130290 GWO130286:GWO130290 HGK130286:HGK130290 HQG130286:HQG130290 IAC130286:IAC130290 IJY130286:IJY130290 ITU130286:ITU130290 JDQ130286:JDQ130290 JNM130286:JNM130290 JXI130286:JXI130290 KHE130286:KHE130290 KRA130286:KRA130290 LAW130286:LAW130290 LKS130286:LKS130290 LUO130286:LUO130290 MEK130286:MEK130290 MOG130286:MOG130290 MYC130286:MYC130290 NHY130286:NHY130290 NRU130286:NRU130290 OBQ130286:OBQ130290 OLM130286:OLM130290 OVI130286:OVI130290 PFE130286:PFE130290 PPA130286:PPA130290 PYW130286:PYW130290 QIS130286:QIS130290 QSO130286:QSO130290 RCK130286:RCK130290 RMG130286:RMG130290 RWC130286:RWC130290 SFY130286:SFY130290 SPU130286:SPU130290 SZQ130286:SZQ130290 TJM130286:TJM130290 TTI130286:TTI130290 UDE130286:UDE130290 UNA130286:UNA130290 UWW130286:UWW130290 VGS130286:VGS130290 VQO130286:VQO130290 WAK130286:WAK130290 WKG130286:WKG130290 WUC130286:WUC130290 Z195718:Z195722 HQ195822:HQ195826 RM195822:RM195826 ABI195822:ABI195826 ALE195822:ALE195826 AVA195822:AVA195826 BEW195822:BEW195826 BOS195822:BOS195826 BYO195822:BYO195826 CIK195822:CIK195826 CSG195822:CSG195826 DCC195822:DCC195826 DLY195822:DLY195826 DVU195822:DVU195826 EFQ195822:EFQ195826 EPM195822:EPM195826 EZI195822:EZI195826 FJE195822:FJE195826 FTA195822:FTA195826 GCW195822:GCW195826 GMS195822:GMS195826 GWO195822:GWO195826 HGK195822:HGK195826 HQG195822:HQG195826 IAC195822:IAC195826 IJY195822:IJY195826 ITU195822:ITU195826 JDQ195822:JDQ195826 JNM195822:JNM195826 JXI195822:JXI195826 KHE195822:KHE195826 KRA195822:KRA195826 LAW195822:LAW195826 LKS195822:LKS195826 LUO195822:LUO195826 MEK195822:MEK195826 MOG195822:MOG195826 MYC195822:MYC195826 NHY195822:NHY195826 NRU195822:NRU195826 OBQ195822:OBQ195826 OLM195822:OLM195826 OVI195822:OVI195826 PFE195822:PFE195826 PPA195822:PPA195826 PYW195822:PYW195826 QIS195822:QIS195826 QSO195822:QSO195826 RCK195822:RCK195826 RMG195822:RMG195826 RWC195822:RWC195826 SFY195822:SFY195826 SPU195822:SPU195826 SZQ195822:SZQ195826 TJM195822:TJM195826 TTI195822:TTI195826 UDE195822:UDE195826 UNA195822:UNA195826 UWW195822:UWW195826 VGS195822:VGS195826 VQO195822:VQO195826 WAK195822:WAK195826 WKG195822:WKG195826 WUC195822:WUC195826 Z261254:Z261258 HQ261358:HQ261362 RM261358:RM261362 ABI261358:ABI261362 ALE261358:ALE261362 AVA261358:AVA261362 BEW261358:BEW261362 BOS261358:BOS261362 BYO261358:BYO261362 CIK261358:CIK261362 CSG261358:CSG261362 DCC261358:DCC261362 DLY261358:DLY261362 DVU261358:DVU261362 EFQ261358:EFQ261362 EPM261358:EPM261362 EZI261358:EZI261362 FJE261358:FJE261362 FTA261358:FTA261362 GCW261358:GCW261362 GMS261358:GMS261362 GWO261358:GWO261362 HGK261358:HGK261362 HQG261358:HQG261362 IAC261358:IAC261362 IJY261358:IJY261362 ITU261358:ITU261362 JDQ261358:JDQ261362 JNM261358:JNM261362 JXI261358:JXI261362 KHE261358:KHE261362 KRA261358:KRA261362 LAW261358:LAW261362 LKS261358:LKS261362 LUO261358:LUO261362 MEK261358:MEK261362 MOG261358:MOG261362 MYC261358:MYC261362 NHY261358:NHY261362 NRU261358:NRU261362 OBQ261358:OBQ261362 OLM261358:OLM261362 OVI261358:OVI261362 PFE261358:PFE261362 PPA261358:PPA261362 PYW261358:PYW261362 QIS261358:QIS261362 QSO261358:QSO261362 RCK261358:RCK261362 RMG261358:RMG261362 RWC261358:RWC261362 SFY261358:SFY261362 SPU261358:SPU261362 SZQ261358:SZQ261362 TJM261358:TJM261362 TTI261358:TTI261362 UDE261358:UDE261362 UNA261358:UNA261362 UWW261358:UWW261362 VGS261358:VGS261362 VQO261358:VQO261362 WAK261358:WAK261362 WKG261358:WKG261362 WUC261358:WUC261362 Z326790:Z326794 HQ326894:HQ326898 RM326894:RM326898 ABI326894:ABI326898 ALE326894:ALE326898 AVA326894:AVA326898 BEW326894:BEW326898 BOS326894:BOS326898 BYO326894:BYO326898 CIK326894:CIK326898 CSG326894:CSG326898 DCC326894:DCC326898 DLY326894:DLY326898 DVU326894:DVU326898 EFQ326894:EFQ326898 EPM326894:EPM326898 EZI326894:EZI326898 FJE326894:FJE326898 FTA326894:FTA326898 GCW326894:GCW326898 GMS326894:GMS326898 GWO326894:GWO326898 HGK326894:HGK326898 HQG326894:HQG326898 IAC326894:IAC326898 IJY326894:IJY326898 ITU326894:ITU326898 JDQ326894:JDQ326898 JNM326894:JNM326898 JXI326894:JXI326898 KHE326894:KHE326898 KRA326894:KRA326898 LAW326894:LAW326898 LKS326894:LKS326898 LUO326894:LUO326898 MEK326894:MEK326898 MOG326894:MOG326898 MYC326894:MYC326898 NHY326894:NHY326898 NRU326894:NRU326898 OBQ326894:OBQ326898 OLM326894:OLM326898 OVI326894:OVI326898 PFE326894:PFE326898 PPA326894:PPA326898 PYW326894:PYW326898 QIS326894:QIS326898 QSO326894:QSO326898 RCK326894:RCK326898 RMG326894:RMG326898 RWC326894:RWC326898 SFY326894:SFY326898 SPU326894:SPU326898 SZQ326894:SZQ326898 TJM326894:TJM326898 TTI326894:TTI326898 UDE326894:UDE326898 UNA326894:UNA326898 UWW326894:UWW326898 VGS326894:VGS326898 VQO326894:VQO326898 WAK326894:WAK326898 WKG326894:WKG326898 WUC326894:WUC326898 Z392326:Z392330 HQ392430:HQ392434 RM392430:RM392434 ABI392430:ABI392434 ALE392430:ALE392434 AVA392430:AVA392434 BEW392430:BEW392434 BOS392430:BOS392434 BYO392430:BYO392434 CIK392430:CIK392434 CSG392430:CSG392434 DCC392430:DCC392434 DLY392430:DLY392434 DVU392430:DVU392434 EFQ392430:EFQ392434 EPM392430:EPM392434 EZI392430:EZI392434 FJE392430:FJE392434 FTA392430:FTA392434 GCW392430:GCW392434 GMS392430:GMS392434 GWO392430:GWO392434 HGK392430:HGK392434 HQG392430:HQG392434 IAC392430:IAC392434 IJY392430:IJY392434 ITU392430:ITU392434 JDQ392430:JDQ392434 JNM392430:JNM392434 JXI392430:JXI392434 KHE392430:KHE392434 KRA392430:KRA392434 LAW392430:LAW392434 LKS392430:LKS392434 LUO392430:LUO392434 MEK392430:MEK392434 MOG392430:MOG392434 MYC392430:MYC392434 NHY392430:NHY392434 NRU392430:NRU392434 OBQ392430:OBQ392434 OLM392430:OLM392434 OVI392430:OVI392434 PFE392430:PFE392434 PPA392430:PPA392434 PYW392430:PYW392434 QIS392430:QIS392434 QSO392430:QSO392434 RCK392430:RCK392434 RMG392430:RMG392434 RWC392430:RWC392434 SFY392430:SFY392434 SPU392430:SPU392434 SZQ392430:SZQ392434 TJM392430:TJM392434 TTI392430:TTI392434 UDE392430:UDE392434 UNA392430:UNA392434 UWW392430:UWW392434 VGS392430:VGS392434 VQO392430:VQO392434 WAK392430:WAK392434 WKG392430:WKG392434 WUC392430:WUC392434 Z457862:Z457866 HQ457966:HQ457970 RM457966:RM457970 ABI457966:ABI457970 ALE457966:ALE457970 AVA457966:AVA457970 BEW457966:BEW457970 BOS457966:BOS457970 BYO457966:BYO457970 CIK457966:CIK457970 CSG457966:CSG457970 DCC457966:DCC457970 DLY457966:DLY457970 DVU457966:DVU457970 EFQ457966:EFQ457970 EPM457966:EPM457970 EZI457966:EZI457970 FJE457966:FJE457970 FTA457966:FTA457970 GCW457966:GCW457970 GMS457966:GMS457970 GWO457966:GWO457970 HGK457966:HGK457970 HQG457966:HQG457970 IAC457966:IAC457970 IJY457966:IJY457970 ITU457966:ITU457970 JDQ457966:JDQ457970 JNM457966:JNM457970 JXI457966:JXI457970 KHE457966:KHE457970 KRA457966:KRA457970 LAW457966:LAW457970 LKS457966:LKS457970 LUO457966:LUO457970 MEK457966:MEK457970 MOG457966:MOG457970 MYC457966:MYC457970 NHY457966:NHY457970 NRU457966:NRU457970 OBQ457966:OBQ457970 OLM457966:OLM457970 OVI457966:OVI457970 PFE457966:PFE457970 PPA457966:PPA457970 PYW457966:PYW457970 QIS457966:QIS457970 QSO457966:QSO457970 RCK457966:RCK457970 RMG457966:RMG457970 RWC457966:RWC457970 SFY457966:SFY457970 SPU457966:SPU457970 SZQ457966:SZQ457970 TJM457966:TJM457970 TTI457966:TTI457970 UDE457966:UDE457970 UNA457966:UNA457970 UWW457966:UWW457970 VGS457966:VGS457970 VQO457966:VQO457970 WAK457966:WAK457970 WKG457966:WKG457970 WUC457966:WUC457970 Z523398:Z523402 HQ523502:HQ523506 RM523502:RM523506 ABI523502:ABI523506 ALE523502:ALE523506 AVA523502:AVA523506 BEW523502:BEW523506 BOS523502:BOS523506 BYO523502:BYO523506 CIK523502:CIK523506 CSG523502:CSG523506 DCC523502:DCC523506 DLY523502:DLY523506 DVU523502:DVU523506 EFQ523502:EFQ523506 EPM523502:EPM523506 EZI523502:EZI523506 FJE523502:FJE523506 FTA523502:FTA523506 GCW523502:GCW523506 GMS523502:GMS523506 GWO523502:GWO523506 HGK523502:HGK523506 HQG523502:HQG523506 IAC523502:IAC523506 IJY523502:IJY523506 ITU523502:ITU523506 JDQ523502:JDQ523506 JNM523502:JNM523506 JXI523502:JXI523506 KHE523502:KHE523506 KRA523502:KRA523506 LAW523502:LAW523506 LKS523502:LKS523506 LUO523502:LUO523506 MEK523502:MEK523506 MOG523502:MOG523506 MYC523502:MYC523506 NHY523502:NHY523506 NRU523502:NRU523506 OBQ523502:OBQ523506 OLM523502:OLM523506 OVI523502:OVI523506 PFE523502:PFE523506 PPA523502:PPA523506 PYW523502:PYW523506 QIS523502:QIS523506 QSO523502:QSO523506 RCK523502:RCK523506 RMG523502:RMG523506 RWC523502:RWC523506 SFY523502:SFY523506 SPU523502:SPU523506 SZQ523502:SZQ523506 TJM523502:TJM523506 TTI523502:TTI523506 UDE523502:UDE523506 UNA523502:UNA523506 UWW523502:UWW523506 VGS523502:VGS523506 VQO523502:VQO523506 WAK523502:WAK523506 WKG523502:WKG523506 WUC523502:WUC523506 Z588934:Z588938 HQ589038:HQ589042 RM589038:RM589042 ABI589038:ABI589042 ALE589038:ALE589042 AVA589038:AVA589042 BEW589038:BEW589042 BOS589038:BOS589042 BYO589038:BYO589042 CIK589038:CIK589042 CSG589038:CSG589042 DCC589038:DCC589042 DLY589038:DLY589042 DVU589038:DVU589042 EFQ589038:EFQ589042 EPM589038:EPM589042 EZI589038:EZI589042 FJE589038:FJE589042 FTA589038:FTA589042 GCW589038:GCW589042 GMS589038:GMS589042 GWO589038:GWO589042 HGK589038:HGK589042 HQG589038:HQG589042 IAC589038:IAC589042 IJY589038:IJY589042 ITU589038:ITU589042 JDQ589038:JDQ589042 JNM589038:JNM589042 JXI589038:JXI589042 KHE589038:KHE589042 KRA589038:KRA589042 LAW589038:LAW589042 LKS589038:LKS589042 LUO589038:LUO589042 MEK589038:MEK589042 MOG589038:MOG589042 MYC589038:MYC589042 NHY589038:NHY589042 NRU589038:NRU589042 OBQ589038:OBQ589042 OLM589038:OLM589042 OVI589038:OVI589042 PFE589038:PFE589042 PPA589038:PPA589042 PYW589038:PYW589042 QIS589038:QIS589042 QSO589038:QSO589042 RCK589038:RCK589042 RMG589038:RMG589042 RWC589038:RWC589042 SFY589038:SFY589042 SPU589038:SPU589042 SZQ589038:SZQ589042 TJM589038:TJM589042 TTI589038:TTI589042 UDE589038:UDE589042 UNA589038:UNA589042 UWW589038:UWW589042 VGS589038:VGS589042 VQO589038:VQO589042 WAK589038:WAK589042 WKG589038:WKG589042 WUC589038:WUC589042 Z654470:Z654474 HQ654574:HQ654578 RM654574:RM654578 ABI654574:ABI654578 ALE654574:ALE654578 AVA654574:AVA654578 BEW654574:BEW654578 BOS654574:BOS654578 BYO654574:BYO654578 CIK654574:CIK654578 CSG654574:CSG654578 DCC654574:DCC654578 DLY654574:DLY654578 DVU654574:DVU654578 EFQ654574:EFQ654578 EPM654574:EPM654578 EZI654574:EZI654578 FJE654574:FJE654578 FTA654574:FTA654578 GCW654574:GCW654578 GMS654574:GMS654578 GWO654574:GWO654578 HGK654574:HGK654578 HQG654574:HQG654578 IAC654574:IAC654578 IJY654574:IJY654578 ITU654574:ITU654578 JDQ654574:JDQ654578 JNM654574:JNM654578 JXI654574:JXI654578 KHE654574:KHE654578 KRA654574:KRA654578 LAW654574:LAW654578 LKS654574:LKS654578 LUO654574:LUO654578 MEK654574:MEK654578 MOG654574:MOG654578 MYC654574:MYC654578 NHY654574:NHY654578 NRU654574:NRU654578 OBQ654574:OBQ654578 OLM654574:OLM654578 OVI654574:OVI654578 PFE654574:PFE654578 PPA654574:PPA654578 PYW654574:PYW654578 QIS654574:QIS654578 QSO654574:QSO654578 RCK654574:RCK654578 RMG654574:RMG654578 RWC654574:RWC654578 SFY654574:SFY654578 SPU654574:SPU654578 SZQ654574:SZQ654578 TJM654574:TJM654578 TTI654574:TTI654578 UDE654574:UDE654578 UNA654574:UNA654578 UWW654574:UWW654578 VGS654574:VGS654578 VQO654574:VQO654578 WAK654574:WAK654578 WKG654574:WKG654578 WUC654574:WUC654578 Z720006:Z720010 HQ720110:HQ720114 RM720110:RM720114 ABI720110:ABI720114 ALE720110:ALE720114 AVA720110:AVA720114 BEW720110:BEW720114 BOS720110:BOS720114 BYO720110:BYO720114 CIK720110:CIK720114 CSG720110:CSG720114 DCC720110:DCC720114 DLY720110:DLY720114 DVU720110:DVU720114 EFQ720110:EFQ720114 EPM720110:EPM720114 EZI720110:EZI720114 FJE720110:FJE720114 FTA720110:FTA720114 GCW720110:GCW720114 GMS720110:GMS720114 GWO720110:GWO720114 HGK720110:HGK720114 HQG720110:HQG720114 IAC720110:IAC720114 IJY720110:IJY720114 ITU720110:ITU720114 JDQ720110:JDQ720114 JNM720110:JNM720114 JXI720110:JXI720114 KHE720110:KHE720114 KRA720110:KRA720114 LAW720110:LAW720114 LKS720110:LKS720114 LUO720110:LUO720114 MEK720110:MEK720114 MOG720110:MOG720114 MYC720110:MYC720114 NHY720110:NHY720114 NRU720110:NRU720114 OBQ720110:OBQ720114 OLM720110:OLM720114 OVI720110:OVI720114 PFE720110:PFE720114 PPA720110:PPA720114 PYW720110:PYW720114 QIS720110:QIS720114 QSO720110:QSO720114 RCK720110:RCK720114 RMG720110:RMG720114 RWC720110:RWC720114 SFY720110:SFY720114 SPU720110:SPU720114 SZQ720110:SZQ720114 TJM720110:TJM720114 TTI720110:TTI720114 UDE720110:UDE720114 UNA720110:UNA720114 UWW720110:UWW720114 VGS720110:VGS720114 VQO720110:VQO720114 WAK720110:WAK720114 WKG720110:WKG720114 WUC720110:WUC720114 Z785542:Z785546 HQ785646:HQ785650 RM785646:RM785650 ABI785646:ABI785650 ALE785646:ALE785650 AVA785646:AVA785650 BEW785646:BEW785650 BOS785646:BOS785650 BYO785646:BYO785650 CIK785646:CIK785650 CSG785646:CSG785650 DCC785646:DCC785650 DLY785646:DLY785650 DVU785646:DVU785650 EFQ785646:EFQ785650 EPM785646:EPM785650 EZI785646:EZI785650 FJE785646:FJE785650 FTA785646:FTA785650 GCW785646:GCW785650 GMS785646:GMS785650 GWO785646:GWO785650 HGK785646:HGK785650 HQG785646:HQG785650 IAC785646:IAC785650 IJY785646:IJY785650 ITU785646:ITU785650 JDQ785646:JDQ785650 JNM785646:JNM785650 JXI785646:JXI785650 KHE785646:KHE785650 KRA785646:KRA785650 LAW785646:LAW785650 LKS785646:LKS785650 LUO785646:LUO785650 MEK785646:MEK785650 MOG785646:MOG785650 MYC785646:MYC785650 NHY785646:NHY785650 NRU785646:NRU785650 OBQ785646:OBQ785650 OLM785646:OLM785650 OVI785646:OVI785650 PFE785646:PFE785650 PPA785646:PPA785650 PYW785646:PYW785650 QIS785646:QIS785650 QSO785646:QSO785650 RCK785646:RCK785650 RMG785646:RMG785650 RWC785646:RWC785650 SFY785646:SFY785650 SPU785646:SPU785650 SZQ785646:SZQ785650 TJM785646:TJM785650 TTI785646:TTI785650 UDE785646:UDE785650 UNA785646:UNA785650 UWW785646:UWW785650 VGS785646:VGS785650 VQO785646:VQO785650 WAK785646:WAK785650 WKG785646:WKG785650 WUC785646:WUC785650 Z851078:Z851082 HQ851182:HQ851186 RM851182:RM851186 ABI851182:ABI851186 ALE851182:ALE851186 AVA851182:AVA851186 BEW851182:BEW851186 BOS851182:BOS851186 BYO851182:BYO851186 CIK851182:CIK851186 CSG851182:CSG851186 DCC851182:DCC851186 DLY851182:DLY851186 DVU851182:DVU851186 EFQ851182:EFQ851186 EPM851182:EPM851186 EZI851182:EZI851186 FJE851182:FJE851186 FTA851182:FTA851186 GCW851182:GCW851186 GMS851182:GMS851186 GWO851182:GWO851186 HGK851182:HGK851186 HQG851182:HQG851186 IAC851182:IAC851186 IJY851182:IJY851186 ITU851182:ITU851186 JDQ851182:JDQ851186 JNM851182:JNM851186 JXI851182:JXI851186 KHE851182:KHE851186 KRA851182:KRA851186 LAW851182:LAW851186 LKS851182:LKS851186 LUO851182:LUO851186 MEK851182:MEK851186 MOG851182:MOG851186 MYC851182:MYC851186 NHY851182:NHY851186 NRU851182:NRU851186 OBQ851182:OBQ851186 OLM851182:OLM851186 OVI851182:OVI851186 PFE851182:PFE851186 PPA851182:PPA851186 PYW851182:PYW851186 QIS851182:QIS851186 QSO851182:QSO851186 RCK851182:RCK851186 RMG851182:RMG851186 RWC851182:RWC851186 SFY851182:SFY851186 SPU851182:SPU851186 SZQ851182:SZQ851186 TJM851182:TJM851186 TTI851182:TTI851186 UDE851182:UDE851186 UNA851182:UNA851186 UWW851182:UWW851186 VGS851182:VGS851186 VQO851182:VQO851186 WAK851182:WAK851186 WKG851182:WKG851186 WUC851182:WUC851186 Z916614:Z916618 HQ916718:HQ916722 RM916718:RM916722 ABI916718:ABI916722 ALE916718:ALE916722 AVA916718:AVA916722 BEW916718:BEW916722 BOS916718:BOS916722 BYO916718:BYO916722 CIK916718:CIK916722 CSG916718:CSG916722 DCC916718:DCC916722 DLY916718:DLY916722 DVU916718:DVU916722 EFQ916718:EFQ916722 EPM916718:EPM916722 EZI916718:EZI916722 FJE916718:FJE916722 FTA916718:FTA916722 GCW916718:GCW916722 GMS916718:GMS916722 GWO916718:GWO916722 HGK916718:HGK916722 HQG916718:HQG916722 IAC916718:IAC916722 IJY916718:IJY916722 ITU916718:ITU916722 JDQ916718:JDQ916722 JNM916718:JNM916722 JXI916718:JXI916722 KHE916718:KHE916722 KRA916718:KRA916722 LAW916718:LAW916722 LKS916718:LKS916722 LUO916718:LUO916722 MEK916718:MEK916722 MOG916718:MOG916722 MYC916718:MYC916722 NHY916718:NHY916722 NRU916718:NRU916722 OBQ916718:OBQ916722 OLM916718:OLM916722 OVI916718:OVI916722 PFE916718:PFE916722 PPA916718:PPA916722 PYW916718:PYW916722 QIS916718:QIS916722 QSO916718:QSO916722 RCK916718:RCK916722 RMG916718:RMG916722 RWC916718:RWC916722 SFY916718:SFY916722 SPU916718:SPU916722 SZQ916718:SZQ916722 TJM916718:TJM916722 TTI916718:TTI916722 UDE916718:UDE916722 UNA916718:UNA916722 UWW916718:UWW916722 VGS916718:VGS916722 VQO916718:VQO916722 WAK916718:WAK916722 WKG916718:WKG916722 WUC916718:WUC916722 Z982150:Z982154 HQ982254:HQ982258 RM982254:RM982258 ABI982254:ABI982258 ALE982254:ALE982258 AVA982254:AVA982258 BEW982254:BEW982258 BOS982254:BOS982258 BYO982254:BYO982258 CIK982254:CIK982258 CSG982254:CSG982258 DCC982254:DCC982258 DLY982254:DLY982258 DVU982254:DVU982258 EFQ982254:EFQ982258 EPM982254:EPM982258 EZI982254:EZI982258 FJE982254:FJE982258 FTA982254:FTA982258 GCW982254:GCW982258 GMS982254:GMS982258 GWO982254:GWO982258 HGK982254:HGK982258 HQG982254:HQG982258 IAC982254:IAC982258 IJY982254:IJY982258 ITU982254:ITU982258 JDQ982254:JDQ982258 JNM982254:JNM982258 JXI982254:JXI982258 KHE982254:KHE982258 KRA982254:KRA982258 LAW982254:LAW982258 LKS982254:LKS982258 LUO982254:LUO982258 MEK982254:MEK982258 MOG982254:MOG982258 MYC982254:MYC982258 NHY982254:NHY982258 NRU982254:NRU982258 OBQ982254:OBQ982258 OLM982254:OLM982258 OVI982254:OVI982258 PFE982254:PFE982258 PPA982254:PPA982258 PYW982254:PYW982258 QIS982254:QIS982258 QSO982254:QSO982258 RCK982254:RCK982258 RMG982254:RMG982258 RWC982254:RWC982258 SFY982254:SFY982258 SPU982254:SPU982258 SZQ982254:SZQ982258 TJM982254:TJM982258 TTI982254:TTI982258 UDE982254:UDE982258 UNA982254:UNA982258 UWW982254:UWW982258 VGS982254:VGS982258 VQO982254:VQO982258 WAK982254:WAK982258 WKG982254:WKG982258 WUC982254:WUC982258" xr:uid="{7A2D344A-42C5-4D71-BC33-BD68A1C83D62}">
      <formula1>"1,2"</formula1>
    </dataValidation>
    <dataValidation imeMode="hiragana" allowBlank="1" showInputMessage="1" showErrorMessage="1" sqref="O20:S34 G33:M34 X10:AH10" xr:uid="{47402A0B-126B-4DF7-B47E-C8F5DB6FDDB4}"/>
    <dataValidation type="list" allowBlank="1" showInputMessage="1" showErrorMessage="1" sqref="T11:V12" xr:uid="{B5FB63C6-1F0D-4B73-AF27-59614A9A13A1}">
      <formula1>_07_時刻</formula1>
    </dataValidation>
    <dataValidation type="list" allowBlank="1" showInputMessage="1" showErrorMessage="1" sqref="T13:V16" xr:uid="{07E2BDBE-1CA6-4170-8086-1048942AB2E3}">
      <formula1>_08_時間</formula1>
    </dataValidation>
    <dataValidation type="list" allowBlank="1" showInputMessage="1" showErrorMessage="1" sqref="K36:S42" xr:uid="{D84F43EC-7F65-4478-BB7C-6563F47652E6}">
      <formula1>_06_保有区分</formula1>
    </dataValidation>
    <dataValidation type="list" allowBlank="1" showInputMessage="1" showErrorMessage="1" sqref="T20:W34" xr:uid="{025CF8A4-BD89-481B-B4FF-15BE230F3CC7}">
      <formula1>_23_作業時間</formula1>
    </dataValidation>
    <dataValidation type="list" allowBlank="1" showInputMessage="1" showErrorMessage="1" sqref="AB20:AB34 AC21:AC34" xr:uid="{545A7D39-7231-4875-8433-86B5FC9F057A}">
      <formula1>_24_経験年数</formula1>
    </dataValidation>
    <dataValidation imeMode="halfAlpha" allowBlank="1" showInputMessage="1" showErrorMessage="1" sqref="T10:V10 X36:Z42 T36:V42" xr:uid="{663BBA68-409C-4B54-B65D-72404D61A542}"/>
    <dataValidation type="list" allowBlank="1" showInputMessage="1" showErrorMessage="1" sqref="X20:AA34" xr:uid="{673BE6C2-2720-483C-873C-ACFAF65153C3}">
      <formula1>_29_年齢</formula1>
    </dataValidation>
  </dataValidations>
  <pageMargins left="0.78740157480314965" right="0.31496062992125984" top="0.59055118110236227" bottom="0.39370078740157483" header="0.31496062992125984" footer="0.19685039370078741"/>
  <pageSetup paperSize="9" scale="64" orientation="portrait" r:id="rId1"/>
  <headerFooter scaleWithDoc="0"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AB3B1B41-7271-426C-B2F4-E0EF52210721}">
          <x14:formula1>
            <xm:f>List!$Z$35:$Z$44</xm:f>
          </x14:formula1>
          <xm:sqref>G20:J32</xm:sqref>
        </x14:dataValidation>
        <x14:dataValidation type="list" allowBlank="1" showInputMessage="1" xr:uid="{E9F481AA-33A7-4CA0-AAD1-366451ADC171}">
          <x14:formula1>
            <xm:f>List!$W$35:$W$44</xm:f>
          </x14:formula1>
          <xm:sqref>G36:J39</xm:sqref>
        </x14:dataValidation>
        <x14:dataValidation type="list" allowBlank="1" showInputMessage="1" showErrorMessage="1" xr:uid="{9CAB3995-A268-4D0A-85F9-AE85EEE26BEB}">
          <x14:formula1>
            <xm:f>List!$AC$35:$AC$44</xm:f>
          </x14:formula1>
          <xm:sqref>K20:M32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78F9-3975-477A-A369-2DF984818C47}">
  <sheetPr codeName="Sheet35">
    <tabColor rgb="FFFFFF00"/>
    <pageSetUpPr autoPageBreaks="0" fitToPage="1"/>
  </sheetPr>
  <dimension ref="B1:AK44"/>
  <sheetViews>
    <sheetView showGridLines="0" view="pageBreakPreview" zoomScale="70" zoomScaleNormal="70" zoomScaleSheetLayoutView="70" workbookViewId="0">
      <selection activeCell="I47" sqref="I47"/>
    </sheetView>
  </sheetViews>
  <sheetFormatPr defaultColWidth="3.625" defaultRowHeight="24.75" customHeight="1"/>
  <cols>
    <col min="1" max="1" width="8.625" style="303" customWidth="1"/>
    <col min="2" max="2" width="2.125" style="303" customWidth="1"/>
    <col min="3" max="10" width="3.875" style="303" customWidth="1"/>
    <col min="11" max="13" width="4.625" style="303" customWidth="1"/>
    <col min="14" max="14" width="14.125" style="303" customWidth="1"/>
    <col min="15" max="22" width="3.875" style="303" customWidth="1"/>
    <col min="23" max="23" width="4.625" style="303" customWidth="1"/>
    <col min="24" max="29" width="3.875" style="303" customWidth="1"/>
    <col min="30" max="30" width="6" style="303" customWidth="1"/>
    <col min="31" max="31" width="4.125" style="303" customWidth="1"/>
    <col min="32" max="32" width="3.125" style="303" customWidth="1"/>
    <col min="33" max="35" width="3.875" style="303" customWidth="1"/>
    <col min="36" max="36" width="8.625" style="303" customWidth="1"/>
    <col min="37" max="37" width="3.625" style="303" customWidth="1"/>
    <col min="38" max="202" width="3.625" style="303"/>
    <col min="203" max="203" width="2.125" style="303" customWidth="1"/>
    <col min="204" max="222" width="3.875" style="303" customWidth="1"/>
    <col min="223" max="223" width="4.125" style="303" customWidth="1"/>
    <col min="224" max="230" width="3.875" style="303" customWidth="1"/>
    <col min="231" max="231" width="4.125" style="303" customWidth="1"/>
    <col min="232" max="232" width="3.125" style="303" customWidth="1"/>
    <col min="233" max="235" width="3.875" style="303" customWidth="1"/>
    <col min="236" max="236" width="4" style="303" customWidth="1"/>
    <col min="237" max="252" width="0" style="303" hidden="1" customWidth="1"/>
    <col min="253" max="458" width="3.625" style="303"/>
    <col min="459" max="459" width="2.125" style="303" customWidth="1"/>
    <col min="460" max="478" width="3.875" style="303" customWidth="1"/>
    <col min="479" max="479" width="4.125" style="303" customWidth="1"/>
    <col min="480" max="486" width="3.875" style="303" customWidth="1"/>
    <col min="487" max="487" width="4.125" style="303" customWidth="1"/>
    <col min="488" max="488" width="3.125" style="303" customWidth="1"/>
    <col min="489" max="491" width="3.875" style="303" customWidth="1"/>
    <col min="492" max="492" width="4" style="303" customWidth="1"/>
    <col min="493" max="508" width="0" style="303" hidden="1" customWidth="1"/>
    <col min="509" max="714" width="3.625" style="303"/>
    <col min="715" max="715" width="2.125" style="303" customWidth="1"/>
    <col min="716" max="734" width="3.875" style="303" customWidth="1"/>
    <col min="735" max="735" width="4.125" style="303" customWidth="1"/>
    <col min="736" max="742" width="3.875" style="303" customWidth="1"/>
    <col min="743" max="743" width="4.125" style="303" customWidth="1"/>
    <col min="744" max="744" width="3.125" style="303" customWidth="1"/>
    <col min="745" max="747" width="3.875" style="303" customWidth="1"/>
    <col min="748" max="748" width="4" style="303" customWidth="1"/>
    <col min="749" max="764" width="0" style="303" hidden="1" customWidth="1"/>
    <col min="765" max="970" width="3.625" style="303"/>
    <col min="971" max="971" width="2.125" style="303" customWidth="1"/>
    <col min="972" max="990" width="3.875" style="303" customWidth="1"/>
    <col min="991" max="991" width="4.125" style="303" customWidth="1"/>
    <col min="992" max="998" width="3.875" style="303" customWidth="1"/>
    <col min="999" max="999" width="4.125" style="303" customWidth="1"/>
    <col min="1000" max="1000" width="3.125" style="303" customWidth="1"/>
    <col min="1001" max="1003" width="3.875" style="303" customWidth="1"/>
    <col min="1004" max="1004" width="4" style="303" customWidth="1"/>
    <col min="1005" max="1020" width="0" style="303" hidden="1" customWidth="1"/>
    <col min="1021" max="1226" width="3.625" style="303"/>
    <col min="1227" max="1227" width="2.125" style="303" customWidth="1"/>
    <col min="1228" max="1246" width="3.875" style="303" customWidth="1"/>
    <col min="1247" max="1247" width="4.125" style="303" customWidth="1"/>
    <col min="1248" max="1254" width="3.875" style="303" customWidth="1"/>
    <col min="1255" max="1255" width="4.125" style="303" customWidth="1"/>
    <col min="1256" max="1256" width="3.125" style="303" customWidth="1"/>
    <col min="1257" max="1259" width="3.875" style="303" customWidth="1"/>
    <col min="1260" max="1260" width="4" style="303" customWidth="1"/>
    <col min="1261" max="1276" width="0" style="303" hidden="1" customWidth="1"/>
    <col min="1277" max="1482" width="3.625" style="303"/>
    <col min="1483" max="1483" width="2.125" style="303" customWidth="1"/>
    <col min="1484" max="1502" width="3.875" style="303" customWidth="1"/>
    <col min="1503" max="1503" width="4.125" style="303" customWidth="1"/>
    <col min="1504" max="1510" width="3.875" style="303" customWidth="1"/>
    <col min="1511" max="1511" width="4.125" style="303" customWidth="1"/>
    <col min="1512" max="1512" width="3.125" style="303" customWidth="1"/>
    <col min="1513" max="1515" width="3.875" style="303" customWidth="1"/>
    <col min="1516" max="1516" width="4" style="303" customWidth="1"/>
    <col min="1517" max="1532" width="0" style="303" hidden="1" customWidth="1"/>
    <col min="1533" max="1738" width="3.625" style="303"/>
    <col min="1739" max="1739" width="2.125" style="303" customWidth="1"/>
    <col min="1740" max="1758" width="3.875" style="303" customWidth="1"/>
    <col min="1759" max="1759" width="4.125" style="303" customWidth="1"/>
    <col min="1760" max="1766" width="3.875" style="303" customWidth="1"/>
    <col min="1767" max="1767" width="4.125" style="303" customWidth="1"/>
    <col min="1768" max="1768" width="3.125" style="303" customWidth="1"/>
    <col min="1769" max="1771" width="3.875" style="303" customWidth="1"/>
    <col min="1772" max="1772" width="4" style="303" customWidth="1"/>
    <col min="1773" max="1788" width="0" style="303" hidden="1" customWidth="1"/>
    <col min="1789" max="1994" width="3.625" style="303"/>
    <col min="1995" max="1995" width="2.125" style="303" customWidth="1"/>
    <col min="1996" max="2014" width="3.875" style="303" customWidth="1"/>
    <col min="2015" max="2015" width="4.125" style="303" customWidth="1"/>
    <col min="2016" max="2022" width="3.875" style="303" customWidth="1"/>
    <col min="2023" max="2023" width="4.125" style="303" customWidth="1"/>
    <col min="2024" max="2024" width="3.125" style="303" customWidth="1"/>
    <col min="2025" max="2027" width="3.875" style="303" customWidth="1"/>
    <col min="2028" max="2028" width="4" style="303" customWidth="1"/>
    <col min="2029" max="2044" width="0" style="303" hidden="1" customWidth="1"/>
    <col min="2045" max="2250" width="3.625" style="303"/>
    <col min="2251" max="2251" width="2.125" style="303" customWidth="1"/>
    <col min="2252" max="2270" width="3.875" style="303" customWidth="1"/>
    <col min="2271" max="2271" width="4.125" style="303" customWidth="1"/>
    <col min="2272" max="2278" width="3.875" style="303" customWidth="1"/>
    <col min="2279" max="2279" width="4.125" style="303" customWidth="1"/>
    <col min="2280" max="2280" width="3.125" style="303" customWidth="1"/>
    <col min="2281" max="2283" width="3.875" style="303" customWidth="1"/>
    <col min="2284" max="2284" width="4" style="303" customWidth="1"/>
    <col min="2285" max="2300" width="0" style="303" hidden="1" customWidth="1"/>
    <col min="2301" max="2506" width="3.625" style="303"/>
    <col min="2507" max="2507" width="2.125" style="303" customWidth="1"/>
    <col min="2508" max="2526" width="3.875" style="303" customWidth="1"/>
    <col min="2527" max="2527" width="4.125" style="303" customWidth="1"/>
    <col min="2528" max="2534" width="3.875" style="303" customWidth="1"/>
    <col min="2535" max="2535" width="4.125" style="303" customWidth="1"/>
    <col min="2536" max="2536" width="3.125" style="303" customWidth="1"/>
    <col min="2537" max="2539" width="3.875" style="303" customWidth="1"/>
    <col min="2540" max="2540" width="4" style="303" customWidth="1"/>
    <col min="2541" max="2556" width="0" style="303" hidden="1" customWidth="1"/>
    <col min="2557" max="2762" width="3.625" style="303"/>
    <col min="2763" max="2763" width="2.125" style="303" customWidth="1"/>
    <col min="2764" max="2782" width="3.875" style="303" customWidth="1"/>
    <col min="2783" max="2783" width="4.125" style="303" customWidth="1"/>
    <col min="2784" max="2790" width="3.875" style="303" customWidth="1"/>
    <col min="2791" max="2791" width="4.125" style="303" customWidth="1"/>
    <col min="2792" max="2792" width="3.125" style="303" customWidth="1"/>
    <col min="2793" max="2795" width="3.875" style="303" customWidth="1"/>
    <col min="2796" max="2796" width="4" style="303" customWidth="1"/>
    <col min="2797" max="2812" width="0" style="303" hidden="1" customWidth="1"/>
    <col min="2813" max="3018" width="3.625" style="303"/>
    <col min="3019" max="3019" width="2.125" style="303" customWidth="1"/>
    <col min="3020" max="3038" width="3.875" style="303" customWidth="1"/>
    <col min="3039" max="3039" width="4.125" style="303" customWidth="1"/>
    <col min="3040" max="3046" width="3.875" style="303" customWidth="1"/>
    <col min="3047" max="3047" width="4.125" style="303" customWidth="1"/>
    <col min="3048" max="3048" width="3.125" style="303" customWidth="1"/>
    <col min="3049" max="3051" width="3.875" style="303" customWidth="1"/>
    <col min="3052" max="3052" width="4" style="303" customWidth="1"/>
    <col min="3053" max="3068" width="0" style="303" hidden="1" customWidth="1"/>
    <col min="3069" max="3274" width="3.625" style="303"/>
    <col min="3275" max="3275" width="2.125" style="303" customWidth="1"/>
    <col min="3276" max="3294" width="3.875" style="303" customWidth="1"/>
    <col min="3295" max="3295" width="4.125" style="303" customWidth="1"/>
    <col min="3296" max="3302" width="3.875" style="303" customWidth="1"/>
    <col min="3303" max="3303" width="4.125" style="303" customWidth="1"/>
    <col min="3304" max="3304" width="3.125" style="303" customWidth="1"/>
    <col min="3305" max="3307" width="3.875" style="303" customWidth="1"/>
    <col min="3308" max="3308" width="4" style="303" customWidth="1"/>
    <col min="3309" max="3324" width="0" style="303" hidden="1" customWidth="1"/>
    <col min="3325" max="3530" width="3.625" style="303"/>
    <col min="3531" max="3531" width="2.125" style="303" customWidth="1"/>
    <col min="3532" max="3550" width="3.875" style="303" customWidth="1"/>
    <col min="3551" max="3551" width="4.125" style="303" customWidth="1"/>
    <col min="3552" max="3558" width="3.875" style="303" customWidth="1"/>
    <col min="3559" max="3559" width="4.125" style="303" customWidth="1"/>
    <col min="3560" max="3560" width="3.125" style="303" customWidth="1"/>
    <col min="3561" max="3563" width="3.875" style="303" customWidth="1"/>
    <col min="3564" max="3564" width="4" style="303" customWidth="1"/>
    <col min="3565" max="3580" width="0" style="303" hidden="1" customWidth="1"/>
    <col min="3581" max="3786" width="3.625" style="303"/>
    <col min="3787" max="3787" width="2.125" style="303" customWidth="1"/>
    <col min="3788" max="3806" width="3.875" style="303" customWidth="1"/>
    <col min="3807" max="3807" width="4.125" style="303" customWidth="1"/>
    <col min="3808" max="3814" width="3.875" style="303" customWidth="1"/>
    <col min="3815" max="3815" width="4.125" style="303" customWidth="1"/>
    <col min="3816" max="3816" width="3.125" style="303" customWidth="1"/>
    <col min="3817" max="3819" width="3.875" style="303" customWidth="1"/>
    <col min="3820" max="3820" width="4" style="303" customWidth="1"/>
    <col min="3821" max="3836" width="0" style="303" hidden="1" customWidth="1"/>
    <col min="3837" max="4042" width="3.625" style="303"/>
    <col min="4043" max="4043" width="2.125" style="303" customWidth="1"/>
    <col min="4044" max="4062" width="3.875" style="303" customWidth="1"/>
    <col min="4063" max="4063" width="4.125" style="303" customWidth="1"/>
    <col min="4064" max="4070" width="3.875" style="303" customWidth="1"/>
    <col min="4071" max="4071" width="4.125" style="303" customWidth="1"/>
    <col min="4072" max="4072" width="3.125" style="303" customWidth="1"/>
    <col min="4073" max="4075" width="3.875" style="303" customWidth="1"/>
    <col min="4076" max="4076" width="4" style="303" customWidth="1"/>
    <col min="4077" max="4092" width="0" style="303" hidden="1" customWidth="1"/>
    <col min="4093" max="4298" width="3.625" style="303"/>
    <col min="4299" max="4299" width="2.125" style="303" customWidth="1"/>
    <col min="4300" max="4318" width="3.875" style="303" customWidth="1"/>
    <col min="4319" max="4319" width="4.125" style="303" customWidth="1"/>
    <col min="4320" max="4326" width="3.875" style="303" customWidth="1"/>
    <col min="4327" max="4327" width="4.125" style="303" customWidth="1"/>
    <col min="4328" max="4328" width="3.125" style="303" customWidth="1"/>
    <col min="4329" max="4331" width="3.875" style="303" customWidth="1"/>
    <col min="4332" max="4332" width="4" style="303" customWidth="1"/>
    <col min="4333" max="4348" width="0" style="303" hidden="1" customWidth="1"/>
    <col min="4349" max="4554" width="3.625" style="303"/>
    <col min="4555" max="4555" width="2.125" style="303" customWidth="1"/>
    <col min="4556" max="4574" width="3.875" style="303" customWidth="1"/>
    <col min="4575" max="4575" width="4.125" style="303" customWidth="1"/>
    <col min="4576" max="4582" width="3.875" style="303" customWidth="1"/>
    <col min="4583" max="4583" width="4.125" style="303" customWidth="1"/>
    <col min="4584" max="4584" width="3.125" style="303" customWidth="1"/>
    <col min="4585" max="4587" width="3.875" style="303" customWidth="1"/>
    <col min="4588" max="4588" width="4" style="303" customWidth="1"/>
    <col min="4589" max="4604" width="0" style="303" hidden="1" customWidth="1"/>
    <col min="4605" max="4810" width="3.625" style="303"/>
    <col min="4811" max="4811" width="2.125" style="303" customWidth="1"/>
    <col min="4812" max="4830" width="3.875" style="303" customWidth="1"/>
    <col min="4831" max="4831" width="4.125" style="303" customWidth="1"/>
    <col min="4832" max="4838" width="3.875" style="303" customWidth="1"/>
    <col min="4839" max="4839" width="4.125" style="303" customWidth="1"/>
    <col min="4840" max="4840" width="3.125" style="303" customWidth="1"/>
    <col min="4841" max="4843" width="3.875" style="303" customWidth="1"/>
    <col min="4844" max="4844" width="4" style="303" customWidth="1"/>
    <col min="4845" max="4860" width="0" style="303" hidden="1" customWidth="1"/>
    <col min="4861" max="5066" width="3.625" style="303"/>
    <col min="5067" max="5067" width="2.125" style="303" customWidth="1"/>
    <col min="5068" max="5086" width="3.875" style="303" customWidth="1"/>
    <col min="5087" max="5087" width="4.125" style="303" customWidth="1"/>
    <col min="5088" max="5094" width="3.875" style="303" customWidth="1"/>
    <col min="5095" max="5095" width="4.125" style="303" customWidth="1"/>
    <col min="5096" max="5096" width="3.125" style="303" customWidth="1"/>
    <col min="5097" max="5099" width="3.875" style="303" customWidth="1"/>
    <col min="5100" max="5100" width="4" style="303" customWidth="1"/>
    <col min="5101" max="5116" width="0" style="303" hidden="1" customWidth="1"/>
    <col min="5117" max="5322" width="3.625" style="303"/>
    <col min="5323" max="5323" width="2.125" style="303" customWidth="1"/>
    <col min="5324" max="5342" width="3.875" style="303" customWidth="1"/>
    <col min="5343" max="5343" width="4.125" style="303" customWidth="1"/>
    <col min="5344" max="5350" width="3.875" style="303" customWidth="1"/>
    <col min="5351" max="5351" width="4.125" style="303" customWidth="1"/>
    <col min="5352" max="5352" width="3.125" style="303" customWidth="1"/>
    <col min="5353" max="5355" width="3.875" style="303" customWidth="1"/>
    <col min="5356" max="5356" width="4" style="303" customWidth="1"/>
    <col min="5357" max="5372" width="0" style="303" hidden="1" customWidth="1"/>
    <col min="5373" max="5578" width="3.625" style="303"/>
    <col min="5579" max="5579" width="2.125" style="303" customWidth="1"/>
    <col min="5580" max="5598" width="3.875" style="303" customWidth="1"/>
    <col min="5599" max="5599" width="4.125" style="303" customWidth="1"/>
    <col min="5600" max="5606" width="3.875" style="303" customWidth="1"/>
    <col min="5607" max="5607" width="4.125" style="303" customWidth="1"/>
    <col min="5608" max="5608" width="3.125" style="303" customWidth="1"/>
    <col min="5609" max="5611" width="3.875" style="303" customWidth="1"/>
    <col min="5612" max="5612" width="4" style="303" customWidth="1"/>
    <col min="5613" max="5628" width="0" style="303" hidden="1" customWidth="1"/>
    <col min="5629" max="5834" width="3.625" style="303"/>
    <col min="5835" max="5835" width="2.125" style="303" customWidth="1"/>
    <col min="5836" max="5854" width="3.875" style="303" customWidth="1"/>
    <col min="5855" max="5855" width="4.125" style="303" customWidth="1"/>
    <col min="5856" max="5862" width="3.875" style="303" customWidth="1"/>
    <col min="5863" max="5863" width="4.125" style="303" customWidth="1"/>
    <col min="5864" max="5864" width="3.125" style="303" customWidth="1"/>
    <col min="5865" max="5867" width="3.875" style="303" customWidth="1"/>
    <col min="5868" max="5868" width="4" style="303" customWidth="1"/>
    <col min="5869" max="5884" width="0" style="303" hidden="1" customWidth="1"/>
    <col min="5885" max="6090" width="3.625" style="303"/>
    <col min="6091" max="6091" width="2.125" style="303" customWidth="1"/>
    <col min="6092" max="6110" width="3.875" style="303" customWidth="1"/>
    <col min="6111" max="6111" width="4.125" style="303" customWidth="1"/>
    <col min="6112" max="6118" width="3.875" style="303" customWidth="1"/>
    <col min="6119" max="6119" width="4.125" style="303" customWidth="1"/>
    <col min="6120" max="6120" width="3.125" style="303" customWidth="1"/>
    <col min="6121" max="6123" width="3.875" style="303" customWidth="1"/>
    <col min="6124" max="6124" width="4" style="303" customWidth="1"/>
    <col min="6125" max="6140" width="0" style="303" hidden="1" customWidth="1"/>
    <col min="6141" max="6346" width="3.625" style="303"/>
    <col min="6347" max="6347" width="2.125" style="303" customWidth="1"/>
    <col min="6348" max="6366" width="3.875" style="303" customWidth="1"/>
    <col min="6367" max="6367" width="4.125" style="303" customWidth="1"/>
    <col min="6368" max="6374" width="3.875" style="303" customWidth="1"/>
    <col min="6375" max="6375" width="4.125" style="303" customWidth="1"/>
    <col min="6376" max="6376" width="3.125" style="303" customWidth="1"/>
    <col min="6377" max="6379" width="3.875" style="303" customWidth="1"/>
    <col min="6380" max="6380" width="4" style="303" customWidth="1"/>
    <col min="6381" max="6396" width="0" style="303" hidden="1" customWidth="1"/>
    <col min="6397" max="6602" width="3.625" style="303"/>
    <col min="6603" max="6603" width="2.125" style="303" customWidth="1"/>
    <col min="6604" max="6622" width="3.875" style="303" customWidth="1"/>
    <col min="6623" max="6623" width="4.125" style="303" customWidth="1"/>
    <col min="6624" max="6630" width="3.875" style="303" customWidth="1"/>
    <col min="6631" max="6631" width="4.125" style="303" customWidth="1"/>
    <col min="6632" max="6632" width="3.125" style="303" customWidth="1"/>
    <col min="6633" max="6635" width="3.875" style="303" customWidth="1"/>
    <col min="6636" max="6636" width="4" style="303" customWidth="1"/>
    <col min="6637" max="6652" width="0" style="303" hidden="1" customWidth="1"/>
    <col min="6653" max="6858" width="3.625" style="303"/>
    <col min="6859" max="6859" width="2.125" style="303" customWidth="1"/>
    <col min="6860" max="6878" width="3.875" style="303" customWidth="1"/>
    <col min="6879" max="6879" width="4.125" style="303" customWidth="1"/>
    <col min="6880" max="6886" width="3.875" style="303" customWidth="1"/>
    <col min="6887" max="6887" width="4.125" style="303" customWidth="1"/>
    <col min="6888" max="6888" width="3.125" style="303" customWidth="1"/>
    <col min="6889" max="6891" width="3.875" style="303" customWidth="1"/>
    <col min="6892" max="6892" width="4" style="303" customWidth="1"/>
    <col min="6893" max="6908" width="0" style="303" hidden="1" customWidth="1"/>
    <col min="6909" max="7114" width="3.625" style="303"/>
    <col min="7115" max="7115" width="2.125" style="303" customWidth="1"/>
    <col min="7116" max="7134" width="3.875" style="303" customWidth="1"/>
    <col min="7135" max="7135" width="4.125" style="303" customWidth="1"/>
    <col min="7136" max="7142" width="3.875" style="303" customWidth="1"/>
    <col min="7143" max="7143" width="4.125" style="303" customWidth="1"/>
    <col min="7144" max="7144" width="3.125" style="303" customWidth="1"/>
    <col min="7145" max="7147" width="3.875" style="303" customWidth="1"/>
    <col min="7148" max="7148" width="4" style="303" customWidth="1"/>
    <col min="7149" max="7164" width="0" style="303" hidden="1" customWidth="1"/>
    <col min="7165" max="7370" width="3.625" style="303"/>
    <col min="7371" max="7371" width="2.125" style="303" customWidth="1"/>
    <col min="7372" max="7390" width="3.875" style="303" customWidth="1"/>
    <col min="7391" max="7391" width="4.125" style="303" customWidth="1"/>
    <col min="7392" max="7398" width="3.875" style="303" customWidth="1"/>
    <col min="7399" max="7399" width="4.125" style="303" customWidth="1"/>
    <col min="7400" max="7400" width="3.125" style="303" customWidth="1"/>
    <col min="7401" max="7403" width="3.875" style="303" customWidth="1"/>
    <col min="7404" max="7404" width="4" style="303" customWidth="1"/>
    <col min="7405" max="7420" width="0" style="303" hidden="1" customWidth="1"/>
    <col min="7421" max="7626" width="3.625" style="303"/>
    <col min="7627" max="7627" width="2.125" style="303" customWidth="1"/>
    <col min="7628" max="7646" width="3.875" style="303" customWidth="1"/>
    <col min="7647" max="7647" width="4.125" style="303" customWidth="1"/>
    <col min="7648" max="7654" width="3.875" style="303" customWidth="1"/>
    <col min="7655" max="7655" width="4.125" style="303" customWidth="1"/>
    <col min="7656" max="7656" width="3.125" style="303" customWidth="1"/>
    <col min="7657" max="7659" width="3.875" style="303" customWidth="1"/>
    <col min="7660" max="7660" width="4" style="303" customWidth="1"/>
    <col min="7661" max="7676" width="0" style="303" hidden="1" customWidth="1"/>
    <col min="7677" max="7882" width="3.625" style="303"/>
    <col min="7883" max="7883" width="2.125" style="303" customWidth="1"/>
    <col min="7884" max="7902" width="3.875" style="303" customWidth="1"/>
    <col min="7903" max="7903" width="4.125" style="303" customWidth="1"/>
    <col min="7904" max="7910" width="3.875" style="303" customWidth="1"/>
    <col min="7911" max="7911" width="4.125" style="303" customWidth="1"/>
    <col min="7912" max="7912" width="3.125" style="303" customWidth="1"/>
    <col min="7913" max="7915" width="3.875" style="303" customWidth="1"/>
    <col min="7916" max="7916" width="4" style="303" customWidth="1"/>
    <col min="7917" max="7932" width="0" style="303" hidden="1" customWidth="1"/>
    <col min="7933" max="8138" width="3.625" style="303"/>
    <col min="8139" max="8139" width="2.125" style="303" customWidth="1"/>
    <col min="8140" max="8158" width="3.875" style="303" customWidth="1"/>
    <col min="8159" max="8159" width="4.125" style="303" customWidth="1"/>
    <col min="8160" max="8166" width="3.875" style="303" customWidth="1"/>
    <col min="8167" max="8167" width="4.125" style="303" customWidth="1"/>
    <col min="8168" max="8168" width="3.125" style="303" customWidth="1"/>
    <col min="8169" max="8171" width="3.875" style="303" customWidth="1"/>
    <col min="8172" max="8172" width="4" style="303" customWidth="1"/>
    <col min="8173" max="8188" width="0" style="303" hidden="1" customWidth="1"/>
    <col min="8189" max="8394" width="3.625" style="303"/>
    <col min="8395" max="8395" width="2.125" style="303" customWidth="1"/>
    <col min="8396" max="8414" width="3.875" style="303" customWidth="1"/>
    <col min="8415" max="8415" width="4.125" style="303" customWidth="1"/>
    <col min="8416" max="8422" width="3.875" style="303" customWidth="1"/>
    <col min="8423" max="8423" width="4.125" style="303" customWidth="1"/>
    <col min="8424" max="8424" width="3.125" style="303" customWidth="1"/>
    <col min="8425" max="8427" width="3.875" style="303" customWidth="1"/>
    <col min="8428" max="8428" width="4" style="303" customWidth="1"/>
    <col min="8429" max="8444" width="0" style="303" hidden="1" customWidth="1"/>
    <col min="8445" max="8650" width="3.625" style="303"/>
    <col min="8651" max="8651" width="2.125" style="303" customWidth="1"/>
    <col min="8652" max="8670" width="3.875" style="303" customWidth="1"/>
    <col min="8671" max="8671" width="4.125" style="303" customWidth="1"/>
    <col min="8672" max="8678" width="3.875" style="303" customWidth="1"/>
    <col min="8679" max="8679" width="4.125" style="303" customWidth="1"/>
    <col min="8680" max="8680" width="3.125" style="303" customWidth="1"/>
    <col min="8681" max="8683" width="3.875" style="303" customWidth="1"/>
    <col min="8684" max="8684" width="4" style="303" customWidth="1"/>
    <col min="8685" max="8700" width="0" style="303" hidden="1" customWidth="1"/>
    <col min="8701" max="8906" width="3.625" style="303"/>
    <col min="8907" max="8907" width="2.125" style="303" customWidth="1"/>
    <col min="8908" max="8926" width="3.875" style="303" customWidth="1"/>
    <col min="8927" max="8927" width="4.125" style="303" customWidth="1"/>
    <col min="8928" max="8934" width="3.875" style="303" customWidth="1"/>
    <col min="8935" max="8935" width="4.125" style="303" customWidth="1"/>
    <col min="8936" max="8936" width="3.125" style="303" customWidth="1"/>
    <col min="8937" max="8939" width="3.875" style="303" customWidth="1"/>
    <col min="8940" max="8940" width="4" style="303" customWidth="1"/>
    <col min="8941" max="8956" width="0" style="303" hidden="1" customWidth="1"/>
    <col min="8957" max="9162" width="3.625" style="303"/>
    <col min="9163" max="9163" width="2.125" style="303" customWidth="1"/>
    <col min="9164" max="9182" width="3.875" style="303" customWidth="1"/>
    <col min="9183" max="9183" width="4.125" style="303" customWidth="1"/>
    <col min="9184" max="9190" width="3.875" style="303" customWidth="1"/>
    <col min="9191" max="9191" width="4.125" style="303" customWidth="1"/>
    <col min="9192" max="9192" width="3.125" style="303" customWidth="1"/>
    <col min="9193" max="9195" width="3.875" style="303" customWidth="1"/>
    <col min="9196" max="9196" width="4" style="303" customWidth="1"/>
    <col min="9197" max="9212" width="0" style="303" hidden="1" customWidth="1"/>
    <col min="9213" max="9418" width="3.625" style="303"/>
    <col min="9419" max="9419" width="2.125" style="303" customWidth="1"/>
    <col min="9420" max="9438" width="3.875" style="303" customWidth="1"/>
    <col min="9439" max="9439" width="4.125" style="303" customWidth="1"/>
    <col min="9440" max="9446" width="3.875" style="303" customWidth="1"/>
    <col min="9447" max="9447" width="4.125" style="303" customWidth="1"/>
    <col min="9448" max="9448" width="3.125" style="303" customWidth="1"/>
    <col min="9449" max="9451" width="3.875" style="303" customWidth="1"/>
    <col min="9452" max="9452" width="4" style="303" customWidth="1"/>
    <col min="9453" max="9468" width="0" style="303" hidden="1" customWidth="1"/>
    <col min="9469" max="9674" width="3.625" style="303"/>
    <col min="9675" max="9675" width="2.125" style="303" customWidth="1"/>
    <col min="9676" max="9694" width="3.875" style="303" customWidth="1"/>
    <col min="9695" max="9695" width="4.125" style="303" customWidth="1"/>
    <col min="9696" max="9702" width="3.875" style="303" customWidth="1"/>
    <col min="9703" max="9703" width="4.125" style="303" customWidth="1"/>
    <col min="9704" max="9704" width="3.125" style="303" customWidth="1"/>
    <col min="9705" max="9707" width="3.875" style="303" customWidth="1"/>
    <col min="9708" max="9708" width="4" style="303" customWidth="1"/>
    <col min="9709" max="9724" width="0" style="303" hidden="1" customWidth="1"/>
    <col min="9725" max="9930" width="3.625" style="303"/>
    <col min="9931" max="9931" width="2.125" style="303" customWidth="1"/>
    <col min="9932" max="9950" width="3.875" style="303" customWidth="1"/>
    <col min="9951" max="9951" width="4.125" style="303" customWidth="1"/>
    <col min="9952" max="9958" width="3.875" style="303" customWidth="1"/>
    <col min="9959" max="9959" width="4.125" style="303" customWidth="1"/>
    <col min="9960" max="9960" width="3.125" style="303" customWidth="1"/>
    <col min="9961" max="9963" width="3.875" style="303" customWidth="1"/>
    <col min="9964" max="9964" width="4" style="303" customWidth="1"/>
    <col min="9965" max="9980" width="0" style="303" hidden="1" customWidth="1"/>
    <col min="9981" max="10186" width="3.625" style="303"/>
    <col min="10187" max="10187" width="2.125" style="303" customWidth="1"/>
    <col min="10188" max="10206" width="3.875" style="303" customWidth="1"/>
    <col min="10207" max="10207" width="4.125" style="303" customWidth="1"/>
    <col min="10208" max="10214" width="3.875" style="303" customWidth="1"/>
    <col min="10215" max="10215" width="4.125" style="303" customWidth="1"/>
    <col min="10216" max="10216" width="3.125" style="303" customWidth="1"/>
    <col min="10217" max="10219" width="3.875" style="303" customWidth="1"/>
    <col min="10220" max="10220" width="4" style="303" customWidth="1"/>
    <col min="10221" max="10236" width="0" style="303" hidden="1" customWidth="1"/>
    <col min="10237" max="10442" width="3.625" style="303"/>
    <col min="10443" max="10443" width="2.125" style="303" customWidth="1"/>
    <col min="10444" max="10462" width="3.875" style="303" customWidth="1"/>
    <col min="10463" max="10463" width="4.125" style="303" customWidth="1"/>
    <col min="10464" max="10470" width="3.875" style="303" customWidth="1"/>
    <col min="10471" max="10471" width="4.125" style="303" customWidth="1"/>
    <col min="10472" max="10472" width="3.125" style="303" customWidth="1"/>
    <col min="10473" max="10475" width="3.875" style="303" customWidth="1"/>
    <col min="10476" max="10476" width="4" style="303" customWidth="1"/>
    <col min="10477" max="10492" width="0" style="303" hidden="1" customWidth="1"/>
    <col min="10493" max="10698" width="3.625" style="303"/>
    <col min="10699" max="10699" width="2.125" style="303" customWidth="1"/>
    <col min="10700" max="10718" width="3.875" style="303" customWidth="1"/>
    <col min="10719" max="10719" width="4.125" style="303" customWidth="1"/>
    <col min="10720" max="10726" width="3.875" style="303" customWidth="1"/>
    <col min="10727" max="10727" width="4.125" style="303" customWidth="1"/>
    <col min="10728" max="10728" width="3.125" style="303" customWidth="1"/>
    <col min="10729" max="10731" width="3.875" style="303" customWidth="1"/>
    <col min="10732" max="10732" width="4" style="303" customWidth="1"/>
    <col min="10733" max="10748" width="0" style="303" hidden="1" customWidth="1"/>
    <col min="10749" max="10954" width="3.625" style="303"/>
    <col min="10955" max="10955" width="2.125" style="303" customWidth="1"/>
    <col min="10956" max="10974" width="3.875" style="303" customWidth="1"/>
    <col min="10975" max="10975" width="4.125" style="303" customWidth="1"/>
    <col min="10976" max="10982" width="3.875" style="303" customWidth="1"/>
    <col min="10983" max="10983" width="4.125" style="303" customWidth="1"/>
    <col min="10984" max="10984" width="3.125" style="303" customWidth="1"/>
    <col min="10985" max="10987" width="3.875" style="303" customWidth="1"/>
    <col min="10988" max="10988" width="4" style="303" customWidth="1"/>
    <col min="10989" max="11004" width="0" style="303" hidden="1" customWidth="1"/>
    <col min="11005" max="11210" width="3.625" style="303"/>
    <col min="11211" max="11211" width="2.125" style="303" customWidth="1"/>
    <col min="11212" max="11230" width="3.875" style="303" customWidth="1"/>
    <col min="11231" max="11231" width="4.125" style="303" customWidth="1"/>
    <col min="11232" max="11238" width="3.875" style="303" customWidth="1"/>
    <col min="11239" max="11239" width="4.125" style="303" customWidth="1"/>
    <col min="11240" max="11240" width="3.125" style="303" customWidth="1"/>
    <col min="11241" max="11243" width="3.875" style="303" customWidth="1"/>
    <col min="11244" max="11244" width="4" style="303" customWidth="1"/>
    <col min="11245" max="11260" width="0" style="303" hidden="1" customWidth="1"/>
    <col min="11261" max="11466" width="3.625" style="303"/>
    <col min="11467" max="11467" width="2.125" style="303" customWidth="1"/>
    <col min="11468" max="11486" width="3.875" style="303" customWidth="1"/>
    <col min="11487" max="11487" width="4.125" style="303" customWidth="1"/>
    <col min="11488" max="11494" width="3.875" style="303" customWidth="1"/>
    <col min="11495" max="11495" width="4.125" style="303" customWidth="1"/>
    <col min="11496" max="11496" width="3.125" style="303" customWidth="1"/>
    <col min="11497" max="11499" width="3.875" style="303" customWidth="1"/>
    <col min="11500" max="11500" width="4" style="303" customWidth="1"/>
    <col min="11501" max="11516" width="0" style="303" hidden="1" customWidth="1"/>
    <col min="11517" max="11722" width="3.625" style="303"/>
    <col min="11723" max="11723" width="2.125" style="303" customWidth="1"/>
    <col min="11724" max="11742" width="3.875" style="303" customWidth="1"/>
    <col min="11743" max="11743" width="4.125" style="303" customWidth="1"/>
    <col min="11744" max="11750" width="3.875" style="303" customWidth="1"/>
    <col min="11751" max="11751" width="4.125" style="303" customWidth="1"/>
    <col min="11752" max="11752" width="3.125" style="303" customWidth="1"/>
    <col min="11753" max="11755" width="3.875" style="303" customWidth="1"/>
    <col min="11756" max="11756" width="4" style="303" customWidth="1"/>
    <col min="11757" max="11772" width="0" style="303" hidden="1" customWidth="1"/>
    <col min="11773" max="11978" width="3.625" style="303"/>
    <col min="11979" max="11979" width="2.125" style="303" customWidth="1"/>
    <col min="11980" max="11998" width="3.875" style="303" customWidth="1"/>
    <col min="11999" max="11999" width="4.125" style="303" customWidth="1"/>
    <col min="12000" max="12006" width="3.875" style="303" customWidth="1"/>
    <col min="12007" max="12007" width="4.125" style="303" customWidth="1"/>
    <col min="12008" max="12008" width="3.125" style="303" customWidth="1"/>
    <col min="12009" max="12011" width="3.875" style="303" customWidth="1"/>
    <col min="12012" max="12012" width="4" style="303" customWidth="1"/>
    <col min="12013" max="12028" width="0" style="303" hidden="1" customWidth="1"/>
    <col min="12029" max="12234" width="3.625" style="303"/>
    <col min="12235" max="12235" width="2.125" style="303" customWidth="1"/>
    <col min="12236" max="12254" width="3.875" style="303" customWidth="1"/>
    <col min="12255" max="12255" width="4.125" style="303" customWidth="1"/>
    <col min="12256" max="12262" width="3.875" style="303" customWidth="1"/>
    <col min="12263" max="12263" width="4.125" style="303" customWidth="1"/>
    <col min="12264" max="12264" width="3.125" style="303" customWidth="1"/>
    <col min="12265" max="12267" width="3.875" style="303" customWidth="1"/>
    <col min="12268" max="12268" width="4" style="303" customWidth="1"/>
    <col min="12269" max="12284" width="0" style="303" hidden="1" customWidth="1"/>
    <col min="12285" max="12490" width="3.625" style="303"/>
    <col min="12491" max="12491" width="2.125" style="303" customWidth="1"/>
    <col min="12492" max="12510" width="3.875" style="303" customWidth="1"/>
    <col min="12511" max="12511" width="4.125" style="303" customWidth="1"/>
    <col min="12512" max="12518" width="3.875" style="303" customWidth="1"/>
    <col min="12519" max="12519" width="4.125" style="303" customWidth="1"/>
    <col min="12520" max="12520" width="3.125" style="303" customWidth="1"/>
    <col min="12521" max="12523" width="3.875" style="303" customWidth="1"/>
    <col min="12524" max="12524" width="4" style="303" customWidth="1"/>
    <col min="12525" max="12540" width="0" style="303" hidden="1" customWidth="1"/>
    <col min="12541" max="12746" width="3.625" style="303"/>
    <col min="12747" max="12747" width="2.125" style="303" customWidth="1"/>
    <col min="12748" max="12766" width="3.875" style="303" customWidth="1"/>
    <col min="12767" max="12767" width="4.125" style="303" customWidth="1"/>
    <col min="12768" max="12774" width="3.875" style="303" customWidth="1"/>
    <col min="12775" max="12775" width="4.125" style="303" customWidth="1"/>
    <col min="12776" max="12776" width="3.125" style="303" customWidth="1"/>
    <col min="12777" max="12779" width="3.875" style="303" customWidth="1"/>
    <col min="12780" max="12780" width="4" style="303" customWidth="1"/>
    <col min="12781" max="12796" width="0" style="303" hidden="1" customWidth="1"/>
    <col min="12797" max="13002" width="3.625" style="303"/>
    <col min="13003" max="13003" width="2.125" style="303" customWidth="1"/>
    <col min="13004" max="13022" width="3.875" style="303" customWidth="1"/>
    <col min="13023" max="13023" width="4.125" style="303" customWidth="1"/>
    <col min="13024" max="13030" width="3.875" style="303" customWidth="1"/>
    <col min="13031" max="13031" width="4.125" style="303" customWidth="1"/>
    <col min="13032" max="13032" width="3.125" style="303" customWidth="1"/>
    <col min="13033" max="13035" width="3.875" style="303" customWidth="1"/>
    <col min="13036" max="13036" width="4" style="303" customWidth="1"/>
    <col min="13037" max="13052" width="0" style="303" hidden="1" customWidth="1"/>
    <col min="13053" max="13258" width="3.625" style="303"/>
    <col min="13259" max="13259" width="2.125" style="303" customWidth="1"/>
    <col min="13260" max="13278" width="3.875" style="303" customWidth="1"/>
    <col min="13279" max="13279" width="4.125" style="303" customWidth="1"/>
    <col min="13280" max="13286" width="3.875" style="303" customWidth="1"/>
    <col min="13287" max="13287" width="4.125" style="303" customWidth="1"/>
    <col min="13288" max="13288" width="3.125" style="303" customWidth="1"/>
    <col min="13289" max="13291" width="3.875" style="303" customWidth="1"/>
    <col min="13292" max="13292" width="4" style="303" customWidth="1"/>
    <col min="13293" max="13308" width="0" style="303" hidden="1" customWidth="1"/>
    <col min="13309" max="13514" width="3.625" style="303"/>
    <col min="13515" max="13515" width="2.125" style="303" customWidth="1"/>
    <col min="13516" max="13534" width="3.875" style="303" customWidth="1"/>
    <col min="13535" max="13535" width="4.125" style="303" customWidth="1"/>
    <col min="13536" max="13542" width="3.875" style="303" customWidth="1"/>
    <col min="13543" max="13543" width="4.125" style="303" customWidth="1"/>
    <col min="13544" max="13544" width="3.125" style="303" customWidth="1"/>
    <col min="13545" max="13547" width="3.875" style="303" customWidth="1"/>
    <col min="13548" max="13548" width="4" style="303" customWidth="1"/>
    <col min="13549" max="13564" width="0" style="303" hidden="1" customWidth="1"/>
    <col min="13565" max="13770" width="3.625" style="303"/>
    <col min="13771" max="13771" width="2.125" style="303" customWidth="1"/>
    <col min="13772" max="13790" width="3.875" style="303" customWidth="1"/>
    <col min="13791" max="13791" width="4.125" style="303" customWidth="1"/>
    <col min="13792" max="13798" width="3.875" style="303" customWidth="1"/>
    <col min="13799" max="13799" width="4.125" style="303" customWidth="1"/>
    <col min="13800" max="13800" width="3.125" style="303" customWidth="1"/>
    <col min="13801" max="13803" width="3.875" style="303" customWidth="1"/>
    <col min="13804" max="13804" width="4" style="303" customWidth="1"/>
    <col min="13805" max="13820" width="0" style="303" hidden="1" customWidth="1"/>
    <col min="13821" max="14026" width="3.625" style="303"/>
    <col min="14027" max="14027" width="2.125" style="303" customWidth="1"/>
    <col min="14028" max="14046" width="3.875" style="303" customWidth="1"/>
    <col min="14047" max="14047" width="4.125" style="303" customWidth="1"/>
    <col min="14048" max="14054" width="3.875" style="303" customWidth="1"/>
    <col min="14055" max="14055" width="4.125" style="303" customWidth="1"/>
    <col min="14056" max="14056" width="3.125" style="303" customWidth="1"/>
    <col min="14057" max="14059" width="3.875" style="303" customWidth="1"/>
    <col min="14060" max="14060" width="4" style="303" customWidth="1"/>
    <col min="14061" max="14076" width="0" style="303" hidden="1" customWidth="1"/>
    <col min="14077" max="14282" width="3.625" style="303"/>
    <col min="14283" max="14283" width="2.125" style="303" customWidth="1"/>
    <col min="14284" max="14302" width="3.875" style="303" customWidth="1"/>
    <col min="14303" max="14303" width="4.125" style="303" customWidth="1"/>
    <col min="14304" max="14310" width="3.875" style="303" customWidth="1"/>
    <col min="14311" max="14311" width="4.125" style="303" customWidth="1"/>
    <col min="14312" max="14312" width="3.125" style="303" customWidth="1"/>
    <col min="14313" max="14315" width="3.875" style="303" customWidth="1"/>
    <col min="14316" max="14316" width="4" style="303" customWidth="1"/>
    <col min="14317" max="14332" width="0" style="303" hidden="1" customWidth="1"/>
    <col min="14333" max="14538" width="3.625" style="303"/>
    <col min="14539" max="14539" width="2.125" style="303" customWidth="1"/>
    <col min="14540" max="14558" width="3.875" style="303" customWidth="1"/>
    <col min="14559" max="14559" width="4.125" style="303" customWidth="1"/>
    <col min="14560" max="14566" width="3.875" style="303" customWidth="1"/>
    <col min="14567" max="14567" width="4.125" style="303" customWidth="1"/>
    <col min="14568" max="14568" width="3.125" style="303" customWidth="1"/>
    <col min="14569" max="14571" width="3.875" style="303" customWidth="1"/>
    <col min="14572" max="14572" width="4" style="303" customWidth="1"/>
    <col min="14573" max="14588" width="0" style="303" hidden="1" customWidth="1"/>
    <col min="14589" max="14794" width="3.625" style="303"/>
    <col min="14795" max="14795" width="2.125" style="303" customWidth="1"/>
    <col min="14796" max="14814" width="3.875" style="303" customWidth="1"/>
    <col min="14815" max="14815" width="4.125" style="303" customWidth="1"/>
    <col min="14816" max="14822" width="3.875" style="303" customWidth="1"/>
    <col min="14823" max="14823" width="4.125" style="303" customWidth="1"/>
    <col min="14824" max="14824" width="3.125" style="303" customWidth="1"/>
    <col min="14825" max="14827" width="3.875" style="303" customWidth="1"/>
    <col min="14828" max="14828" width="4" style="303" customWidth="1"/>
    <col min="14829" max="14844" width="0" style="303" hidden="1" customWidth="1"/>
    <col min="14845" max="15050" width="3.625" style="303"/>
    <col min="15051" max="15051" width="2.125" style="303" customWidth="1"/>
    <col min="15052" max="15070" width="3.875" style="303" customWidth="1"/>
    <col min="15071" max="15071" width="4.125" style="303" customWidth="1"/>
    <col min="15072" max="15078" width="3.875" style="303" customWidth="1"/>
    <col min="15079" max="15079" width="4.125" style="303" customWidth="1"/>
    <col min="15080" max="15080" width="3.125" style="303" customWidth="1"/>
    <col min="15081" max="15083" width="3.875" style="303" customWidth="1"/>
    <col min="15084" max="15084" width="4" style="303" customWidth="1"/>
    <col min="15085" max="15100" width="0" style="303" hidden="1" customWidth="1"/>
    <col min="15101" max="15306" width="3.625" style="303"/>
    <col min="15307" max="15307" width="2.125" style="303" customWidth="1"/>
    <col min="15308" max="15326" width="3.875" style="303" customWidth="1"/>
    <col min="15327" max="15327" width="4.125" style="303" customWidth="1"/>
    <col min="15328" max="15334" width="3.875" style="303" customWidth="1"/>
    <col min="15335" max="15335" width="4.125" style="303" customWidth="1"/>
    <col min="15336" max="15336" width="3.125" style="303" customWidth="1"/>
    <col min="15337" max="15339" width="3.875" style="303" customWidth="1"/>
    <col min="15340" max="15340" width="4" style="303" customWidth="1"/>
    <col min="15341" max="15356" width="0" style="303" hidden="1" customWidth="1"/>
    <col min="15357" max="15562" width="3.625" style="303"/>
    <col min="15563" max="15563" width="2.125" style="303" customWidth="1"/>
    <col min="15564" max="15582" width="3.875" style="303" customWidth="1"/>
    <col min="15583" max="15583" width="4.125" style="303" customWidth="1"/>
    <col min="15584" max="15590" width="3.875" style="303" customWidth="1"/>
    <col min="15591" max="15591" width="4.125" style="303" customWidth="1"/>
    <col min="15592" max="15592" width="3.125" style="303" customWidth="1"/>
    <col min="15593" max="15595" width="3.875" style="303" customWidth="1"/>
    <col min="15596" max="15596" width="4" style="303" customWidth="1"/>
    <col min="15597" max="15612" width="0" style="303" hidden="1" customWidth="1"/>
    <col min="15613" max="15818" width="3.625" style="303"/>
    <col min="15819" max="15819" width="2.125" style="303" customWidth="1"/>
    <col min="15820" max="15838" width="3.875" style="303" customWidth="1"/>
    <col min="15839" max="15839" width="4.125" style="303" customWidth="1"/>
    <col min="15840" max="15846" width="3.875" style="303" customWidth="1"/>
    <col min="15847" max="15847" width="4.125" style="303" customWidth="1"/>
    <col min="15848" max="15848" width="3.125" style="303" customWidth="1"/>
    <col min="15849" max="15851" width="3.875" style="303" customWidth="1"/>
    <col min="15852" max="15852" width="4" style="303" customWidth="1"/>
    <col min="15853" max="15868" width="0" style="303" hidden="1" customWidth="1"/>
    <col min="15869" max="16074" width="3.625" style="303"/>
    <col min="16075" max="16075" width="2.125" style="303" customWidth="1"/>
    <col min="16076" max="16094" width="3.875" style="303" customWidth="1"/>
    <col min="16095" max="16095" width="4.125" style="303" customWidth="1"/>
    <col min="16096" max="16102" width="3.875" style="303" customWidth="1"/>
    <col min="16103" max="16103" width="4.125" style="303" customWidth="1"/>
    <col min="16104" max="16104" width="3.125" style="303" customWidth="1"/>
    <col min="16105" max="16107" width="3.875" style="303" customWidth="1"/>
    <col min="16108" max="16108" width="4" style="303" customWidth="1"/>
    <col min="16109" max="16124" width="0" style="303" hidden="1" customWidth="1"/>
    <col min="16125" max="16384" width="3.625" style="303"/>
  </cols>
  <sheetData>
    <row r="1" spans="2:37" ht="15" customHeight="1"/>
    <row r="2" spans="2:37" ht="45" customHeight="1">
      <c r="B2" s="304" t="s">
        <v>344</v>
      </c>
      <c r="C2" s="305"/>
      <c r="D2" s="306"/>
      <c r="E2" s="306"/>
      <c r="F2" s="306"/>
      <c r="G2" s="306"/>
      <c r="H2" s="306"/>
      <c r="I2" s="306"/>
      <c r="J2" s="306"/>
      <c r="K2" s="306"/>
      <c r="L2" s="306"/>
      <c r="M2" s="306"/>
      <c r="N2" s="306"/>
      <c r="O2" s="306"/>
      <c r="P2" s="306"/>
      <c r="Q2" s="306"/>
      <c r="R2" s="306"/>
      <c r="S2" s="306"/>
      <c r="T2" s="306"/>
      <c r="U2" s="306"/>
      <c r="V2" s="306"/>
      <c r="W2" s="306"/>
      <c r="X2" s="306"/>
      <c r="Y2" s="306"/>
      <c r="Z2" s="306"/>
      <c r="AA2" s="307"/>
      <c r="AB2" s="308"/>
      <c r="AC2" s="308"/>
      <c r="AD2" s="308"/>
      <c r="AE2" s="309" t="s">
        <v>311</v>
      </c>
      <c r="AF2" s="310"/>
      <c r="AG2" s="310"/>
      <c r="AH2" s="310"/>
      <c r="AI2" s="311"/>
      <c r="AJ2" s="344"/>
      <c r="AK2" s="312"/>
    </row>
    <row r="3" spans="2:37" ht="30" customHeight="1">
      <c r="B3" s="314" t="str">
        <f>Memo1</f>
        <v>　※水色の箇所はプルダウンメニューから選択して下さい。黄色の箇所は記入するようお願いします。</v>
      </c>
      <c r="K3" s="315"/>
    </row>
    <row r="4" spans="2:37" ht="20.100000000000001" customHeight="1">
      <c r="B4" s="316"/>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8"/>
    </row>
    <row r="5" spans="2:37" ht="20.100000000000001" customHeight="1">
      <c r="C5" s="303" t="s">
        <v>742</v>
      </c>
    </row>
    <row r="6" spans="2:37" ht="20.100000000000001" customHeight="1">
      <c r="B6" s="316"/>
      <c r="C6" s="303" t="s">
        <v>240</v>
      </c>
    </row>
    <row r="7" spans="2:37" ht="20.100000000000001" customHeight="1">
      <c r="B7" s="316"/>
      <c r="C7" s="319" t="s">
        <v>271</v>
      </c>
    </row>
    <row r="8" spans="2:37" ht="25.35" customHeight="1" thickBot="1">
      <c r="B8" s="316" t="s">
        <v>367</v>
      </c>
      <c r="C8" s="316"/>
    </row>
    <row r="9" spans="2:37" ht="25.35" customHeight="1">
      <c r="C9" s="573" t="s">
        <v>56</v>
      </c>
      <c r="D9" s="574"/>
      <c r="E9" s="574"/>
      <c r="F9" s="574"/>
      <c r="G9" s="574"/>
      <c r="H9" s="574"/>
      <c r="I9" s="574"/>
      <c r="J9" s="574"/>
      <c r="K9" s="574"/>
      <c r="L9" s="574"/>
      <c r="M9" s="574"/>
      <c r="N9" s="574"/>
      <c r="O9" s="574"/>
      <c r="P9" s="574"/>
      <c r="Q9" s="574"/>
      <c r="R9" s="574"/>
      <c r="S9" s="575"/>
      <c r="T9" s="576" t="s">
        <v>57</v>
      </c>
      <c r="U9" s="576"/>
      <c r="V9" s="576"/>
      <c r="W9" s="576"/>
      <c r="X9" s="577" t="s">
        <v>111</v>
      </c>
      <c r="Y9" s="574"/>
      <c r="Z9" s="574"/>
      <c r="AA9" s="574"/>
      <c r="AB9" s="574"/>
      <c r="AC9" s="574"/>
      <c r="AD9" s="574"/>
      <c r="AE9" s="574"/>
      <c r="AF9" s="574"/>
      <c r="AG9" s="574"/>
      <c r="AH9" s="578"/>
    </row>
    <row r="10" spans="2:37" ht="25.35" customHeight="1">
      <c r="C10" s="586" t="s">
        <v>747</v>
      </c>
      <c r="D10" s="587"/>
      <c r="E10" s="588"/>
      <c r="F10" s="579" t="s">
        <v>610</v>
      </c>
      <c r="G10" s="580"/>
      <c r="H10" s="580"/>
      <c r="I10" s="580"/>
      <c r="J10" s="580"/>
      <c r="K10" s="580"/>
      <c r="L10" s="580"/>
      <c r="M10" s="580"/>
      <c r="N10" s="580"/>
      <c r="O10" s="580"/>
      <c r="P10" s="580"/>
      <c r="Q10" s="580"/>
      <c r="R10" s="580"/>
      <c r="S10" s="581"/>
      <c r="T10" s="582"/>
      <c r="U10" s="582"/>
      <c r="V10" s="582"/>
      <c r="W10" s="320" t="s">
        <v>758</v>
      </c>
      <c r="X10" s="583"/>
      <c r="Y10" s="584"/>
      <c r="Z10" s="584"/>
      <c r="AA10" s="584"/>
      <c r="AB10" s="584"/>
      <c r="AC10" s="584"/>
      <c r="AD10" s="584"/>
      <c r="AE10" s="584"/>
      <c r="AF10" s="584"/>
      <c r="AG10" s="584"/>
      <c r="AH10" s="585"/>
    </row>
    <row r="11" spans="2:37" ht="25.35" customHeight="1">
      <c r="C11" s="560" t="s">
        <v>63</v>
      </c>
      <c r="D11" s="589"/>
      <c r="E11" s="590"/>
      <c r="F11" s="321" t="s">
        <v>61</v>
      </c>
      <c r="G11" s="322"/>
      <c r="H11" s="322"/>
      <c r="I11" s="322"/>
      <c r="J11" s="322"/>
      <c r="K11" s="322"/>
      <c r="L11" s="322"/>
      <c r="M11" s="322"/>
      <c r="N11" s="322"/>
      <c r="O11" s="322"/>
      <c r="P11" s="322"/>
      <c r="Q11" s="322"/>
      <c r="R11" s="322"/>
      <c r="S11" s="323"/>
      <c r="T11" s="597"/>
      <c r="U11" s="598"/>
      <c r="V11" s="599"/>
      <c r="W11" s="324"/>
      <c r="X11" s="342" t="s">
        <v>246</v>
      </c>
      <c r="Y11" s="326"/>
      <c r="Z11" s="326"/>
      <c r="AA11" s="326"/>
      <c r="AB11" s="326"/>
      <c r="AC11" s="326"/>
      <c r="AD11" s="326"/>
      <c r="AE11" s="326"/>
      <c r="AF11" s="326"/>
      <c r="AG11" s="326"/>
      <c r="AH11" s="327"/>
    </row>
    <row r="12" spans="2:37" ht="25.35" customHeight="1">
      <c r="C12" s="591"/>
      <c r="D12" s="592"/>
      <c r="E12" s="593"/>
      <c r="F12" s="321" t="s">
        <v>62</v>
      </c>
      <c r="G12" s="322"/>
      <c r="H12" s="322"/>
      <c r="I12" s="322"/>
      <c r="J12" s="322"/>
      <c r="K12" s="322"/>
      <c r="L12" s="322"/>
      <c r="M12" s="322"/>
      <c r="N12" s="322"/>
      <c r="O12" s="322"/>
      <c r="P12" s="322"/>
      <c r="Q12" s="322"/>
      <c r="R12" s="322"/>
      <c r="S12" s="323"/>
      <c r="T12" s="597"/>
      <c r="U12" s="598"/>
      <c r="V12" s="599"/>
      <c r="W12" s="324"/>
      <c r="X12" s="342" t="s">
        <v>190</v>
      </c>
      <c r="Y12" s="326"/>
      <c r="Z12" s="326"/>
      <c r="AA12" s="326"/>
      <c r="AB12" s="326"/>
      <c r="AC12" s="326"/>
      <c r="AD12" s="326"/>
      <c r="AE12" s="326"/>
      <c r="AF12" s="326"/>
      <c r="AG12" s="326"/>
      <c r="AH12" s="327"/>
    </row>
    <row r="13" spans="2:37" ht="25.35" customHeight="1">
      <c r="C13" s="591"/>
      <c r="D13" s="592"/>
      <c r="E13" s="593"/>
      <c r="F13" s="321" t="s">
        <v>814</v>
      </c>
      <c r="G13" s="322"/>
      <c r="H13" s="322"/>
      <c r="I13" s="322"/>
      <c r="J13" s="322"/>
      <c r="K13" s="322"/>
      <c r="L13" s="322"/>
      <c r="M13" s="322"/>
      <c r="N13" s="322"/>
      <c r="O13" s="322"/>
      <c r="P13" s="322"/>
      <c r="Q13" s="322"/>
      <c r="R13" s="322"/>
      <c r="S13" s="322"/>
      <c r="T13" s="687"/>
      <c r="U13" s="688"/>
      <c r="V13" s="689"/>
      <c r="W13" s="328"/>
      <c r="X13" s="329"/>
      <c r="Y13" s="326"/>
      <c r="Z13" s="326"/>
      <c r="AA13" s="326"/>
      <c r="AB13" s="326"/>
      <c r="AC13" s="326"/>
      <c r="AD13" s="326"/>
      <c r="AE13" s="326"/>
      <c r="AF13" s="326"/>
      <c r="AG13" s="326"/>
      <c r="AH13" s="327"/>
      <c r="AK13" s="345"/>
    </row>
    <row r="14" spans="2:37" ht="25.35" customHeight="1">
      <c r="C14" s="591"/>
      <c r="D14" s="592"/>
      <c r="E14" s="593"/>
      <c r="F14" s="321" t="s">
        <v>815</v>
      </c>
      <c r="G14" s="322"/>
      <c r="H14" s="322"/>
      <c r="I14" s="322"/>
      <c r="J14" s="322"/>
      <c r="K14" s="322"/>
      <c r="L14" s="322"/>
      <c r="M14" s="322"/>
      <c r="N14" s="322"/>
      <c r="O14" s="322"/>
      <c r="P14" s="322"/>
      <c r="Q14" s="322"/>
      <c r="R14" s="322"/>
      <c r="S14" s="322"/>
      <c r="T14" s="687"/>
      <c r="U14" s="688"/>
      <c r="V14" s="689"/>
      <c r="W14" s="328"/>
      <c r="X14" s="329"/>
      <c r="Y14" s="326"/>
      <c r="Z14" s="326"/>
      <c r="AA14" s="326"/>
      <c r="AB14" s="326"/>
      <c r="AC14" s="326"/>
      <c r="AD14" s="326"/>
      <c r="AE14" s="326"/>
      <c r="AF14" s="326"/>
      <c r="AG14" s="326"/>
      <c r="AH14" s="327"/>
      <c r="AK14" s="345"/>
    </row>
    <row r="15" spans="2:37" ht="25.35" customHeight="1">
      <c r="C15" s="591"/>
      <c r="D15" s="592"/>
      <c r="E15" s="593"/>
      <c r="F15" s="321" t="s">
        <v>750</v>
      </c>
      <c r="G15" s="322"/>
      <c r="H15" s="322"/>
      <c r="I15" s="322"/>
      <c r="J15" s="322"/>
      <c r="K15" s="322"/>
      <c r="L15" s="322"/>
      <c r="M15" s="322"/>
      <c r="N15" s="322"/>
      <c r="O15" s="322"/>
      <c r="P15" s="322"/>
      <c r="Q15" s="322"/>
      <c r="R15" s="322"/>
      <c r="S15" s="322"/>
      <c r="T15" s="687"/>
      <c r="U15" s="688"/>
      <c r="V15" s="689"/>
      <c r="W15" s="328"/>
      <c r="X15" s="330"/>
      <c r="Y15" s="326"/>
      <c r="Z15" s="326"/>
      <c r="AA15" s="326"/>
      <c r="AB15" s="326"/>
      <c r="AC15" s="326"/>
      <c r="AD15" s="326"/>
      <c r="AE15" s="326"/>
      <c r="AF15" s="326"/>
      <c r="AG15" s="326"/>
      <c r="AH15" s="327"/>
      <c r="AK15" s="345"/>
    </row>
    <row r="16" spans="2:37" ht="25.35" customHeight="1">
      <c r="C16" s="591"/>
      <c r="D16" s="592"/>
      <c r="E16" s="593"/>
      <c r="F16" s="321" t="s">
        <v>751</v>
      </c>
      <c r="G16" s="322"/>
      <c r="H16" s="322"/>
      <c r="I16" s="322"/>
      <c r="J16" s="322"/>
      <c r="K16" s="322"/>
      <c r="L16" s="322"/>
      <c r="M16" s="322"/>
      <c r="N16" s="322"/>
      <c r="O16" s="322"/>
      <c r="P16" s="322"/>
      <c r="Q16" s="322"/>
      <c r="R16" s="322"/>
      <c r="S16" s="322"/>
      <c r="T16" s="687"/>
      <c r="U16" s="688"/>
      <c r="V16" s="689"/>
      <c r="W16" s="328"/>
      <c r="X16" s="330" t="s">
        <v>752</v>
      </c>
      <c r="Y16" s="326"/>
      <c r="Z16" s="326"/>
      <c r="AA16" s="326"/>
      <c r="AB16" s="326"/>
      <c r="AC16" s="326"/>
      <c r="AD16" s="326"/>
      <c r="AE16" s="326"/>
      <c r="AF16" s="326"/>
      <c r="AG16" s="326"/>
      <c r="AH16" s="327"/>
      <c r="AK16" s="345"/>
    </row>
    <row r="17" spans="3:37" ht="25.35" customHeight="1">
      <c r="C17" s="594"/>
      <c r="D17" s="595"/>
      <c r="E17" s="596"/>
      <c r="F17" s="603" t="s">
        <v>757</v>
      </c>
      <c r="G17" s="604"/>
      <c r="H17" s="604"/>
      <c r="I17" s="604"/>
      <c r="J17" s="604"/>
      <c r="K17" s="604"/>
      <c r="L17" s="604"/>
      <c r="M17" s="604"/>
      <c r="N17" s="604"/>
      <c r="O17" s="604"/>
      <c r="P17" s="604"/>
      <c r="Q17" s="604"/>
      <c r="R17" s="604"/>
      <c r="S17" s="604"/>
      <c r="T17" s="605" t="str">
        <f>IF(T11="","",T12+1-T11-TIME(,T15,))</f>
        <v/>
      </c>
      <c r="U17" s="606"/>
      <c r="V17" s="607"/>
      <c r="W17" s="328"/>
      <c r="X17" s="670"/>
      <c r="Y17" s="671"/>
      <c r="Z17" s="671"/>
      <c r="AA17" s="671"/>
      <c r="AB17" s="671"/>
      <c r="AC17" s="671"/>
      <c r="AD17" s="671"/>
      <c r="AE17" s="671"/>
      <c r="AF17" s="671"/>
      <c r="AG17" s="671"/>
      <c r="AH17" s="672"/>
      <c r="AK17" s="345"/>
    </row>
    <row r="18" spans="3:37" ht="25.35" customHeight="1">
      <c r="C18" s="560" t="s">
        <v>753</v>
      </c>
      <c r="D18" s="589"/>
      <c r="E18" s="590"/>
      <c r="F18" s="612" t="s">
        <v>26</v>
      </c>
      <c r="G18" s="614" t="s">
        <v>54</v>
      </c>
      <c r="H18" s="615"/>
      <c r="I18" s="615"/>
      <c r="J18" s="616"/>
      <c r="K18" s="620" t="s">
        <v>105</v>
      </c>
      <c r="L18" s="621"/>
      <c r="M18" s="621"/>
      <c r="N18" s="622"/>
      <c r="O18" s="571" t="s">
        <v>106</v>
      </c>
      <c r="P18" s="569"/>
      <c r="Q18" s="569"/>
      <c r="R18" s="569"/>
      <c r="S18" s="569"/>
      <c r="T18" s="569"/>
      <c r="U18" s="569"/>
      <c r="V18" s="569"/>
      <c r="W18" s="570"/>
      <c r="X18" s="649" t="s">
        <v>70</v>
      </c>
      <c r="Y18" s="635"/>
      <c r="Z18" s="635"/>
      <c r="AA18" s="636"/>
      <c r="AB18" s="634" t="s">
        <v>64</v>
      </c>
      <c r="AC18" s="635"/>
      <c r="AD18" s="636"/>
      <c r="AE18" s="640" t="s">
        <v>248</v>
      </c>
      <c r="AF18" s="641"/>
      <c r="AG18" s="641"/>
      <c r="AH18" s="642"/>
      <c r="AJ18" s="331"/>
    </row>
    <row r="19" spans="3:37" ht="25.35" customHeight="1">
      <c r="C19" s="591"/>
      <c r="D19" s="611"/>
      <c r="E19" s="593"/>
      <c r="F19" s="673"/>
      <c r="G19" s="617"/>
      <c r="H19" s="618"/>
      <c r="I19" s="618"/>
      <c r="J19" s="619"/>
      <c r="K19" s="620" t="s">
        <v>103</v>
      </c>
      <c r="L19" s="621"/>
      <c r="M19" s="622"/>
      <c r="N19" s="332" t="s">
        <v>104</v>
      </c>
      <c r="O19" s="571" t="s">
        <v>103</v>
      </c>
      <c r="P19" s="569"/>
      <c r="Q19" s="569"/>
      <c r="R19" s="569"/>
      <c r="S19" s="570"/>
      <c r="T19" s="571" t="s">
        <v>104</v>
      </c>
      <c r="U19" s="569"/>
      <c r="V19" s="569"/>
      <c r="W19" s="570"/>
      <c r="X19" s="637"/>
      <c r="Y19" s="638"/>
      <c r="Z19" s="638"/>
      <c r="AA19" s="639"/>
      <c r="AB19" s="637"/>
      <c r="AC19" s="638"/>
      <c r="AD19" s="639"/>
      <c r="AE19" s="643"/>
      <c r="AF19" s="644"/>
      <c r="AG19" s="644"/>
      <c r="AH19" s="645"/>
      <c r="AJ19" s="331"/>
    </row>
    <row r="20" spans="3:37" ht="25.35" customHeight="1">
      <c r="C20" s="591"/>
      <c r="D20" s="611"/>
      <c r="E20" s="593"/>
      <c r="F20" s="333">
        <v>1</v>
      </c>
      <c r="G20" s="623"/>
      <c r="H20" s="624"/>
      <c r="I20" s="624"/>
      <c r="J20" s="625"/>
      <c r="K20" s="626"/>
      <c r="L20" s="627"/>
      <c r="M20" s="628"/>
      <c r="N20" s="343" t="str">
        <f t="shared" ref="N20:N32" si="0">IF($G20="","",$T$17-$T20)</f>
        <v/>
      </c>
      <c r="O20" s="665"/>
      <c r="P20" s="665"/>
      <c r="Q20" s="665"/>
      <c r="R20" s="665"/>
      <c r="S20" s="666"/>
      <c r="T20" s="631"/>
      <c r="U20" s="632"/>
      <c r="V20" s="632"/>
      <c r="W20" s="633"/>
      <c r="X20" s="631"/>
      <c r="Y20" s="632"/>
      <c r="Z20" s="632"/>
      <c r="AA20" s="633"/>
      <c r="AB20" s="646"/>
      <c r="AC20" s="647"/>
      <c r="AD20" s="648"/>
      <c r="AE20" s="650" t="s">
        <v>254</v>
      </c>
      <c r="AF20" s="650"/>
      <c r="AG20" s="650"/>
      <c r="AH20" s="651"/>
      <c r="AJ20" s="331"/>
    </row>
    <row r="21" spans="3:37" ht="25.35" customHeight="1">
      <c r="C21" s="591"/>
      <c r="D21" s="611"/>
      <c r="E21" s="593"/>
      <c r="F21" s="333">
        <v>2</v>
      </c>
      <c r="G21" s="623"/>
      <c r="H21" s="624"/>
      <c r="I21" s="624"/>
      <c r="J21" s="625"/>
      <c r="K21" s="626"/>
      <c r="L21" s="627"/>
      <c r="M21" s="628"/>
      <c r="N21" s="343" t="str">
        <f t="shared" si="0"/>
        <v/>
      </c>
      <c r="O21" s="665"/>
      <c r="P21" s="665"/>
      <c r="Q21" s="665"/>
      <c r="R21" s="665"/>
      <c r="S21" s="666"/>
      <c r="T21" s="631"/>
      <c r="U21" s="632"/>
      <c r="V21" s="632"/>
      <c r="W21" s="633"/>
      <c r="X21" s="631"/>
      <c r="Y21" s="632"/>
      <c r="Z21" s="632"/>
      <c r="AA21" s="633"/>
      <c r="AB21" s="646"/>
      <c r="AC21" s="647"/>
      <c r="AD21" s="648"/>
      <c r="AE21" s="652"/>
      <c r="AF21" s="652"/>
      <c r="AG21" s="652"/>
      <c r="AH21" s="653"/>
      <c r="AJ21" s="331"/>
    </row>
    <row r="22" spans="3:37" ht="25.35" customHeight="1">
      <c r="C22" s="591"/>
      <c r="D22" s="611"/>
      <c r="E22" s="593"/>
      <c r="F22" s="333">
        <v>3</v>
      </c>
      <c r="G22" s="623"/>
      <c r="H22" s="624"/>
      <c r="I22" s="624"/>
      <c r="J22" s="625"/>
      <c r="K22" s="626"/>
      <c r="L22" s="627"/>
      <c r="M22" s="628"/>
      <c r="N22" s="343" t="str">
        <f t="shared" si="0"/>
        <v/>
      </c>
      <c r="O22" s="665"/>
      <c r="P22" s="665"/>
      <c r="Q22" s="665"/>
      <c r="R22" s="665"/>
      <c r="S22" s="666"/>
      <c r="T22" s="631"/>
      <c r="U22" s="632"/>
      <c r="V22" s="632"/>
      <c r="W22" s="633"/>
      <c r="X22" s="631"/>
      <c r="Y22" s="632"/>
      <c r="Z22" s="632"/>
      <c r="AA22" s="633"/>
      <c r="AB22" s="646"/>
      <c r="AC22" s="647"/>
      <c r="AD22" s="648"/>
      <c r="AE22" s="652"/>
      <c r="AF22" s="652"/>
      <c r="AG22" s="652"/>
      <c r="AH22" s="653"/>
      <c r="AJ22" s="331"/>
    </row>
    <row r="23" spans="3:37" ht="25.35" customHeight="1">
      <c r="C23" s="591"/>
      <c r="D23" s="611"/>
      <c r="E23" s="593"/>
      <c r="F23" s="333">
        <v>4</v>
      </c>
      <c r="G23" s="623"/>
      <c r="H23" s="624"/>
      <c r="I23" s="624"/>
      <c r="J23" s="625"/>
      <c r="K23" s="626"/>
      <c r="L23" s="627"/>
      <c r="M23" s="628"/>
      <c r="N23" s="343" t="str">
        <f t="shared" si="0"/>
        <v/>
      </c>
      <c r="O23" s="665"/>
      <c r="P23" s="665"/>
      <c r="Q23" s="665"/>
      <c r="R23" s="665"/>
      <c r="S23" s="666"/>
      <c r="T23" s="631"/>
      <c r="U23" s="632"/>
      <c r="V23" s="632"/>
      <c r="W23" s="633"/>
      <c r="X23" s="631"/>
      <c r="Y23" s="632"/>
      <c r="Z23" s="632"/>
      <c r="AA23" s="633"/>
      <c r="AB23" s="646"/>
      <c r="AC23" s="647"/>
      <c r="AD23" s="648"/>
      <c r="AE23" s="652"/>
      <c r="AF23" s="652"/>
      <c r="AG23" s="652"/>
      <c r="AH23" s="653"/>
      <c r="AJ23" s="331"/>
    </row>
    <row r="24" spans="3:37" ht="25.35" customHeight="1">
      <c r="C24" s="591"/>
      <c r="D24" s="611"/>
      <c r="E24" s="593"/>
      <c r="F24" s="333">
        <v>5</v>
      </c>
      <c r="G24" s="623"/>
      <c r="H24" s="624"/>
      <c r="I24" s="624"/>
      <c r="J24" s="625"/>
      <c r="K24" s="626"/>
      <c r="L24" s="627"/>
      <c r="M24" s="628"/>
      <c r="N24" s="343" t="str">
        <f t="shared" si="0"/>
        <v/>
      </c>
      <c r="O24" s="665"/>
      <c r="P24" s="665"/>
      <c r="Q24" s="665"/>
      <c r="R24" s="665"/>
      <c r="S24" s="666"/>
      <c r="T24" s="631"/>
      <c r="U24" s="632"/>
      <c r="V24" s="632"/>
      <c r="W24" s="633"/>
      <c r="X24" s="631"/>
      <c r="Y24" s="632"/>
      <c r="Z24" s="632"/>
      <c r="AA24" s="633"/>
      <c r="AB24" s="646"/>
      <c r="AC24" s="647"/>
      <c r="AD24" s="648"/>
      <c r="AE24" s="652"/>
      <c r="AF24" s="652"/>
      <c r="AG24" s="652"/>
      <c r="AH24" s="653"/>
      <c r="AJ24" s="331"/>
    </row>
    <row r="25" spans="3:37" ht="25.35" customHeight="1">
      <c r="C25" s="591"/>
      <c r="D25" s="611"/>
      <c r="E25" s="593"/>
      <c r="F25" s="333">
        <v>6</v>
      </c>
      <c r="G25" s="623"/>
      <c r="H25" s="624"/>
      <c r="I25" s="624"/>
      <c r="J25" s="625"/>
      <c r="K25" s="626"/>
      <c r="L25" s="627"/>
      <c r="M25" s="628"/>
      <c r="N25" s="343" t="str">
        <f t="shared" si="0"/>
        <v/>
      </c>
      <c r="O25" s="665"/>
      <c r="P25" s="665"/>
      <c r="Q25" s="665"/>
      <c r="R25" s="665"/>
      <c r="S25" s="666"/>
      <c r="T25" s="631"/>
      <c r="U25" s="632"/>
      <c r="V25" s="632"/>
      <c r="W25" s="633"/>
      <c r="X25" s="631"/>
      <c r="Y25" s="632"/>
      <c r="Z25" s="632"/>
      <c r="AA25" s="633"/>
      <c r="AB25" s="646"/>
      <c r="AC25" s="647"/>
      <c r="AD25" s="648"/>
      <c r="AE25" s="652"/>
      <c r="AF25" s="652"/>
      <c r="AG25" s="652"/>
      <c r="AH25" s="653"/>
    </row>
    <row r="26" spans="3:37" ht="25.35" customHeight="1">
      <c r="C26" s="591"/>
      <c r="D26" s="611"/>
      <c r="E26" s="593"/>
      <c r="F26" s="333">
        <v>7</v>
      </c>
      <c r="G26" s="623"/>
      <c r="H26" s="624"/>
      <c r="I26" s="624"/>
      <c r="J26" s="625"/>
      <c r="K26" s="626"/>
      <c r="L26" s="627"/>
      <c r="M26" s="628"/>
      <c r="N26" s="343" t="str">
        <f t="shared" si="0"/>
        <v/>
      </c>
      <c r="O26" s="665"/>
      <c r="P26" s="665"/>
      <c r="Q26" s="665"/>
      <c r="R26" s="665"/>
      <c r="S26" s="666"/>
      <c r="T26" s="631"/>
      <c r="U26" s="632"/>
      <c r="V26" s="632"/>
      <c r="W26" s="633"/>
      <c r="X26" s="631"/>
      <c r="Y26" s="632"/>
      <c r="Z26" s="632"/>
      <c r="AA26" s="633"/>
      <c r="AB26" s="646"/>
      <c r="AC26" s="647"/>
      <c r="AD26" s="648"/>
      <c r="AE26" s="652"/>
      <c r="AF26" s="652"/>
      <c r="AG26" s="652"/>
      <c r="AH26" s="653"/>
    </row>
    <row r="27" spans="3:37" ht="25.35" customHeight="1">
      <c r="C27" s="591"/>
      <c r="D27" s="611"/>
      <c r="E27" s="593"/>
      <c r="F27" s="333">
        <v>8</v>
      </c>
      <c r="G27" s="623"/>
      <c r="H27" s="624"/>
      <c r="I27" s="624"/>
      <c r="J27" s="625"/>
      <c r="K27" s="626"/>
      <c r="L27" s="627"/>
      <c r="M27" s="628"/>
      <c r="N27" s="343" t="str">
        <f t="shared" si="0"/>
        <v/>
      </c>
      <c r="O27" s="665"/>
      <c r="P27" s="665"/>
      <c r="Q27" s="665"/>
      <c r="R27" s="665"/>
      <c r="S27" s="666"/>
      <c r="T27" s="631"/>
      <c r="U27" s="632"/>
      <c r="V27" s="632"/>
      <c r="W27" s="633"/>
      <c r="X27" s="631"/>
      <c r="Y27" s="632"/>
      <c r="Z27" s="632"/>
      <c r="AA27" s="633"/>
      <c r="AB27" s="646"/>
      <c r="AC27" s="647"/>
      <c r="AD27" s="648"/>
      <c r="AE27" s="652"/>
      <c r="AF27" s="652"/>
      <c r="AG27" s="652"/>
      <c r="AH27" s="653"/>
    </row>
    <row r="28" spans="3:37" ht="25.35" customHeight="1">
      <c r="C28" s="591"/>
      <c r="D28" s="611"/>
      <c r="E28" s="593"/>
      <c r="F28" s="333">
        <v>9</v>
      </c>
      <c r="G28" s="623"/>
      <c r="H28" s="624"/>
      <c r="I28" s="624"/>
      <c r="J28" s="625"/>
      <c r="K28" s="626"/>
      <c r="L28" s="627"/>
      <c r="M28" s="628"/>
      <c r="N28" s="343" t="str">
        <f t="shared" si="0"/>
        <v/>
      </c>
      <c r="O28" s="665"/>
      <c r="P28" s="665"/>
      <c r="Q28" s="665"/>
      <c r="R28" s="665"/>
      <c r="S28" s="666"/>
      <c r="T28" s="631"/>
      <c r="U28" s="632"/>
      <c r="V28" s="632"/>
      <c r="W28" s="633"/>
      <c r="X28" s="631"/>
      <c r="Y28" s="632"/>
      <c r="Z28" s="632"/>
      <c r="AA28" s="633"/>
      <c r="AB28" s="646"/>
      <c r="AC28" s="647"/>
      <c r="AD28" s="648"/>
      <c r="AE28" s="652"/>
      <c r="AF28" s="652"/>
      <c r="AG28" s="652"/>
      <c r="AH28" s="653"/>
    </row>
    <row r="29" spans="3:37" ht="25.35" customHeight="1">
      <c r="C29" s="591"/>
      <c r="D29" s="611"/>
      <c r="E29" s="593"/>
      <c r="F29" s="333">
        <v>10</v>
      </c>
      <c r="G29" s="623"/>
      <c r="H29" s="624"/>
      <c r="I29" s="624"/>
      <c r="J29" s="625"/>
      <c r="K29" s="626"/>
      <c r="L29" s="627"/>
      <c r="M29" s="628"/>
      <c r="N29" s="343" t="str">
        <f t="shared" si="0"/>
        <v/>
      </c>
      <c r="O29" s="665"/>
      <c r="P29" s="665"/>
      <c r="Q29" s="665"/>
      <c r="R29" s="665"/>
      <c r="S29" s="666"/>
      <c r="T29" s="631"/>
      <c r="U29" s="632"/>
      <c r="V29" s="632"/>
      <c r="W29" s="633"/>
      <c r="X29" s="631"/>
      <c r="Y29" s="632"/>
      <c r="Z29" s="632"/>
      <c r="AA29" s="633"/>
      <c r="AB29" s="646"/>
      <c r="AC29" s="647"/>
      <c r="AD29" s="648"/>
      <c r="AE29" s="652"/>
      <c r="AF29" s="652"/>
      <c r="AG29" s="652"/>
      <c r="AH29" s="653"/>
    </row>
    <row r="30" spans="3:37" ht="25.35" customHeight="1">
      <c r="C30" s="591"/>
      <c r="D30" s="611"/>
      <c r="E30" s="593"/>
      <c r="F30" s="333">
        <v>11</v>
      </c>
      <c r="G30" s="623"/>
      <c r="H30" s="624"/>
      <c r="I30" s="624"/>
      <c r="J30" s="625"/>
      <c r="K30" s="626"/>
      <c r="L30" s="627"/>
      <c r="M30" s="628"/>
      <c r="N30" s="343" t="str">
        <f t="shared" si="0"/>
        <v/>
      </c>
      <c r="O30" s="665"/>
      <c r="P30" s="665"/>
      <c r="Q30" s="665"/>
      <c r="R30" s="665"/>
      <c r="S30" s="666"/>
      <c r="T30" s="631"/>
      <c r="U30" s="632"/>
      <c r="V30" s="632"/>
      <c r="W30" s="633"/>
      <c r="X30" s="631"/>
      <c r="Y30" s="632"/>
      <c r="Z30" s="632"/>
      <c r="AA30" s="633"/>
      <c r="AB30" s="646"/>
      <c r="AC30" s="647"/>
      <c r="AD30" s="648"/>
      <c r="AE30" s="652"/>
      <c r="AF30" s="652"/>
      <c r="AG30" s="652"/>
      <c r="AH30" s="653"/>
    </row>
    <row r="31" spans="3:37" ht="25.35" customHeight="1">
      <c r="C31" s="591"/>
      <c r="D31" s="611"/>
      <c r="E31" s="593"/>
      <c r="F31" s="333">
        <v>12</v>
      </c>
      <c r="G31" s="623"/>
      <c r="H31" s="624"/>
      <c r="I31" s="624"/>
      <c r="J31" s="625"/>
      <c r="K31" s="626"/>
      <c r="L31" s="627"/>
      <c r="M31" s="628"/>
      <c r="N31" s="343" t="str">
        <f t="shared" si="0"/>
        <v/>
      </c>
      <c r="O31" s="665"/>
      <c r="P31" s="665"/>
      <c r="Q31" s="665"/>
      <c r="R31" s="665"/>
      <c r="S31" s="666"/>
      <c r="T31" s="631"/>
      <c r="U31" s="632"/>
      <c r="V31" s="632"/>
      <c r="W31" s="633"/>
      <c r="X31" s="631"/>
      <c r="Y31" s="632"/>
      <c r="Z31" s="632"/>
      <c r="AA31" s="633"/>
      <c r="AB31" s="646"/>
      <c r="AC31" s="647"/>
      <c r="AD31" s="648"/>
      <c r="AE31" s="652"/>
      <c r="AF31" s="652"/>
      <c r="AG31" s="652"/>
      <c r="AH31" s="653"/>
    </row>
    <row r="32" spans="3:37" ht="25.35" customHeight="1">
      <c r="C32" s="591"/>
      <c r="D32" s="611"/>
      <c r="E32" s="593"/>
      <c r="F32" s="333">
        <v>13</v>
      </c>
      <c r="G32" s="623"/>
      <c r="H32" s="624"/>
      <c r="I32" s="624"/>
      <c r="J32" s="625"/>
      <c r="K32" s="626"/>
      <c r="L32" s="627"/>
      <c r="M32" s="628"/>
      <c r="N32" s="343" t="str">
        <f t="shared" si="0"/>
        <v/>
      </c>
      <c r="O32" s="665"/>
      <c r="P32" s="665"/>
      <c r="Q32" s="665"/>
      <c r="R32" s="665"/>
      <c r="S32" s="666"/>
      <c r="T32" s="631"/>
      <c r="U32" s="632"/>
      <c r="V32" s="632"/>
      <c r="W32" s="633"/>
      <c r="X32" s="631"/>
      <c r="Y32" s="632"/>
      <c r="Z32" s="632"/>
      <c r="AA32" s="633"/>
      <c r="AB32" s="646"/>
      <c r="AC32" s="647"/>
      <c r="AD32" s="648"/>
      <c r="AE32" s="652"/>
      <c r="AF32" s="652"/>
      <c r="AG32" s="652"/>
      <c r="AH32" s="653"/>
    </row>
    <row r="33" spans="3:37" ht="25.35" customHeight="1">
      <c r="C33" s="591"/>
      <c r="D33" s="611"/>
      <c r="E33" s="593"/>
      <c r="F33" s="333">
        <v>14</v>
      </c>
      <c r="G33" s="682"/>
      <c r="H33" s="682"/>
      <c r="I33" s="682"/>
      <c r="J33" s="683"/>
      <c r="K33" s="684"/>
      <c r="L33" s="685"/>
      <c r="M33" s="686"/>
      <c r="N33" s="60"/>
      <c r="O33" s="665"/>
      <c r="P33" s="665"/>
      <c r="Q33" s="665"/>
      <c r="R33" s="665"/>
      <c r="S33" s="666"/>
      <c r="T33" s="631"/>
      <c r="U33" s="632"/>
      <c r="V33" s="632"/>
      <c r="W33" s="633"/>
      <c r="X33" s="631"/>
      <c r="Y33" s="632"/>
      <c r="Z33" s="632"/>
      <c r="AA33" s="633"/>
      <c r="AB33" s="646"/>
      <c r="AC33" s="647"/>
      <c r="AD33" s="648"/>
      <c r="AE33" s="652"/>
      <c r="AF33" s="652"/>
      <c r="AG33" s="652"/>
      <c r="AH33" s="653"/>
    </row>
    <row r="34" spans="3:37" ht="25.35" customHeight="1">
      <c r="C34" s="594"/>
      <c r="D34" s="595"/>
      <c r="E34" s="596"/>
      <c r="F34" s="333">
        <v>15</v>
      </c>
      <c r="G34" s="681"/>
      <c r="H34" s="682"/>
      <c r="I34" s="682"/>
      <c r="J34" s="683"/>
      <c r="K34" s="684"/>
      <c r="L34" s="685"/>
      <c r="M34" s="686"/>
      <c r="N34" s="61"/>
      <c r="O34" s="665"/>
      <c r="P34" s="665"/>
      <c r="Q34" s="665"/>
      <c r="R34" s="665"/>
      <c r="S34" s="666"/>
      <c r="T34" s="631"/>
      <c r="U34" s="632"/>
      <c r="V34" s="632"/>
      <c r="W34" s="633"/>
      <c r="X34" s="662"/>
      <c r="Y34" s="663"/>
      <c r="Z34" s="663"/>
      <c r="AA34" s="664"/>
      <c r="AB34" s="557"/>
      <c r="AC34" s="558"/>
      <c r="AD34" s="559"/>
      <c r="AE34" s="654"/>
      <c r="AF34" s="654"/>
      <c r="AG34" s="654"/>
      <c r="AH34" s="655"/>
    </row>
    <row r="35" spans="3:37" ht="25.35" customHeight="1">
      <c r="C35" s="560" t="s">
        <v>754</v>
      </c>
      <c r="D35" s="561"/>
      <c r="E35" s="562"/>
      <c r="F35" s="335" t="s">
        <v>26</v>
      </c>
      <c r="G35" s="569" t="s">
        <v>58</v>
      </c>
      <c r="H35" s="569"/>
      <c r="I35" s="569"/>
      <c r="J35" s="570"/>
      <c r="K35" s="571" t="s">
        <v>55</v>
      </c>
      <c r="L35" s="569"/>
      <c r="M35" s="569"/>
      <c r="N35" s="569"/>
      <c r="O35" s="569"/>
      <c r="P35" s="569"/>
      <c r="Q35" s="569"/>
      <c r="R35" s="569"/>
      <c r="S35" s="570"/>
      <c r="T35" s="571" t="s">
        <v>111</v>
      </c>
      <c r="U35" s="569"/>
      <c r="V35" s="569"/>
      <c r="W35" s="569"/>
      <c r="X35" s="569"/>
      <c r="Y35" s="569"/>
      <c r="Z35" s="569"/>
      <c r="AA35" s="569"/>
      <c r="AB35" s="569"/>
      <c r="AC35" s="569"/>
      <c r="AD35" s="569"/>
      <c r="AE35" s="569"/>
      <c r="AF35" s="569"/>
      <c r="AG35" s="569"/>
      <c r="AH35" s="572"/>
      <c r="AK35" s="345"/>
    </row>
    <row r="36" spans="3:37" ht="25.35" customHeight="1">
      <c r="C36" s="563"/>
      <c r="D36" s="564"/>
      <c r="E36" s="565"/>
      <c r="F36" s="333">
        <v>1</v>
      </c>
      <c r="G36" s="541"/>
      <c r="H36" s="541"/>
      <c r="I36" s="541"/>
      <c r="J36" s="542"/>
      <c r="K36" s="543"/>
      <c r="L36" s="544"/>
      <c r="M36" s="544"/>
      <c r="N36" s="544"/>
      <c r="O36" s="544"/>
      <c r="P36" s="544"/>
      <c r="Q36" s="544"/>
      <c r="R36" s="544"/>
      <c r="S36" s="545"/>
      <c r="T36" s="539"/>
      <c r="U36" s="540"/>
      <c r="V36" s="540"/>
      <c r="W36" s="336"/>
      <c r="X36" s="540"/>
      <c r="Y36" s="540"/>
      <c r="Z36" s="540"/>
      <c r="AA36" s="336"/>
      <c r="AB36" s="534"/>
      <c r="AC36" s="534"/>
      <c r="AD36" s="534"/>
      <c r="AE36" s="534"/>
      <c r="AF36" s="534"/>
      <c r="AG36" s="534"/>
      <c r="AH36" s="535"/>
      <c r="AJ36" s="337"/>
    </row>
    <row r="37" spans="3:37" ht="25.35" customHeight="1">
      <c r="C37" s="563"/>
      <c r="D37" s="564"/>
      <c r="E37" s="565"/>
      <c r="F37" s="333">
        <v>2</v>
      </c>
      <c r="G37" s="541"/>
      <c r="H37" s="541"/>
      <c r="I37" s="541"/>
      <c r="J37" s="542"/>
      <c r="K37" s="543"/>
      <c r="L37" s="544"/>
      <c r="M37" s="544"/>
      <c r="N37" s="544"/>
      <c r="O37" s="544"/>
      <c r="P37" s="544"/>
      <c r="Q37" s="544"/>
      <c r="R37" s="544"/>
      <c r="S37" s="545"/>
      <c r="T37" s="546"/>
      <c r="U37" s="547"/>
      <c r="V37" s="547"/>
      <c r="W37" s="338"/>
      <c r="X37" s="547"/>
      <c r="Y37" s="547"/>
      <c r="Z37" s="547"/>
      <c r="AA37" s="338"/>
      <c r="AB37" s="533"/>
      <c r="AC37" s="533"/>
      <c r="AD37" s="533"/>
      <c r="AE37" s="533"/>
      <c r="AF37" s="533"/>
      <c r="AG37" s="533"/>
      <c r="AH37" s="536"/>
      <c r="AJ37" s="337"/>
    </row>
    <row r="38" spans="3:37" ht="25.35" customHeight="1">
      <c r="C38" s="563"/>
      <c r="D38" s="564"/>
      <c r="E38" s="565"/>
      <c r="F38" s="333">
        <v>3</v>
      </c>
      <c r="G38" s="541"/>
      <c r="H38" s="541"/>
      <c r="I38" s="541"/>
      <c r="J38" s="542"/>
      <c r="K38" s="543"/>
      <c r="L38" s="544"/>
      <c r="M38" s="544"/>
      <c r="N38" s="544"/>
      <c r="O38" s="544"/>
      <c r="P38" s="544"/>
      <c r="Q38" s="544"/>
      <c r="R38" s="544"/>
      <c r="S38" s="545"/>
      <c r="T38" s="546"/>
      <c r="U38" s="547"/>
      <c r="V38" s="547"/>
      <c r="W38" s="338"/>
      <c r="X38" s="547"/>
      <c r="Y38" s="547"/>
      <c r="Z38" s="547"/>
      <c r="AA38" s="338"/>
      <c r="AB38" s="533"/>
      <c r="AC38" s="533"/>
      <c r="AD38" s="533"/>
      <c r="AE38" s="533"/>
      <c r="AF38" s="533"/>
      <c r="AG38" s="533"/>
      <c r="AH38" s="536"/>
      <c r="AJ38" s="337"/>
    </row>
    <row r="39" spans="3:37" ht="25.35" customHeight="1">
      <c r="C39" s="563"/>
      <c r="D39" s="564"/>
      <c r="E39" s="565"/>
      <c r="F39" s="333">
        <v>4</v>
      </c>
      <c r="G39" s="541"/>
      <c r="H39" s="541"/>
      <c r="I39" s="541"/>
      <c r="J39" s="542"/>
      <c r="K39" s="543"/>
      <c r="L39" s="544"/>
      <c r="M39" s="544"/>
      <c r="N39" s="544"/>
      <c r="O39" s="544"/>
      <c r="P39" s="544"/>
      <c r="Q39" s="544"/>
      <c r="R39" s="544"/>
      <c r="S39" s="545"/>
      <c r="T39" s="546"/>
      <c r="U39" s="547"/>
      <c r="V39" s="547"/>
      <c r="W39" s="338"/>
      <c r="X39" s="547"/>
      <c r="Y39" s="547"/>
      <c r="Z39" s="547"/>
      <c r="AA39" s="338"/>
      <c r="AB39" s="533"/>
      <c r="AC39" s="533"/>
      <c r="AD39" s="533"/>
      <c r="AE39" s="533"/>
      <c r="AF39" s="533"/>
      <c r="AG39" s="533"/>
      <c r="AH39" s="536"/>
    </row>
    <row r="40" spans="3:37" ht="25.35" customHeight="1">
      <c r="C40" s="563"/>
      <c r="D40" s="564"/>
      <c r="E40" s="565"/>
      <c r="F40" s="333">
        <v>5</v>
      </c>
      <c r="G40" s="665"/>
      <c r="H40" s="665"/>
      <c r="I40" s="665"/>
      <c r="J40" s="666"/>
      <c r="K40" s="667"/>
      <c r="L40" s="668"/>
      <c r="M40" s="668"/>
      <c r="N40" s="668"/>
      <c r="O40" s="668"/>
      <c r="P40" s="668"/>
      <c r="Q40" s="668"/>
      <c r="R40" s="668"/>
      <c r="S40" s="669"/>
      <c r="T40" s="546"/>
      <c r="U40" s="547"/>
      <c r="V40" s="547"/>
      <c r="W40" s="338"/>
      <c r="X40" s="547"/>
      <c r="Y40" s="547"/>
      <c r="Z40" s="547"/>
      <c r="AA40" s="338"/>
      <c r="AB40" s="533"/>
      <c r="AC40" s="533"/>
      <c r="AD40" s="533"/>
      <c r="AE40" s="533"/>
      <c r="AF40" s="533"/>
      <c r="AG40" s="533"/>
      <c r="AH40" s="536"/>
      <c r="AJ40" s="337"/>
    </row>
    <row r="41" spans="3:37" ht="25.35" customHeight="1">
      <c r="C41" s="563"/>
      <c r="D41" s="564"/>
      <c r="E41" s="565"/>
      <c r="F41" s="333">
        <v>6</v>
      </c>
      <c r="G41" s="665"/>
      <c r="H41" s="665"/>
      <c r="I41" s="665"/>
      <c r="J41" s="666"/>
      <c r="K41" s="667"/>
      <c r="L41" s="668"/>
      <c r="M41" s="668"/>
      <c r="N41" s="668"/>
      <c r="O41" s="668"/>
      <c r="P41" s="668"/>
      <c r="Q41" s="668"/>
      <c r="R41" s="668"/>
      <c r="S41" s="669"/>
      <c r="T41" s="546"/>
      <c r="U41" s="547"/>
      <c r="V41" s="547"/>
      <c r="W41" s="338"/>
      <c r="X41" s="547"/>
      <c r="Y41" s="547"/>
      <c r="Z41" s="547"/>
      <c r="AA41" s="338"/>
      <c r="AB41" s="533"/>
      <c r="AC41" s="533"/>
      <c r="AD41" s="533"/>
      <c r="AE41" s="533"/>
      <c r="AF41" s="533"/>
      <c r="AG41" s="533"/>
      <c r="AH41" s="536"/>
      <c r="AJ41" s="337"/>
    </row>
    <row r="42" spans="3:37" ht="25.35" customHeight="1" thickBot="1">
      <c r="C42" s="566"/>
      <c r="D42" s="567"/>
      <c r="E42" s="568"/>
      <c r="F42" s="339">
        <v>7</v>
      </c>
      <c r="G42" s="676"/>
      <c r="H42" s="676"/>
      <c r="I42" s="676"/>
      <c r="J42" s="677"/>
      <c r="K42" s="678"/>
      <c r="L42" s="679"/>
      <c r="M42" s="679"/>
      <c r="N42" s="679"/>
      <c r="O42" s="679"/>
      <c r="P42" s="679"/>
      <c r="Q42" s="679"/>
      <c r="R42" s="679"/>
      <c r="S42" s="680"/>
      <c r="T42" s="553"/>
      <c r="U42" s="554"/>
      <c r="V42" s="554"/>
      <c r="W42" s="340"/>
      <c r="X42" s="554"/>
      <c r="Y42" s="554"/>
      <c r="Z42" s="554"/>
      <c r="AA42" s="340"/>
      <c r="AB42" s="537"/>
      <c r="AC42" s="537"/>
      <c r="AD42" s="537"/>
      <c r="AE42" s="537"/>
      <c r="AF42" s="537"/>
      <c r="AG42" s="537"/>
      <c r="AH42" s="538"/>
      <c r="AJ42" s="331"/>
    </row>
    <row r="43" spans="3:37" ht="30" customHeight="1">
      <c r="C43" s="303" t="s">
        <v>238</v>
      </c>
    </row>
    <row r="44" spans="3:37" ht="45" customHeight="1">
      <c r="C44" s="533" t="s">
        <v>102</v>
      </c>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row>
  </sheetData>
  <sheetProtection sheet="1" formatCells="0" formatColumns="0" formatRows="0" insertColumns="0" insertRows="0" deleteColumns="0" deleteRows="0"/>
  <mergeCells count="153">
    <mergeCell ref="C9:S9"/>
    <mergeCell ref="T9:W9"/>
    <mergeCell ref="X9:AH9"/>
    <mergeCell ref="C11:E17"/>
    <mergeCell ref="T11:V11"/>
    <mergeCell ref="T12:V12"/>
    <mergeCell ref="T13:V13"/>
    <mergeCell ref="F10:S10"/>
    <mergeCell ref="T10:V10"/>
    <mergeCell ref="X10:AH10"/>
    <mergeCell ref="T14:V14"/>
    <mergeCell ref="T15:V15"/>
    <mergeCell ref="F17:S17"/>
    <mergeCell ref="T17:V17"/>
    <mergeCell ref="X17:AH17"/>
    <mergeCell ref="C10:E10"/>
    <mergeCell ref="T16:V16"/>
    <mergeCell ref="AE18:AH19"/>
    <mergeCell ref="X20:AA20"/>
    <mergeCell ref="AB20:AD20"/>
    <mergeCell ref="K19:M19"/>
    <mergeCell ref="O19:S19"/>
    <mergeCell ref="T19:W19"/>
    <mergeCell ref="G21:J21"/>
    <mergeCell ref="K21:M21"/>
    <mergeCell ref="O21:S21"/>
    <mergeCell ref="T21:W21"/>
    <mergeCell ref="X21:AA21"/>
    <mergeCell ref="AB21:AD21"/>
    <mergeCell ref="AE20:AH34"/>
    <mergeCell ref="G20:J20"/>
    <mergeCell ref="K20:M20"/>
    <mergeCell ref="G23:J23"/>
    <mergeCell ref="K23:M23"/>
    <mergeCell ref="O20:S20"/>
    <mergeCell ref="T20:W20"/>
    <mergeCell ref="K26:M26"/>
    <mergeCell ref="O26:S26"/>
    <mergeCell ref="T26:W26"/>
    <mergeCell ref="X26:AA26"/>
    <mergeCell ref="AB26:AD26"/>
    <mergeCell ref="C18:E34"/>
    <mergeCell ref="F18:F19"/>
    <mergeCell ref="G18:J19"/>
    <mergeCell ref="K18:N18"/>
    <mergeCell ref="O18:W18"/>
    <mergeCell ref="X18:AA19"/>
    <mergeCell ref="AB18:AD19"/>
    <mergeCell ref="G24:J24"/>
    <mergeCell ref="K24:M24"/>
    <mergeCell ref="O24:S24"/>
    <mergeCell ref="T24:W24"/>
    <mergeCell ref="X24:AA24"/>
    <mergeCell ref="AB24:AD24"/>
    <mergeCell ref="G22:J22"/>
    <mergeCell ref="K22:M22"/>
    <mergeCell ref="O22:S22"/>
    <mergeCell ref="T22:W22"/>
    <mergeCell ref="X22:AA22"/>
    <mergeCell ref="AB22:AD22"/>
    <mergeCell ref="T23:W23"/>
    <mergeCell ref="X23:AA23"/>
    <mergeCell ref="AB23:AD23"/>
    <mergeCell ref="O23:S23"/>
    <mergeCell ref="G26:J26"/>
    <mergeCell ref="G25:J25"/>
    <mergeCell ref="K25:M25"/>
    <mergeCell ref="O25:S25"/>
    <mergeCell ref="T25:W25"/>
    <mergeCell ref="X25:AA25"/>
    <mergeCell ref="AB25:AD25"/>
    <mergeCell ref="G28:J28"/>
    <mergeCell ref="K28:M28"/>
    <mergeCell ref="O28:S28"/>
    <mergeCell ref="T28:W28"/>
    <mergeCell ref="X28:AA28"/>
    <mergeCell ref="AB28:AD28"/>
    <mergeCell ref="G27:J27"/>
    <mergeCell ref="K27:M27"/>
    <mergeCell ref="O27:S27"/>
    <mergeCell ref="T27:W27"/>
    <mergeCell ref="X27:AA27"/>
    <mergeCell ref="AB27:AD27"/>
    <mergeCell ref="G30:J30"/>
    <mergeCell ref="K30:M30"/>
    <mergeCell ref="O30:S30"/>
    <mergeCell ref="T30:W30"/>
    <mergeCell ref="X30:AA30"/>
    <mergeCell ref="AB30:AD30"/>
    <mergeCell ref="G29:J29"/>
    <mergeCell ref="K29:M29"/>
    <mergeCell ref="O29:S29"/>
    <mergeCell ref="T29:W29"/>
    <mergeCell ref="X29:AA29"/>
    <mergeCell ref="AB29:AD29"/>
    <mergeCell ref="G33:J33"/>
    <mergeCell ref="K33:M33"/>
    <mergeCell ref="O33:S33"/>
    <mergeCell ref="T33:W33"/>
    <mergeCell ref="X33:AA33"/>
    <mergeCell ref="AB33:AD33"/>
    <mergeCell ref="G31:J31"/>
    <mergeCell ref="K31:M31"/>
    <mergeCell ref="O31:S31"/>
    <mergeCell ref="T31:W31"/>
    <mergeCell ref="X31:AA31"/>
    <mergeCell ref="AB31:AD31"/>
    <mergeCell ref="G32:J32"/>
    <mergeCell ref="K32:M32"/>
    <mergeCell ref="O32:S32"/>
    <mergeCell ref="T32:W32"/>
    <mergeCell ref="X32:AA32"/>
    <mergeCell ref="AB32:AD32"/>
    <mergeCell ref="G34:J34"/>
    <mergeCell ref="K34:M34"/>
    <mergeCell ref="O34:S34"/>
    <mergeCell ref="T34:W34"/>
    <mergeCell ref="X34:AA34"/>
    <mergeCell ref="AB34:AD34"/>
    <mergeCell ref="X36:Z36"/>
    <mergeCell ref="G38:J38"/>
    <mergeCell ref="K38:S38"/>
    <mergeCell ref="T38:V38"/>
    <mergeCell ref="X38:Z38"/>
    <mergeCell ref="G37:J37"/>
    <mergeCell ref="K37:S37"/>
    <mergeCell ref="T37:V37"/>
    <mergeCell ref="X37:Z37"/>
    <mergeCell ref="T35:AH35"/>
    <mergeCell ref="C44:AG44"/>
    <mergeCell ref="G39:J39"/>
    <mergeCell ref="K39:S39"/>
    <mergeCell ref="T39:V39"/>
    <mergeCell ref="X39:Z39"/>
    <mergeCell ref="G42:J42"/>
    <mergeCell ref="K42:S42"/>
    <mergeCell ref="T42:V42"/>
    <mergeCell ref="X42:Z42"/>
    <mergeCell ref="G41:J41"/>
    <mergeCell ref="K41:S41"/>
    <mergeCell ref="T41:V41"/>
    <mergeCell ref="X41:Z41"/>
    <mergeCell ref="C35:E42"/>
    <mergeCell ref="G35:J35"/>
    <mergeCell ref="K35:S35"/>
    <mergeCell ref="G36:J36"/>
    <mergeCell ref="K36:S36"/>
    <mergeCell ref="T36:V36"/>
    <mergeCell ref="AB36:AH42"/>
    <mergeCell ref="G40:J40"/>
    <mergeCell ref="K40:S40"/>
    <mergeCell ref="T40:V40"/>
    <mergeCell ref="X40:Z40"/>
  </mergeCells>
  <phoneticPr fontId="9"/>
  <dataValidations count="12">
    <dataValidation type="list" allowBlank="1" showInputMessage="1" showErrorMessage="1" sqref="AB20:AB34 AC21:AC34" xr:uid="{69F57B1C-6CC0-45E4-B4A0-2240AFB3B039}">
      <formula1>_24_経験年数</formula1>
    </dataValidation>
    <dataValidation type="list" allowBlank="1" showInputMessage="1" showErrorMessage="1" sqref="T20:W34" xr:uid="{8B2AE063-D6B9-4BD3-ADA3-5D12E84593DC}">
      <formula1>_23_作業時間</formula1>
    </dataValidation>
    <dataValidation type="list" allowBlank="1" showInputMessage="1" showErrorMessage="1" sqref="K36:S42" xr:uid="{6CF2403F-CC52-4F7D-8A5B-5376D1ED0C96}">
      <formula1>_06_保有区分</formula1>
    </dataValidation>
    <dataValidation type="list" allowBlank="1" showInputMessage="1" showErrorMessage="1" sqref="T13:V16" xr:uid="{F5BC63D8-2377-4944-964F-610360AE0A4E}">
      <formula1>_08_時間</formula1>
    </dataValidation>
    <dataValidation type="list" allowBlank="1" showInputMessage="1" showErrorMessage="1" sqref="T11:V12" xr:uid="{FE638A3E-686D-4630-8E6C-2F43F5BAF18B}">
      <formula1>_07_時刻</formula1>
    </dataValidation>
    <dataValidation imeMode="hiragana" allowBlank="1" showInputMessage="1" showErrorMessage="1" sqref="O20:S34 G33:M34 X10:AH10" xr:uid="{B0DECF9F-1938-42FA-82E2-4E4CF24E70DD}"/>
    <dataValidation type="list" allowBlank="1" showInputMessage="1" showErrorMessage="1" sqref="WTH982300:WTI982317 C64730:D64747 GV64796:GW64813 QR64796:QS64813 AAN64796:AAO64813 AKJ64796:AKK64813 AUF64796:AUG64813 BEB64796:BEC64813 BNX64796:BNY64813 BXT64796:BXU64813 CHP64796:CHQ64813 CRL64796:CRM64813 DBH64796:DBI64813 DLD64796:DLE64813 DUZ64796:DVA64813 EEV64796:EEW64813 EOR64796:EOS64813 EYN64796:EYO64813 FIJ64796:FIK64813 FSF64796:FSG64813 GCB64796:GCC64813 GLX64796:GLY64813 GVT64796:GVU64813 HFP64796:HFQ64813 HPL64796:HPM64813 HZH64796:HZI64813 IJD64796:IJE64813 ISZ64796:ITA64813 JCV64796:JCW64813 JMR64796:JMS64813 JWN64796:JWO64813 KGJ64796:KGK64813 KQF64796:KQG64813 LAB64796:LAC64813 LJX64796:LJY64813 LTT64796:LTU64813 MDP64796:MDQ64813 MNL64796:MNM64813 MXH64796:MXI64813 NHD64796:NHE64813 NQZ64796:NRA64813 OAV64796:OAW64813 OKR64796:OKS64813 OUN64796:OUO64813 PEJ64796:PEK64813 POF64796:POG64813 PYB64796:PYC64813 QHX64796:QHY64813 QRT64796:QRU64813 RBP64796:RBQ64813 RLL64796:RLM64813 RVH64796:RVI64813 SFD64796:SFE64813 SOZ64796:SPA64813 SYV64796:SYW64813 TIR64796:TIS64813 TSN64796:TSO64813 UCJ64796:UCK64813 UMF64796:UMG64813 UWB64796:UWC64813 VFX64796:VFY64813 VPT64796:VPU64813 VZP64796:VZQ64813 WJL64796:WJM64813 WTH64796:WTI64813 C130266:D130283 GV130332:GW130349 QR130332:QS130349 AAN130332:AAO130349 AKJ130332:AKK130349 AUF130332:AUG130349 BEB130332:BEC130349 BNX130332:BNY130349 BXT130332:BXU130349 CHP130332:CHQ130349 CRL130332:CRM130349 DBH130332:DBI130349 DLD130332:DLE130349 DUZ130332:DVA130349 EEV130332:EEW130349 EOR130332:EOS130349 EYN130332:EYO130349 FIJ130332:FIK130349 FSF130332:FSG130349 GCB130332:GCC130349 GLX130332:GLY130349 GVT130332:GVU130349 HFP130332:HFQ130349 HPL130332:HPM130349 HZH130332:HZI130349 IJD130332:IJE130349 ISZ130332:ITA130349 JCV130332:JCW130349 JMR130332:JMS130349 JWN130332:JWO130349 KGJ130332:KGK130349 KQF130332:KQG130349 LAB130332:LAC130349 LJX130332:LJY130349 LTT130332:LTU130349 MDP130332:MDQ130349 MNL130332:MNM130349 MXH130332:MXI130349 NHD130332:NHE130349 NQZ130332:NRA130349 OAV130332:OAW130349 OKR130332:OKS130349 OUN130332:OUO130349 PEJ130332:PEK130349 POF130332:POG130349 PYB130332:PYC130349 QHX130332:QHY130349 QRT130332:QRU130349 RBP130332:RBQ130349 RLL130332:RLM130349 RVH130332:RVI130349 SFD130332:SFE130349 SOZ130332:SPA130349 SYV130332:SYW130349 TIR130332:TIS130349 TSN130332:TSO130349 UCJ130332:UCK130349 UMF130332:UMG130349 UWB130332:UWC130349 VFX130332:VFY130349 VPT130332:VPU130349 VZP130332:VZQ130349 WJL130332:WJM130349 WTH130332:WTI130349 C195802:D195819 GV195868:GW195885 QR195868:QS195885 AAN195868:AAO195885 AKJ195868:AKK195885 AUF195868:AUG195885 BEB195868:BEC195885 BNX195868:BNY195885 BXT195868:BXU195885 CHP195868:CHQ195885 CRL195868:CRM195885 DBH195868:DBI195885 DLD195868:DLE195885 DUZ195868:DVA195885 EEV195868:EEW195885 EOR195868:EOS195885 EYN195868:EYO195885 FIJ195868:FIK195885 FSF195868:FSG195885 GCB195868:GCC195885 GLX195868:GLY195885 GVT195868:GVU195885 HFP195868:HFQ195885 HPL195868:HPM195885 HZH195868:HZI195885 IJD195868:IJE195885 ISZ195868:ITA195885 JCV195868:JCW195885 JMR195868:JMS195885 JWN195868:JWO195885 KGJ195868:KGK195885 KQF195868:KQG195885 LAB195868:LAC195885 LJX195868:LJY195885 LTT195868:LTU195885 MDP195868:MDQ195885 MNL195868:MNM195885 MXH195868:MXI195885 NHD195868:NHE195885 NQZ195868:NRA195885 OAV195868:OAW195885 OKR195868:OKS195885 OUN195868:OUO195885 PEJ195868:PEK195885 POF195868:POG195885 PYB195868:PYC195885 QHX195868:QHY195885 QRT195868:QRU195885 RBP195868:RBQ195885 RLL195868:RLM195885 RVH195868:RVI195885 SFD195868:SFE195885 SOZ195868:SPA195885 SYV195868:SYW195885 TIR195868:TIS195885 TSN195868:TSO195885 UCJ195868:UCK195885 UMF195868:UMG195885 UWB195868:UWC195885 VFX195868:VFY195885 VPT195868:VPU195885 VZP195868:VZQ195885 WJL195868:WJM195885 WTH195868:WTI195885 C261338:D261355 GV261404:GW261421 QR261404:QS261421 AAN261404:AAO261421 AKJ261404:AKK261421 AUF261404:AUG261421 BEB261404:BEC261421 BNX261404:BNY261421 BXT261404:BXU261421 CHP261404:CHQ261421 CRL261404:CRM261421 DBH261404:DBI261421 DLD261404:DLE261421 DUZ261404:DVA261421 EEV261404:EEW261421 EOR261404:EOS261421 EYN261404:EYO261421 FIJ261404:FIK261421 FSF261404:FSG261421 GCB261404:GCC261421 GLX261404:GLY261421 GVT261404:GVU261421 HFP261404:HFQ261421 HPL261404:HPM261421 HZH261404:HZI261421 IJD261404:IJE261421 ISZ261404:ITA261421 JCV261404:JCW261421 JMR261404:JMS261421 JWN261404:JWO261421 KGJ261404:KGK261421 KQF261404:KQG261421 LAB261404:LAC261421 LJX261404:LJY261421 LTT261404:LTU261421 MDP261404:MDQ261421 MNL261404:MNM261421 MXH261404:MXI261421 NHD261404:NHE261421 NQZ261404:NRA261421 OAV261404:OAW261421 OKR261404:OKS261421 OUN261404:OUO261421 PEJ261404:PEK261421 POF261404:POG261421 PYB261404:PYC261421 QHX261404:QHY261421 QRT261404:QRU261421 RBP261404:RBQ261421 RLL261404:RLM261421 RVH261404:RVI261421 SFD261404:SFE261421 SOZ261404:SPA261421 SYV261404:SYW261421 TIR261404:TIS261421 TSN261404:TSO261421 UCJ261404:UCK261421 UMF261404:UMG261421 UWB261404:UWC261421 VFX261404:VFY261421 VPT261404:VPU261421 VZP261404:VZQ261421 WJL261404:WJM261421 WTH261404:WTI261421 C326874:D326891 GV326940:GW326957 QR326940:QS326957 AAN326940:AAO326957 AKJ326940:AKK326957 AUF326940:AUG326957 BEB326940:BEC326957 BNX326940:BNY326957 BXT326940:BXU326957 CHP326940:CHQ326957 CRL326940:CRM326957 DBH326940:DBI326957 DLD326940:DLE326957 DUZ326940:DVA326957 EEV326940:EEW326957 EOR326940:EOS326957 EYN326940:EYO326957 FIJ326940:FIK326957 FSF326940:FSG326957 GCB326940:GCC326957 GLX326940:GLY326957 GVT326940:GVU326957 HFP326940:HFQ326957 HPL326940:HPM326957 HZH326940:HZI326957 IJD326940:IJE326957 ISZ326940:ITA326957 JCV326940:JCW326957 JMR326940:JMS326957 JWN326940:JWO326957 KGJ326940:KGK326957 KQF326940:KQG326957 LAB326940:LAC326957 LJX326940:LJY326957 LTT326940:LTU326957 MDP326940:MDQ326957 MNL326940:MNM326957 MXH326940:MXI326957 NHD326940:NHE326957 NQZ326940:NRA326957 OAV326940:OAW326957 OKR326940:OKS326957 OUN326940:OUO326957 PEJ326940:PEK326957 POF326940:POG326957 PYB326940:PYC326957 QHX326940:QHY326957 QRT326940:QRU326957 RBP326940:RBQ326957 RLL326940:RLM326957 RVH326940:RVI326957 SFD326940:SFE326957 SOZ326940:SPA326957 SYV326940:SYW326957 TIR326940:TIS326957 TSN326940:TSO326957 UCJ326940:UCK326957 UMF326940:UMG326957 UWB326940:UWC326957 VFX326940:VFY326957 VPT326940:VPU326957 VZP326940:VZQ326957 WJL326940:WJM326957 WTH326940:WTI326957 C392410:D392427 GV392476:GW392493 QR392476:QS392493 AAN392476:AAO392493 AKJ392476:AKK392493 AUF392476:AUG392493 BEB392476:BEC392493 BNX392476:BNY392493 BXT392476:BXU392493 CHP392476:CHQ392493 CRL392476:CRM392493 DBH392476:DBI392493 DLD392476:DLE392493 DUZ392476:DVA392493 EEV392476:EEW392493 EOR392476:EOS392493 EYN392476:EYO392493 FIJ392476:FIK392493 FSF392476:FSG392493 GCB392476:GCC392493 GLX392476:GLY392493 GVT392476:GVU392493 HFP392476:HFQ392493 HPL392476:HPM392493 HZH392476:HZI392493 IJD392476:IJE392493 ISZ392476:ITA392493 JCV392476:JCW392493 JMR392476:JMS392493 JWN392476:JWO392493 KGJ392476:KGK392493 KQF392476:KQG392493 LAB392476:LAC392493 LJX392476:LJY392493 LTT392476:LTU392493 MDP392476:MDQ392493 MNL392476:MNM392493 MXH392476:MXI392493 NHD392476:NHE392493 NQZ392476:NRA392493 OAV392476:OAW392493 OKR392476:OKS392493 OUN392476:OUO392493 PEJ392476:PEK392493 POF392476:POG392493 PYB392476:PYC392493 QHX392476:QHY392493 QRT392476:QRU392493 RBP392476:RBQ392493 RLL392476:RLM392493 RVH392476:RVI392493 SFD392476:SFE392493 SOZ392476:SPA392493 SYV392476:SYW392493 TIR392476:TIS392493 TSN392476:TSO392493 UCJ392476:UCK392493 UMF392476:UMG392493 UWB392476:UWC392493 VFX392476:VFY392493 VPT392476:VPU392493 VZP392476:VZQ392493 WJL392476:WJM392493 WTH392476:WTI392493 C457946:D457963 GV458012:GW458029 QR458012:QS458029 AAN458012:AAO458029 AKJ458012:AKK458029 AUF458012:AUG458029 BEB458012:BEC458029 BNX458012:BNY458029 BXT458012:BXU458029 CHP458012:CHQ458029 CRL458012:CRM458029 DBH458012:DBI458029 DLD458012:DLE458029 DUZ458012:DVA458029 EEV458012:EEW458029 EOR458012:EOS458029 EYN458012:EYO458029 FIJ458012:FIK458029 FSF458012:FSG458029 GCB458012:GCC458029 GLX458012:GLY458029 GVT458012:GVU458029 HFP458012:HFQ458029 HPL458012:HPM458029 HZH458012:HZI458029 IJD458012:IJE458029 ISZ458012:ITA458029 JCV458012:JCW458029 JMR458012:JMS458029 JWN458012:JWO458029 KGJ458012:KGK458029 KQF458012:KQG458029 LAB458012:LAC458029 LJX458012:LJY458029 LTT458012:LTU458029 MDP458012:MDQ458029 MNL458012:MNM458029 MXH458012:MXI458029 NHD458012:NHE458029 NQZ458012:NRA458029 OAV458012:OAW458029 OKR458012:OKS458029 OUN458012:OUO458029 PEJ458012:PEK458029 POF458012:POG458029 PYB458012:PYC458029 QHX458012:QHY458029 QRT458012:QRU458029 RBP458012:RBQ458029 RLL458012:RLM458029 RVH458012:RVI458029 SFD458012:SFE458029 SOZ458012:SPA458029 SYV458012:SYW458029 TIR458012:TIS458029 TSN458012:TSO458029 UCJ458012:UCK458029 UMF458012:UMG458029 UWB458012:UWC458029 VFX458012:VFY458029 VPT458012:VPU458029 VZP458012:VZQ458029 WJL458012:WJM458029 WTH458012:WTI458029 C523482:D523499 GV523548:GW523565 QR523548:QS523565 AAN523548:AAO523565 AKJ523548:AKK523565 AUF523548:AUG523565 BEB523548:BEC523565 BNX523548:BNY523565 BXT523548:BXU523565 CHP523548:CHQ523565 CRL523548:CRM523565 DBH523548:DBI523565 DLD523548:DLE523565 DUZ523548:DVA523565 EEV523548:EEW523565 EOR523548:EOS523565 EYN523548:EYO523565 FIJ523548:FIK523565 FSF523548:FSG523565 GCB523548:GCC523565 GLX523548:GLY523565 GVT523548:GVU523565 HFP523548:HFQ523565 HPL523548:HPM523565 HZH523548:HZI523565 IJD523548:IJE523565 ISZ523548:ITA523565 JCV523548:JCW523565 JMR523548:JMS523565 JWN523548:JWO523565 KGJ523548:KGK523565 KQF523548:KQG523565 LAB523548:LAC523565 LJX523548:LJY523565 LTT523548:LTU523565 MDP523548:MDQ523565 MNL523548:MNM523565 MXH523548:MXI523565 NHD523548:NHE523565 NQZ523548:NRA523565 OAV523548:OAW523565 OKR523548:OKS523565 OUN523548:OUO523565 PEJ523548:PEK523565 POF523548:POG523565 PYB523548:PYC523565 QHX523548:QHY523565 QRT523548:QRU523565 RBP523548:RBQ523565 RLL523548:RLM523565 RVH523548:RVI523565 SFD523548:SFE523565 SOZ523548:SPA523565 SYV523548:SYW523565 TIR523548:TIS523565 TSN523548:TSO523565 UCJ523548:UCK523565 UMF523548:UMG523565 UWB523548:UWC523565 VFX523548:VFY523565 VPT523548:VPU523565 VZP523548:VZQ523565 WJL523548:WJM523565 WTH523548:WTI523565 C589018:D589035 GV589084:GW589101 QR589084:QS589101 AAN589084:AAO589101 AKJ589084:AKK589101 AUF589084:AUG589101 BEB589084:BEC589101 BNX589084:BNY589101 BXT589084:BXU589101 CHP589084:CHQ589101 CRL589084:CRM589101 DBH589084:DBI589101 DLD589084:DLE589101 DUZ589084:DVA589101 EEV589084:EEW589101 EOR589084:EOS589101 EYN589084:EYO589101 FIJ589084:FIK589101 FSF589084:FSG589101 GCB589084:GCC589101 GLX589084:GLY589101 GVT589084:GVU589101 HFP589084:HFQ589101 HPL589084:HPM589101 HZH589084:HZI589101 IJD589084:IJE589101 ISZ589084:ITA589101 JCV589084:JCW589101 JMR589084:JMS589101 JWN589084:JWO589101 KGJ589084:KGK589101 KQF589084:KQG589101 LAB589084:LAC589101 LJX589084:LJY589101 LTT589084:LTU589101 MDP589084:MDQ589101 MNL589084:MNM589101 MXH589084:MXI589101 NHD589084:NHE589101 NQZ589084:NRA589101 OAV589084:OAW589101 OKR589084:OKS589101 OUN589084:OUO589101 PEJ589084:PEK589101 POF589084:POG589101 PYB589084:PYC589101 QHX589084:QHY589101 QRT589084:QRU589101 RBP589084:RBQ589101 RLL589084:RLM589101 RVH589084:RVI589101 SFD589084:SFE589101 SOZ589084:SPA589101 SYV589084:SYW589101 TIR589084:TIS589101 TSN589084:TSO589101 UCJ589084:UCK589101 UMF589084:UMG589101 UWB589084:UWC589101 VFX589084:VFY589101 VPT589084:VPU589101 VZP589084:VZQ589101 WJL589084:WJM589101 WTH589084:WTI589101 C654554:D654571 GV654620:GW654637 QR654620:QS654637 AAN654620:AAO654637 AKJ654620:AKK654637 AUF654620:AUG654637 BEB654620:BEC654637 BNX654620:BNY654637 BXT654620:BXU654637 CHP654620:CHQ654637 CRL654620:CRM654637 DBH654620:DBI654637 DLD654620:DLE654637 DUZ654620:DVA654637 EEV654620:EEW654637 EOR654620:EOS654637 EYN654620:EYO654637 FIJ654620:FIK654637 FSF654620:FSG654637 GCB654620:GCC654637 GLX654620:GLY654637 GVT654620:GVU654637 HFP654620:HFQ654637 HPL654620:HPM654637 HZH654620:HZI654637 IJD654620:IJE654637 ISZ654620:ITA654637 JCV654620:JCW654637 JMR654620:JMS654637 JWN654620:JWO654637 KGJ654620:KGK654637 KQF654620:KQG654637 LAB654620:LAC654637 LJX654620:LJY654637 LTT654620:LTU654637 MDP654620:MDQ654637 MNL654620:MNM654637 MXH654620:MXI654637 NHD654620:NHE654637 NQZ654620:NRA654637 OAV654620:OAW654637 OKR654620:OKS654637 OUN654620:OUO654637 PEJ654620:PEK654637 POF654620:POG654637 PYB654620:PYC654637 QHX654620:QHY654637 QRT654620:QRU654637 RBP654620:RBQ654637 RLL654620:RLM654637 RVH654620:RVI654637 SFD654620:SFE654637 SOZ654620:SPA654637 SYV654620:SYW654637 TIR654620:TIS654637 TSN654620:TSO654637 UCJ654620:UCK654637 UMF654620:UMG654637 UWB654620:UWC654637 VFX654620:VFY654637 VPT654620:VPU654637 VZP654620:VZQ654637 WJL654620:WJM654637 WTH654620:WTI654637 C720090:D720107 GV720156:GW720173 QR720156:QS720173 AAN720156:AAO720173 AKJ720156:AKK720173 AUF720156:AUG720173 BEB720156:BEC720173 BNX720156:BNY720173 BXT720156:BXU720173 CHP720156:CHQ720173 CRL720156:CRM720173 DBH720156:DBI720173 DLD720156:DLE720173 DUZ720156:DVA720173 EEV720156:EEW720173 EOR720156:EOS720173 EYN720156:EYO720173 FIJ720156:FIK720173 FSF720156:FSG720173 GCB720156:GCC720173 GLX720156:GLY720173 GVT720156:GVU720173 HFP720156:HFQ720173 HPL720156:HPM720173 HZH720156:HZI720173 IJD720156:IJE720173 ISZ720156:ITA720173 JCV720156:JCW720173 JMR720156:JMS720173 JWN720156:JWO720173 KGJ720156:KGK720173 KQF720156:KQG720173 LAB720156:LAC720173 LJX720156:LJY720173 LTT720156:LTU720173 MDP720156:MDQ720173 MNL720156:MNM720173 MXH720156:MXI720173 NHD720156:NHE720173 NQZ720156:NRA720173 OAV720156:OAW720173 OKR720156:OKS720173 OUN720156:OUO720173 PEJ720156:PEK720173 POF720156:POG720173 PYB720156:PYC720173 QHX720156:QHY720173 QRT720156:QRU720173 RBP720156:RBQ720173 RLL720156:RLM720173 RVH720156:RVI720173 SFD720156:SFE720173 SOZ720156:SPA720173 SYV720156:SYW720173 TIR720156:TIS720173 TSN720156:TSO720173 UCJ720156:UCK720173 UMF720156:UMG720173 UWB720156:UWC720173 VFX720156:VFY720173 VPT720156:VPU720173 VZP720156:VZQ720173 WJL720156:WJM720173 WTH720156:WTI720173 C785626:D785643 GV785692:GW785709 QR785692:QS785709 AAN785692:AAO785709 AKJ785692:AKK785709 AUF785692:AUG785709 BEB785692:BEC785709 BNX785692:BNY785709 BXT785692:BXU785709 CHP785692:CHQ785709 CRL785692:CRM785709 DBH785692:DBI785709 DLD785692:DLE785709 DUZ785692:DVA785709 EEV785692:EEW785709 EOR785692:EOS785709 EYN785692:EYO785709 FIJ785692:FIK785709 FSF785692:FSG785709 GCB785692:GCC785709 GLX785692:GLY785709 GVT785692:GVU785709 HFP785692:HFQ785709 HPL785692:HPM785709 HZH785692:HZI785709 IJD785692:IJE785709 ISZ785692:ITA785709 JCV785692:JCW785709 JMR785692:JMS785709 JWN785692:JWO785709 KGJ785692:KGK785709 KQF785692:KQG785709 LAB785692:LAC785709 LJX785692:LJY785709 LTT785692:LTU785709 MDP785692:MDQ785709 MNL785692:MNM785709 MXH785692:MXI785709 NHD785692:NHE785709 NQZ785692:NRA785709 OAV785692:OAW785709 OKR785692:OKS785709 OUN785692:OUO785709 PEJ785692:PEK785709 POF785692:POG785709 PYB785692:PYC785709 QHX785692:QHY785709 QRT785692:QRU785709 RBP785692:RBQ785709 RLL785692:RLM785709 RVH785692:RVI785709 SFD785692:SFE785709 SOZ785692:SPA785709 SYV785692:SYW785709 TIR785692:TIS785709 TSN785692:TSO785709 UCJ785692:UCK785709 UMF785692:UMG785709 UWB785692:UWC785709 VFX785692:VFY785709 VPT785692:VPU785709 VZP785692:VZQ785709 WJL785692:WJM785709 WTH785692:WTI785709 C851162:D851179 GV851228:GW851245 QR851228:QS851245 AAN851228:AAO851245 AKJ851228:AKK851245 AUF851228:AUG851245 BEB851228:BEC851245 BNX851228:BNY851245 BXT851228:BXU851245 CHP851228:CHQ851245 CRL851228:CRM851245 DBH851228:DBI851245 DLD851228:DLE851245 DUZ851228:DVA851245 EEV851228:EEW851245 EOR851228:EOS851245 EYN851228:EYO851245 FIJ851228:FIK851245 FSF851228:FSG851245 GCB851228:GCC851245 GLX851228:GLY851245 GVT851228:GVU851245 HFP851228:HFQ851245 HPL851228:HPM851245 HZH851228:HZI851245 IJD851228:IJE851245 ISZ851228:ITA851245 JCV851228:JCW851245 JMR851228:JMS851245 JWN851228:JWO851245 KGJ851228:KGK851245 KQF851228:KQG851245 LAB851228:LAC851245 LJX851228:LJY851245 LTT851228:LTU851245 MDP851228:MDQ851245 MNL851228:MNM851245 MXH851228:MXI851245 NHD851228:NHE851245 NQZ851228:NRA851245 OAV851228:OAW851245 OKR851228:OKS851245 OUN851228:OUO851245 PEJ851228:PEK851245 POF851228:POG851245 PYB851228:PYC851245 QHX851228:QHY851245 QRT851228:QRU851245 RBP851228:RBQ851245 RLL851228:RLM851245 RVH851228:RVI851245 SFD851228:SFE851245 SOZ851228:SPA851245 SYV851228:SYW851245 TIR851228:TIS851245 TSN851228:TSO851245 UCJ851228:UCK851245 UMF851228:UMG851245 UWB851228:UWC851245 VFX851228:VFY851245 VPT851228:VPU851245 VZP851228:VZQ851245 WJL851228:WJM851245 WTH851228:WTI851245 C916698:D916715 GV916764:GW916781 QR916764:QS916781 AAN916764:AAO916781 AKJ916764:AKK916781 AUF916764:AUG916781 BEB916764:BEC916781 BNX916764:BNY916781 BXT916764:BXU916781 CHP916764:CHQ916781 CRL916764:CRM916781 DBH916764:DBI916781 DLD916764:DLE916781 DUZ916764:DVA916781 EEV916764:EEW916781 EOR916764:EOS916781 EYN916764:EYO916781 FIJ916764:FIK916781 FSF916764:FSG916781 GCB916764:GCC916781 GLX916764:GLY916781 GVT916764:GVU916781 HFP916764:HFQ916781 HPL916764:HPM916781 HZH916764:HZI916781 IJD916764:IJE916781 ISZ916764:ITA916781 JCV916764:JCW916781 JMR916764:JMS916781 JWN916764:JWO916781 KGJ916764:KGK916781 KQF916764:KQG916781 LAB916764:LAC916781 LJX916764:LJY916781 LTT916764:LTU916781 MDP916764:MDQ916781 MNL916764:MNM916781 MXH916764:MXI916781 NHD916764:NHE916781 NQZ916764:NRA916781 OAV916764:OAW916781 OKR916764:OKS916781 OUN916764:OUO916781 PEJ916764:PEK916781 POF916764:POG916781 PYB916764:PYC916781 QHX916764:QHY916781 QRT916764:QRU916781 RBP916764:RBQ916781 RLL916764:RLM916781 RVH916764:RVI916781 SFD916764:SFE916781 SOZ916764:SPA916781 SYV916764:SYW916781 TIR916764:TIS916781 TSN916764:TSO916781 UCJ916764:UCK916781 UMF916764:UMG916781 UWB916764:UWC916781 VFX916764:VFY916781 VPT916764:VPU916781 VZP916764:VZQ916781 WJL916764:WJM916781 WTH916764:WTI916781 C982234:D982251 GV982300:GW982317 QR982300:QS982317 AAN982300:AAO982317 AKJ982300:AKK982317 AUF982300:AUG982317 BEB982300:BEC982317 BNX982300:BNY982317 BXT982300:BXU982317 CHP982300:CHQ982317 CRL982300:CRM982317 DBH982300:DBI982317 DLD982300:DLE982317 DUZ982300:DVA982317 EEV982300:EEW982317 EOR982300:EOS982317 EYN982300:EYO982317 FIJ982300:FIK982317 FSF982300:FSG982317 GCB982300:GCC982317 GLX982300:GLY982317 GVT982300:GVU982317 HFP982300:HFQ982317 HPL982300:HPM982317 HZH982300:HZI982317 IJD982300:IJE982317 ISZ982300:ITA982317 JCV982300:JCW982317 JMR982300:JMS982317 JWN982300:JWO982317 KGJ982300:KGK982317 KQF982300:KQG982317 LAB982300:LAC982317 LJX982300:LJY982317 LTT982300:LTU982317 MDP982300:MDQ982317 MNL982300:MNM982317 MXH982300:MXI982317 NHD982300:NHE982317 NQZ982300:NRA982317 OAV982300:OAW982317 OKR982300:OKS982317 OUN982300:OUO982317 PEJ982300:PEK982317 POF982300:POG982317 PYB982300:PYC982317 QHX982300:QHY982317 QRT982300:QRU982317 RBP982300:RBQ982317 RLL982300:RLM982317 RVH982300:RVI982317 SFD982300:SFE982317 SOZ982300:SPA982317 SYV982300:SYW982317 TIR982300:TIS982317 TSN982300:TSO982317 UCJ982300:UCK982317 UMF982300:UMG982317 UWB982300:UWC982317 VFX982300:VFY982317 VPT982300:VPU982317 VZP982300:VZQ982317 WJL982300:WJM982317 GY64774:GY64780 WTK982278:WTK982284 WJO982278:WJO982284 VZS982278:VZS982284 VPW982278:VPW982284 VGA982278:VGA982284 UWE982278:UWE982284 UMI982278:UMI982284 UCM982278:UCM982284 TSQ982278:TSQ982284 TIU982278:TIU982284 SYY982278:SYY982284 SPC982278:SPC982284 SFG982278:SFG982284 RVK982278:RVK982284 RLO982278:RLO982284 RBS982278:RBS982284 QRW982278:QRW982284 QIA982278:QIA982284 PYE982278:PYE982284 POI982278:POI982284 PEM982278:PEM982284 OUQ982278:OUQ982284 OKU982278:OKU982284 OAY982278:OAY982284 NRC982278:NRC982284 NHG982278:NHG982284 MXK982278:MXK982284 MNO982278:MNO982284 MDS982278:MDS982284 LTW982278:LTW982284 LKA982278:LKA982284 LAE982278:LAE982284 KQI982278:KQI982284 KGM982278:KGM982284 JWQ982278:JWQ982284 JMU982278:JMU982284 JCY982278:JCY982284 ITC982278:ITC982284 IJG982278:IJG982284 HZK982278:HZK982284 HPO982278:HPO982284 HFS982278:HFS982284 GVW982278:GVW982284 GMA982278:GMA982284 GCE982278:GCE982284 FSI982278:FSI982284 FIM982278:FIM982284 EYQ982278:EYQ982284 EOU982278:EOU982284 EEY982278:EEY982284 DVC982278:DVC982284 DLG982278:DLG982284 DBK982278:DBK982284 CRO982278:CRO982284 CHS982278:CHS982284 BXW982278:BXW982284 BOA982278:BOA982284 BEE982278:BEE982284 AUI982278:AUI982284 AKM982278:AKM982284 AAQ982278:AAQ982284 QU982278:QU982284 GY982278:GY982284 F982212:F982218 WTK916742:WTK916748 WJO916742:WJO916748 VZS916742:VZS916748 VPW916742:VPW916748 VGA916742:VGA916748 UWE916742:UWE916748 UMI916742:UMI916748 UCM916742:UCM916748 TSQ916742:TSQ916748 TIU916742:TIU916748 SYY916742:SYY916748 SPC916742:SPC916748 SFG916742:SFG916748 RVK916742:RVK916748 RLO916742:RLO916748 RBS916742:RBS916748 QRW916742:QRW916748 QIA916742:QIA916748 PYE916742:PYE916748 POI916742:POI916748 PEM916742:PEM916748 OUQ916742:OUQ916748 OKU916742:OKU916748 OAY916742:OAY916748 NRC916742:NRC916748 NHG916742:NHG916748 MXK916742:MXK916748 MNO916742:MNO916748 MDS916742:MDS916748 LTW916742:LTW916748 LKA916742:LKA916748 LAE916742:LAE916748 KQI916742:KQI916748 KGM916742:KGM916748 JWQ916742:JWQ916748 JMU916742:JMU916748 JCY916742:JCY916748 ITC916742:ITC916748 IJG916742:IJG916748 HZK916742:HZK916748 HPO916742:HPO916748 HFS916742:HFS916748 GVW916742:GVW916748 GMA916742:GMA916748 GCE916742:GCE916748 FSI916742:FSI916748 FIM916742:FIM916748 EYQ916742:EYQ916748 EOU916742:EOU916748 EEY916742:EEY916748 DVC916742:DVC916748 DLG916742:DLG916748 DBK916742:DBK916748 CRO916742:CRO916748 CHS916742:CHS916748 BXW916742:BXW916748 BOA916742:BOA916748 BEE916742:BEE916748 AUI916742:AUI916748 AKM916742:AKM916748 AAQ916742:AAQ916748 QU916742:QU916748 GY916742:GY916748 F916676:F916682 WTK851206:WTK851212 WJO851206:WJO851212 VZS851206:VZS851212 VPW851206:VPW851212 VGA851206:VGA851212 UWE851206:UWE851212 UMI851206:UMI851212 UCM851206:UCM851212 TSQ851206:TSQ851212 TIU851206:TIU851212 SYY851206:SYY851212 SPC851206:SPC851212 SFG851206:SFG851212 RVK851206:RVK851212 RLO851206:RLO851212 RBS851206:RBS851212 QRW851206:QRW851212 QIA851206:QIA851212 PYE851206:PYE851212 POI851206:POI851212 PEM851206:PEM851212 OUQ851206:OUQ851212 OKU851206:OKU851212 OAY851206:OAY851212 NRC851206:NRC851212 NHG851206:NHG851212 MXK851206:MXK851212 MNO851206:MNO851212 MDS851206:MDS851212 LTW851206:LTW851212 LKA851206:LKA851212 LAE851206:LAE851212 KQI851206:KQI851212 KGM851206:KGM851212 JWQ851206:JWQ851212 JMU851206:JMU851212 JCY851206:JCY851212 ITC851206:ITC851212 IJG851206:IJG851212 HZK851206:HZK851212 HPO851206:HPO851212 HFS851206:HFS851212 GVW851206:GVW851212 GMA851206:GMA851212 GCE851206:GCE851212 FSI851206:FSI851212 FIM851206:FIM851212 EYQ851206:EYQ851212 EOU851206:EOU851212 EEY851206:EEY851212 DVC851206:DVC851212 DLG851206:DLG851212 DBK851206:DBK851212 CRO851206:CRO851212 CHS851206:CHS851212 BXW851206:BXW851212 BOA851206:BOA851212 BEE851206:BEE851212 AUI851206:AUI851212 AKM851206:AKM851212 AAQ851206:AAQ851212 QU851206:QU851212 GY851206:GY851212 F851140:F851146 WTK785670:WTK785676 WJO785670:WJO785676 VZS785670:VZS785676 VPW785670:VPW785676 VGA785670:VGA785676 UWE785670:UWE785676 UMI785670:UMI785676 UCM785670:UCM785676 TSQ785670:TSQ785676 TIU785670:TIU785676 SYY785670:SYY785676 SPC785670:SPC785676 SFG785670:SFG785676 RVK785670:RVK785676 RLO785670:RLO785676 RBS785670:RBS785676 QRW785670:QRW785676 QIA785670:QIA785676 PYE785670:PYE785676 POI785670:POI785676 PEM785670:PEM785676 OUQ785670:OUQ785676 OKU785670:OKU785676 OAY785670:OAY785676 NRC785670:NRC785676 NHG785670:NHG785676 MXK785670:MXK785676 MNO785670:MNO785676 MDS785670:MDS785676 LTW785670:LTW785676 LKA785670:LKA785676 LAE785670:LAE785676 KQI785670:KQI785676 KGM785670:KGM785676 JWQ785670:JWQ785676 JMU785670:JMU785676 JCY785670:JCY785676 ITC785670:ITC785676 IJG785670:IJG785676 HZK785670:HZK785676 HPO785670:HPO785676 HFS785670:HFS785676 GVW785670:GVW785676 GMA785670:GMA785676 GCE785670:GCE785676 FSI785670:FSI785676 FIM785670:FIM785676 EYQ785670:EYQ785676 EOU785670:EOU785676 EEY785670:EEY785676 DVC785670:DVC785676 DLG785670:DLG785676 DBK785670:DBK785676 CRO785670:CRO785676 CHS785670:CHS785676 BXW785670:BXW785676 BOA785670:BOA785676 BEE785670:BEE785676 AUI785670:AUI785676 AKM785670:AKM785676 AAQ785670:AAQ785676 QU785670:QU785676 GY785670:GY785676 F785604:F785610 WTK720134:WTK720140 WJO720134:WJO720140 VZS720134:VZS720140 VPW720134:VPW720140 VGA720134:VGA720140 UWE720134:UWE720140 UMI720134:UMI720140 UCM720134:UCM720140 TSQ720134:TSQ720140 TIU720134:TIU720140 SYY720134:SYY720140 SPC720134:SPC720140 SFG720134:SFG720140 RVK720134:RVK720140 RLO720134:RLO720140 RBS720134:RBS720140 QRW720134:QRW720140 QIA720134:QIA720140 PYE720134:PYE720140 POI720134:POI720140 PEM720134:PEM720140 OUQ720134:OUQ720140 OKU720134:OKU720140 OAY720134:OAY720140 NRC720134:NRC720140 NHG720134:NHG720140 MXK720134:MXK720140 MNO720134:MNO720140 MDS720134:MDS720140 LTW720134:LTW720140 LKA720134:LKA720140 LAE720134:LAE720140 KQI720134:KQI720140 KGM720134:KGM720140 JWQ720134:JWQ720140 JMU720134:JMU720140 JCY720134:JCY720140 ITC720134:ITC720140 IJG720134:IJG720140 HZK720134:HZK720140 HPO720134:HPO720140 HFS720134:HFS720140 GVW720134:GVW720140 GMA720134:GMA720140 GCE720134:GCE720140 FSI720134:FSI720140 FIM720134:FIM720140 EYQ720134:EYQ720140 EOU720134:EOU720140 EEY720134:EEY720140 DVC720134:DVC720140 DLG720134:DLG720140 DBK720134:DBK720140 CRO720134:CRO720140 CHS720134:CHS720140 BXW720134:BXW720140 BOA720134:BOA720140 BEE720134:BEE720140 AUI720134:AUI720140 AKM720134:AKM720140 AAQ720134:AAQ720140 QU720134:QU720140 GY720134:GY720140 F720068:F720074 WTK654598:WTK654604 WJO654598:WJO654604 VZS654598:VZS654604 VPW654598:VPW654604 VGA654598:VGA654604 UWE654598:UWE654604 UMI654598:UMI654604 UCM654598:UCM654604 TSQ654598:TSQ654604 TIU654598:TIU654604 SYY654598:SYY654604 SPC654598:SPC654604 SFG654598:SFG654604 RVK654598:RVK654604 RLO654598:RLO654604 RBS654598:RBS654604 QRW654598:QRW654604 QIA654598:QIA654604 PYE654598:PYE654604 POI654598:POI654604 PEM654598:PEM654604 OUQ654598:OUQ654604 OKU654598:OKU654604 OAY654598:OAY654604 NRC654598:NRC654604 NHG654598:NHG654604 MXK654598:MXK654604 MNO654598:MNO654604 MDS654598:MDS654604 LTW654598:LTW654604 LKA654598:LKA654604 LAE654598:LAE654604 KQI654598:KQI654604 KGM654598:KGM654604 JWQ654598:JWQ654604 JMU654598:JMU654604 JCY654598:JCY654604 ITC654598:ITC654604 IJG654598:IJG654604 HZK654598:HZK654604 HPO654598:HPO654604 HFS654598:HFS654604 GVW654598:GVW654604 GMA654598:GMA654604 GCE654598:GCE654604 FSI654598:FSI654604 FIM654598:FIM654604 EYQ654598:EYQ654604 EOU654598:EOU654604 EEY654598:EEY654604 DVC654598:DVC654604 DLG654598:DLG654604 DBK654598:DBK654604 CRO654598:CRO654604 CHS654598:CHS654604 BXW654598:BXW654604 BOA654598:BOA654604 BEE654598:BEE654604 AUI654598:AUI654604 AKM654598:AKM654604 AAQ654598:AAQ654604 QU654598:QU654604 GY654598:GY654604 F654532:F654538 WTK589062:WTK589068 WJO589062:WJO589068 VZS589062:VZS589068 VPW589062:VPW589068 VGA589062:VGA589068 UWE589062:UWE589068 UMI589062:UMI589068 UCM589062:UCM589068 TSQ589062:TSQ589068 TIU589062:TIU589068 SYY589062:SYY589068 SPC589062:SPC589068 SFG589062:SFG589068 RVK589062:RVK589068 RLO589062:RLO589068 RBS589062:RBS589068 QRW589062:QRW589068 QIA589062:QIA589068 PYE589062:PYE589068 POI589062:POI589068 PEM589062:PEM589068 OUQ589062:OUQ589068 OKU589062:OKU589068 OAY589062:OAY589068 NRC589062:NRC589068 NHG589062:NHG589068 MXK589062:MXK589068 MNO589062:MNO589068 MDS589062:MDS589068 LTW589062:LTW589068 LKA589062:LKA589068 LAE589062:LAE589068 KQI589062:KQI589068 KGM589062:KGM589068 JWQ589062:JWQ589068 JMU589062:JMU589068 JCY589062:JCY589068 ITC589062:ITC589068 IJG589062:IJG589068 HZK589062:HZK589068 HPO589062:HPO589068 HFS589062:HFS589068 GVW589062:GVW589068 GMA589062:GMA589068 GCE589062:GCE589068 FSI589062:FSI589068 FIM589062:FIM589068 EYQ589062:EYQ589068 EOU589062:EOU589068 EEY589062:EEY589068 DVC589062:DVC589068 DLG589062:DLG589068 DBK589062:DBK589068 CRO589062:CRO589068 CHS589062:CHS589068 BXW589062:BXW589068 BOA589062:BOA589068 BEE589062:BEE589068 AUI589062:AUI589068 AKM589062:AKM589068 AAQ589062:AAQ589068 QU589062:QU589068 GY589062:GY589068 F588996:F589002 WTK523526:WTK523532 WJO523526:WJO523532 VZS523526:VZS523532 VPW523526:VPW523532 VGA523526:VGA523532 UWE523526:UWE523532 UMI523526:UMI523532 UCM523526:UCM523532 TSQ523526:TSQ523532 TIU523526:TIU523532 SYY523526:SYY523532 SPC523526:SPC523532 SFG523526:SFG523532 RVK523526:RVK523532 RLO523526:RLO523532 RBS523526:RBS523532 QRW523526:QRW523532 QIA523526:QIA523532 PYE523526:PYE523532 POI523526:POI523532 PEM523526:PEM523532 OUQ523526:OUQ523532 OKU523526:OKU523532 OAY523526:OAY523532 NRC523526:NRC523532 NHG523526:NHG523532 MXK523526:MXK523532 MNO523526:MNO523532 MDS523526:MDS523532 LTW523526:LTW523532 LKA523526:LKA523532 LAE523526:LAE523532 KQI523526:KQI523532 KGM523526:KGM523532 JWQ523526:JWQ523532 JMU523526:JMU523532 JCY523526:JCY523532 ITC523526:ITC523532 IJG523526:IJG523532 HZK523526:HZK523532 HPO523526:HPO523532 HFS523526:HFS523532 GVW523526:GVW523532 GMA523526:GMA523532 GCE523526:GCE523532 FSI523526:FSI523532 FIM523526:FIM523532 EYQ523526:EYQ523532 EOU523526:EOU523532 EEY523526:EEY523532 DVC523526:DVC523532 DLG523526:DLG523532 DBK523526:DBK523532 CRO523526:CRO523532 CHS523526:CHS523532 BXW523526:BXW523532 BOA523526:BOA523532 BEE523526:BEE523532 AUI523526:AUI523532 AKM523526:AKM523532 AAQ523526:AAQ523532 QU523526:QU523532 GY523526:GY523532 F523460:F523466 WTK457990:WTK457996 WJO457990:WJO457996 VZS457990:VZS457996 VPW457990:VPW457996 VGA457990:VGA457996 UWE457990:UWE457996 UMI457990:UMI457996 UCM457990:UCM457996 TSQ457990:TSQ457996 TIU457990:TIU457996 SYY457990:SYY457996 SPC457990:SPC457996 SFG457990:SFG457996 RVK457990:RVK457996 RLO457990:RLO457996 RBS457990:RBS457996 QRW457990:QRW457996 QIA457990:QIA457996 PYE457990:PYE457996 POI457990:POI457996 PEM457990:PEM457996 OUQ457990:OUQ457996 OKU457990:OKU457996 OAY457990:OAY457996 NRC457990:NRC457996 NHG457990:NHG457996 MXK457990:MXK457996 MNO457990:MNO457996 MDS457990:MDS457996 LTW457990:LTW457996 LKA457990:LKA457996 LAE457990:LAE457996 KQI457990:KQI457996 KGM457990:KGM457996 JWQ457990:JWQ457996 JMU457990:JMU457996 JCY457990:JCY457996 ITC457990:ITC457996 IJG457990:IJG457996 HZK457990:HZK457996 HPO457990:HPO457996 HFS457990:HFS457996 GVW457990:GVW457996 GMA457990:GMA457996 GCE457990:GCE457996 FSI457990:FSI457996 FIM457990:FIM457996 EYQ457990:EYQ457996 EOU457990:EOU457996 EEY457990:EEY457996 DVC457990:DVC457996 DLG457990:DLG457996 DBK457990:DBK457996 CRO457990:CRO457996 CHS457990:CHS457996 BXW457990:BXW457996 BOA457990:BOA457996 BEE457990:BEE457996 AUI457990:AUI457996 AKM457990:AKM457996 AAQ457990:AAQ457996 QU457990:QU457996 GY457990:GY457996 F457924:F457930 WTK392454:WTK392460 WJO392454:WJO392460 VZS392454:VZS392460 VPW392454:VPW392460 VGA392454:VGA392460 UWE392454:UWE392460 UMI392454:UMI392460 UCM392454:UCM392460 TSQ392454:TSQ392460 TIU392454:TIU392460 SYY392454:SYY392460 SPC392454:SPC392460 SFG392454:SFG392460 RVK392454:RVK392460 RLO392454:RLO392460 RBS392454:RBS392460 QRW392454:QRW392460 QIA392454:QIA392460 PYE392454:PYE392460 POI392454:POI392460 PEM392454:PEM392460 OUQ392454:OUQ392460 OKU392454:OKU392460 OAY392454:OAY392460 NRC392454:NRC392460 NHG392454:NHG392460 MXK392454:MXK392460 MNO392454:MNO392460 MDS392454:MDS392460 LTW392454:LTW392460 LKA392454:LKA392460 LAE392454:LAE392460 KQI392454:KQI392460 KGM392454:KGM392460 JWQ392454:JWQ392460 JMU392454:JMU392460 JCY392454:JCY392460 ITC392454:ITC392460 IJG392454:IJG392460 HZK392454:HZK392460 HPO392454:HPO392460 HFS392454:HFS392460 GVW392454:GVW392460 GMA392454:GMA392460 GCE392454:GCE392460 FSI392454:FSI392460 FIM392454:FIM392460 EYQ392454:EYQ392460 EOU392454:EOU392460 EEY392454:EEY392460 DVC392454:DVC392460 DLG392454:DLG392460 DBK392454:DBK392460 CRO392454:CRO392460 CHS392454:CHS392460 BXW392454:BXW392460 BOA392454:BOA392460 BEE392454:BEE392460 AUI392454:AUI392460 AKM392454:AKM392460 AAQ392454:AAQ392460 QU392454:QU392460 GY392454:GY392460 F392388:F392394 WTK326918:WTK326924 WJO326918:WJO326924 VZS326918:VZS326924 VPW326918:VPW326924 VGA326918:VGA326924 UWE326918:UWE326924 UMI326918:UMI326924 UCM326918:UCM326924 TSQ326918:TSQ326924 TIU326918:TIU326924 SYY326918:SYY326924 SPC326918:SPC326924 SFG326918:SFG326924 RVK326918:RVK326924 RLO326918:RLO326924 RBS326918:RBS326924 QRW326918:QRW326924 QIA326918:QIA326924 PYE326918:PYE326924 POI326918:POI326924 PEM326918:PEM326924 OUQ326918:OUQ326924 OKU326918:OKU326924 OAY326918:OAY326924 NRC326918:NRC326924 NHG326918:NHG326924 MXK326918:MXK326924 MNO326918:MNO326924 MDS326918:MDS326924 LTW326918:LTW326924 LKA326918:LKA326924 LAE326918:LAE326924 KQI326918:KQI326924 KGM326918:KGM326924 JWQ326918:JWQ326924 JMU326918:JMU326924 JCY326918:JCY326924 ITC326918:ITC326924 IJG326918:IJG326924 HZK326918:HZK326924 HPO326918:HPO326924 HFS326918:HFS326924 GVW326918:GVW326924 GMA326918:GMA326924 GCE326918:GCE326924 FSI326918:FSI326924 FIM326918:FIM326924 EYQ326918:EYQ326924 EOU326918:EOU326924 EEY326918:EEY326924 DVC326918:DVC326924 DLG326918:DLG326924 DBK326918:DBK326924 CRO326918:CRO326924 CHS326918:CHS326924 BXW326918:BXW326924 BOA326918:BOA326924 BEE326918:BEE326924 AUI326918:AUI326924 AKM326918:AKM326924 AAQ326918:AAQ326924 QU326918:QU326924 GY326918:GY326924 F326852:F326858 WTK261382:WTK261388 WJO261382:WJO261388 VZS261382:VZS261388 VPW261382:VPW261388 VGA261382:VGA261388 UWE261382:UWE261388 UMI261382:UMI261388 UCM261382:UCM261388 TSQ261382:TSQ261388 TIU261382:TIU261388 SYY261382:SYY261388 SPC261382:SPC261388 SFG261382:SFG261388 RVK261382:RVK261388 RLO261382:RLO261388 RBS261382:RBS261388 QRW261382:QRW261388 QIA261382:QIA261388 PYE261382:PYE261388 POI261382:POI261388 PEM261382:PEM261388 OUQ261382:OUQ261388 OKU261382:OKU261388 OAY261382:OAY261388 NRC261382:NRC261388 NHG261382:NHG261388 MXK261382:MXK261388 MNO261382:MNO261388 MDS261382:MDS261388 LTW261382:LTW261388 LKA261382:LKA261388 LAE261382:LAE261388 KQI261382:KQI261388 KGM261382:KGM261388 JWQ261382:JWQ261388 JMU261382:JMU261388 JCY261382:JCY261388 ITC261382:ITC261388 IJG261382:IJG261388 HZK261382:HZK261388 HPO261382:HPO261388 HFS261382:HFS261388 GVW261382:GVW261388 GMA261382:GMA261388 GCE261382:GCE261388 FSI261382:FSI261388 FIM261382:FIM261388 EYQ261382:EYQ261388 EOU261382:EOU261388 EEY261382:EEY261388 DVC261382:DVC261388 DLG261382:DLG261388 DBK261382:DBK261388 CRO261382:CRO261388 CHS261382:CHS261388 BXW261382:BXW261388 BOA261382:BOA261388 BEE261382:BEE261388 AUI261382:AUI261388 AKM261382:AKM261388 AAQ261382:AAQ261388 QU261382:QU261388 GY261382:GY261388 F261316:F261322 WTK195846:WTK195852 WJO195846:WJO195852 VZS195846:VZS195852 VPW195846:VPW195852 VGA195846:VGA195852 UWE195846:UWE195852 UMI195846:UMI195852 UCM195846:UCM195852 TSQ195846:TSQ195852 TIU195846:TIU195852 SYY195846:SYY195852 SPC195846:SPC195852 SFG195846:SFG195852 RVK195846:RVK195852 RLO195846:RLO195852 RBS195846:RBS195852 QRW195846:QRW195852 QIA195846:QIA195852 PYE195846:PYE195852 POI195846:POI195852 PEM195846:PEM195852 OUQ195846:OUQ195852 OKU195846:OKU195852 OAY195846:OAY195852 NRC195846:NRC195852 NHG195846:NHG195852 MXK195846:MXK195852 MNO195846:MNO195852 MDS195846:MDS195852 LTW195846:LTW195852 LKA195846:LKA195852 LAE195846:LAE195852 KQI195846:KQI195852 KGM195846:KGM195852 JWQ195846:JWQ195852 JMU195846:JMU195852 JCY195846:JCY195852 ITC195846:ITC195852 IJG195846:IJG195852 HZK195846:HZK195852 HPO195846:HPO195852 HFS195846:HFS195852 GVW195846:GVW195852 GMA195846:GMA195852 GCE195846:GCE195852 FSI195846:FSI195852 FIM195846:FIM195852 EYQ195846:EYQ195852 EOU195846:EOU195852 EEY195846:EEY195852 DVC195846:DVC195852 DLG195846:DLG195852 DBK195846:DBK195852 CRO195846:CRO195852 CHS195846:CHS195852 BXW195846:BXW195852 BOA195846:BOA195852 BEE195846:BEE195852 AUI195846:AUI195852 AKM195846:AKM195852 AAQ195846:AAQ195852 QU195846:QU195852 GY195846:GY195852 F195780:F195786 WTK130310:WTK130316 WJO130310:WJO130316 VZS130310:VZS130316 VPW130310:VPW130316 VGA130310:VGA130316 UWE130310:UWE130316 UMI130310:UMI130316 UCM130310:UCM130316 TSQ130310:TSQ130316 TIU130310:TIU130316 SYY130310:SYY130316 SPC130310:SPC130316 SFG130310:SFG130316 RVK130310:RVK130316 RLO130310:RLO130316 RBS130310:RBS130316 QRW130310:QRW130316 QIA130310:QIA130316 PYE130310:PYE130316 POI130310:POI130316 PEM130310:PEM130316 OUQ130310:OUQ130316 OKU130310:OKU130316 OAY130310:OAY130316 NRC130310:NRC130316 NHG130310:NHG130316 MXK130310:MXK130316 MNO130310:MNO130316 MDS130310:MDS130316 LTW130310:LTW130316 LKA130310:LKA130316 LAE130310:LAE130316 KQI130310:KQI130316 KGM130310:KGM130316 JWQ130310:JWQ130316 JMU130310:JMU130316 JCY130310:JCY130316 ITC130310:ITC130316 IJG130310:IJG130316 HZK130310:HZK130316 HPO130310:HPO130316 HFS130310:HFS130316 GVW130310:GVW130316 GMA130310:GMA130316 GCE130310:GCE130316 FSI130310:FSI130316 FIM130310:FIM130316 EYQ130310:EYQ130316 EOU130310:EOU130316 EEY130310:EEY130316 DVC130310:DVC130316 DLG130310:DLG130316 DBK130310:DBK130316 CRO130310:CRO130316 CHS130310:CHS130316 BXW130310:BXW130316 BOA130310:BOA130316 BEE130310:BEE130316 AUI130310:AUI130316 AKM130310:AKM130316 AAQ130310:AAQ130316 QU130310:QU130316 GY130310:GY130316 F130244:F130250 WTK64774:WTK64780 WJO64774:WJO64780 VZS64774:VZS64780 VPW64774:VPW64780 VGA64774:VGA64780 UWE64774:UWE64780 UMI64774:UMI64780 UCM64774:UCM64780 TSQ64774:TSQ64780 TIU64774:TIU64780 SYY64774:SYY64780 SPC64774:SPC64780 SFG64774:SFG64780 RVK64774:RVK64780 RLO64774:RLO64780 RBS64774:RBS64780 QRW64774:QRW64780 QIA64774:QIA64780 PYE64774:PYE64780 POI64774:POI64780 PEM64774:PEM64780 OUQ64774:OUQ64780 OKU64774:OKU64780 OAY64774:OAY64780 NRC64774:NRC64780 NHG64774:NHG64780 MXK64774:MXK64780 MNO64774:MNO64780 MDS64774:MDS64780 LTW64774:LTW64780 LKA64774:LKA64780 LAE64774:LAE64780 KQI64774:KQI64780 KGM64774:KGM64780 JWQ64774:JWQ64780 JMU64774:JMU64780 JCY64774:JCY64780 ITC64774:ITC64780 IJG64774:IJG64780 HZK64774:HZK64780 HPO64774:HPO64780 HFS64774:HFS64780 GVW64774:GVW64780 GMA64774:GMA64780 GCE64774:GCE64780 FSI64774:FSI64780 FIM64774:FIM64780 EYQ64774:EYQ64780 EOU64774:EOU64780 EEY64774:EEY64780 DVC64774:DVC64780 DLG64774:DLG64780 DBK64774:DBK64780 CRO64774:CRO64780 CHS64774:CHS64780 BXW64774:BXW64780 BOA64774:BOA64780 BEE64774:BEE64780 AUI64774:AUI64780 AKM64774:AKM64780 AAQ64774:AAQ64780 QU64774:QU64780 F64708:F64714 WTL982286:WTO982292 WJP982286:WJS982292 VZT982286:VZW982292 VPX982286:VQA982292 VGB982286:VGE982292 UWF982286:UWI982292 UMJ982286:UMM982292 UCN982286:UCQ982292 TSR982286:TSU982292 TIV982286:TIY982292 SYZ982286:SZC982292 SPD982286:SPG982292 SFH982286:SFK982292 RVL982286:RVO982292 RLP982286:RLS982292 RBT982286:RBW982292 QRX982286:QSA982292 QIB982286:QIE982292 PYF982286:PYI982292 POJ982286:POM982292 PEN982286:PEQ982292 OUR982286:OUU982292 OKV982286:OKY982292 OAZ982286:OBC982292 NRD982286:NRG982292 NHH982286:NHK982292 MXL982286:MXO982292 MNP982286:MNS982292 MDT982286:MDW982292 LTX982286:LUA982292 LKB982286:LKE982292 LAF982286:LAI982292 KQJ982286:KQM982292 KGN982286:KGQ982292 JWR982286:JWU982292 JMV982286:JMY982292 JCZ982286:JDC982292 ITD982286:ITG982292 IJH982286:IJK982292 HZL982286:HZO982292 HPP982286:HPS982292 HFT982286:HFW982292 GVX982286:GWA982292 GMB982286:GME982292 GCF982286:GCI982292 FSJ982286:FSM982292 FIN982286:FIQ982292 EYR982286:EYU982292 EOV982286:EOY982292 EEZ982286:EFC982292 DVD982286:DVG982292 DLH982286:DLK982292 DBL982286:DBO982292 CRP982286:CRS982292 CHT982286:CHW982292 BXX982286:BYA982292 BOB982286:BOE982292 BEF982286:BEI982292 AUJ982286:AUM982292 AKN982286:AKQ982292 AAR982286:AAU982292 QV982286:QY982292 GZ982286:HC982292 G982220:J982226 WTL916750:WTO916756 WJP916750:WJS916756 VZT916750:VZW916756 VPX916750:VQA916756 VGB916750:VGE916756 UWF916750:UWI916756 UMJ916750:UMM916756 UCN916750:UCQ916756 TSR916750:TSU916756 TIV916750:TIY916756 SYZ916750:SZC916756 SPD916750:SPG916756 SFH916750:SFK916756 RVL916750:RVO916756 RLP916750:RLS916756 RBT916750:RBW916756 QRX916750:QSA916756 QIB916750:QIE916756 PYF916750:PYI916756 POJ916750:POM916756 PEN916750:PEQ916756 OUR916750:OUU916756 OKV916750:OKY916756 OAZ916750:OBC916756 NRD916750:NRG916756 NHH916750:NHK916756 MXL916750:MXO916756 MNP916750:MNS916756 MDT916750:MDW916756 LTX916750:LUA916756 LKB916750:LKE916756 LAF916750:LAI916756 KQJ916750:KQM916756 KGN916750:KGQ916756 JWR916750:JWU916756 JMV916750:JMY916756 JCZ916750:JDC916756 ITD916750:ITG916756 IJH916750:IJK916756 HZL916750:HZO916756 HPP916750:HPS916756 HFT916750:HFW916756 GVX916750:GWA916756 GMB916750:GME916756 GCF916750:GCI916756 FSJ916750:FSM916756 FIN916750:FIQ916756 EYR916750:EYU916756 EOV916750:EOY916756 EEZ916750:EFC916756 DVD916750:DVG916756 DLH916750:DLK916756 DBL916750:DBO916756 CRP916750:CRS916756 CHT916750:CHW916756 BXX916750:BYA916756 BOB916750:BOE916756 BEF916750:BEI916756 AUJ916750:AUM916756 AKN916750:AKQ916756 AAR916750:AAU916756 QV916750:QY916756 GZ916750:HC916756 G916684:J916690 WTL851214:WTO851220 WJP851214:WJS851220 VZT851214:VZW851220 VPX851214:VQA851220 VGB851214:VGE851220 UWF851214:UWI851220 UMJ851214:UMM851220 UCN851214:UCQ851220 TSR851214:TSU851220 TIV851214:TIY851220 SYZ851214:SZC851220 SPD851214:SPG851220 SFH851214:SFK851220 RVL851214:RVO851220 RLP851214:RLS851220 RBT851214:RBW851220 QRX851214:QSA851220 QIB851214:QIE851220 PYF851214:PYI851220 POJ851214:POM851220 PEN851214:PEQ851220 OUR851214:OUU851220 OKV851214:OKY851220 OAZ851214:OBC851220 NRD851214:NRG851220 NHH851214:NHK851220 MXL851214:MXO851220 MNP851214:MNS851220 MDT851214:MDW851220 LTX851214:LUA851220 LKB851214:LKE851220 LAF851214:LAI851220 KQJ851214:KQM851220 KGN851214:KGQ851220 JWR851214:JWU851220 JMV851214:JMY851220 JCZ851214:JDC851220 ITD851214:ITG851220 IJH851214:IJK851220 HZL851214:HZO851220 HPP851214:HPS851220 HFT851214:HFW851220 GVX851214:GWA851220 GMB851214:GME851220 GCF851214:GCI851220 FSJ851214:FSM851220 FIN851214:FIQ851220 EYR851214:EYU851220 EOV851214:EOY851220 EEZ851214:EFC851220 DVD851214:DVG851220 DLH851214:DLK851220 DBL851214:DBO851220 CRP851214:CRS851220 CHT851214:CHW851220 BXX851214:BYA851220 BOB851214:BOE851220 BEF851214:BEI851220 AUJ851214:AUM851220 AKN851214:AKQ851220 AAR851214:AAU851220 QV851214:QY851220 GZ851214:HC851220 G851148:J851154 WTL785678:WTO785684 WJP785678:WJS785684 VZT785678:VZW785684 VPX785678:VQA785684 VGB785678:VGE785684 UWF785678:UWI785684 UMJ785678:UMM785684 UCN785678:UCQ785684 TSR785678:TSU785684 TIV785678:TIY785684 SYZ785678:SZC785684 SPD785678:SPG785684 SFH785678:SFK785684 RVL785678:RVO785684 RLP785678:RLS785684 RBT785678:RBW785684 QRX785678:QSA785684 QIB785678:QIE785684 PYF785678:PYI785684 POJ785678:POM785684 PEN785678:PEQ785684 OUR785678:OUU785684 OKV785678:OKY785684 OAZ785678:OBC785684 NRD785678:NRG785684 NHH785678:NHK785684 MXL785678:MXO785684 MNP785678:MNS785684 MDT785678:MDW785684 LTX785678:LUA785684 LKB785678:LKE785684 LAF785678:LAI785684 KQJ785678:KQM785684 KGN785678:KGQ785684 JWR785678:JWU785684 JMV785678:JMY785684 JCZ785678:JDC785684 ITD785678:ITG785684 IJH785678:IJK785684 HZL785678:HZO785684 HPP785678:HPS785684 HFT785678:HFW785684 GVX785678:GWA785684 GMB785678:GME785684 GCF785678:GCI785684 FSJ785678:FSM785684 FIN785678:FIQ785684 EYR785678:EYU785684 EOV785678:EOY785684 EEZ785678:EFC785684 DVD785678:DVG785684 DLH785678:DLK785684 DBL785678:DBO785684 CRP785678:CRS785684 CHT785678:CHW785684 BXX785678:BYA785684 BOB785678:BOE785684 BEF785678:BEI785684 AUJ785678:AUM785684 AKN785678:AKQ785684 AAR785678:AAU785684 QV785678:QY785684 GZ785678:HC785684 G785612:J785618 WTL720142:WTO720148 WJP720142:WJS720148 VZT720142:VZW720148 VPX720142:VQA720148 VGB720142:VGE720148 UWF720142:UWI720148 UMJ720142:UMM720148 UCN720142:UCQ720148 TSR720142:TSU720148 TIV720142:TIY720148 SYZ720142:SZC720148 SPD720142:SPG720148 SFH720142:SFK720148 RVL720142:RVO720148 RLP720142:RLS720148 RBT720142:RBW720148 QRX720142:QSA720148 QIB720142:QIE720148 PYF720142:PYI720148 POJ720142:POM720148 PEN720142:PEQ720148 OUR720142:OUU720148 OKV720142:OKY720148 OAZ720142:OBC720148 NRD720142:NRG720148 NHH720142:NHK720148 MXL720142:MXO720148 MNP720142:MNS720148 MDT720142:MDW720148 LTX720142:LUA720148 LKB720142:LKE720148 LAF720142:LAI720148 KQJ720142:KQM720148 KGN720142:KGQ720148 JWR720142:JWU720148 JMV720142:JMY720148 JCZ720142:JDC720148 ITD720142:ITG720148 IJH720142:IJK720148 HZL720142:HZO720148 HPP720142:HPS720148 HFT720142:HFW720148 GVX720142:GWA720148 GMB720142:GME720148 GCF720142:GCI720148 FSJ720142:FSM720148 FIN720142:FIQ720148 EYR720142:EYU720148 EOV720142:EOY720148 EEZ720142:EFC720148 DVD720142:DVG720148 DLH720142:DLK720148 DBL720142:DBO720148 CRP720142:CRS720148 CHT720142:CHW720148 BXX720142:BYA720148 BOB720142:BOE720148 BEF720142:BEI720148 AUJ720142:AUM720148 AKN720142:AKQ720148 AAR720142:AAU720148 QV720142:QY720148 GZ720142:HC720148 G720076:J720082 WTL654606:WTO654612 WJP654606:WJS654612 VZT654606:VZW654612 VPX654606:VQA654612 VGB654606:VGE654612 UWF654606:UWI654612 UMJ654606:UMM654612 UCN654606:UCQ654612 TSR654606:TSU654612 TIV654606:TIY654612 SYZ654606:SZC654612 SPD654606:SPG654612 SFH654606:SFK654612 RVL654606:RVO654612 RLP654606:RLS654612 RBT654606:RBW654612 QRX654606:QSA654612 QIB654606:QIE654612 PYF654606:PYI654612 POJ654606:POM654612 PEN654606:PEQ654612 OUR654606:OUU654612 OKV654606:OKY654612 OAZ654606:OBC654612 NRD654606:NRG654612 NHH654606:NHK654612 MXL654606:MXO654612 MNP654606:MNS654612 MDT654606:MDW654612 LTX654606:LUA654612 LKB654606:LKE654612 LAF654606:LAI654612 KQJ654606:KQM654612 KGN654606:KGQ654612 JWR654606:JWU654612 JMV654606:JMY654612 JCZ654606:JDC654612 ITD654606:ITG654612 IJH654606:IJK654612 HZL654606:HZO654612 HPP654606:HPS654612 HFT654606:HFW654612 GVX654606:GWA654612 GMB654606:GME654612 GCF654606:GCI654612 FSJ654606:FSM654612 FIN654606:FIQ654612 EYR654606:EYU654612 EOV654606:EOY654612 EEZ654606:EFC654612 DVD654606:DVG654612 DLH654606:DLK654612 DBL654606:DBO654612 CRP654606:CRS654612 CHT654606:CHW654612 BXX654606:BYA654612 BOB654606:BOE654612 BEF654606:BEI654612 AUJ654606:AUM654612 AKN654606:AKQ654612 AAR654606:AAU654612 QV654606:QY654612 GZ654606:HC654612 G654540:J654546 WTL589070:WTO589076 WJP589070:WJS589076 VZT589070:VZW589076 VPX589070:VQA589076 VGB589070:VGE589076 UWF589070:UWI589076 UMJ589070:UMM589076 UCN589070:UCQ589076 TSR589070:TSU589076 TIV589070:TIY589076 SYZ589070:SZC589076 SPD589070:SPG589076 SFH589070:SFK589076 RVL589070:RVO589076 RLP589070:RLS589076 RBT589070:RBW589076 QRX589070:QSA589076 QIB589070:QIE589076 PYF589070:PYI589076 POJ589070:POM589076 PEN589070:PEQ589076 OUR589070:OUU589076 OKV589070:OKY589076 OAZ589070:OBC589076 NRD589070:NRG589076 NHH589070:NHK589076 MXL589070:MXO589076 MNP589070:MNS589076 MDT589070:MDW589076 LTX589070:LUA589076 LKB589070:LKE589076 LAF589070:LAI589076 KQJ589070:KQM589076 KGN589070:KGQ589076 JWR589070:JWU589076 JMV589070:JMY589076 JCZ589070:JDC589076 ITD589070:ITG589076 IJH589070:IJK589076 HZL589070:HZO589076 HPP589070:HPS589076 HFT589070:HFW589076 GVX589070:GWA589076 GMB589070:GME589076 GCF589070:GCI589076 FSJ589070:FSM589076 FIN589070:FIQ589076 EYR589070:EYU589076 EOV589070:EOY589076 EEZ589070:EFC589076 DVD589070:DVG589076 DLH589070:DLK589076 DBL589070:DBO589076 CRP589070:CRS589076 CHT589070:CHW589076 BXX589070:BYA589076 BOB589070:BOE589076 BEF589070:BEI589076 AUJ589070:AUM589076 AKN589070:AKQ589076 AAR589070:AAU589076 QV589070:QY589076 GZ589070:HC589076 G589004:J589010 WTL523534:WTO523540 WJP523534:WJS523540 VZT523534:VZW523540 VPX523534:VQA523540 VGB523534:VGE523540 UWF523534:UWI523540 UMJ523534:UMM523540 UCN523534:UCQ523540 TSR523534:TSU523540 TIV523534:TIY523540 SYZ523534:SZC523540 SPD523534:SPG523540 SFH523534:SFK523540 RVL523534:RVO523540 RLP523534:RLS523540 RBT523534:RBW523540 QRX523534:QSA523540 QIB523534:QIE523540 PYF523534:PYI523540 POJ523534:POM523540 PEN523534:PEQ523540 OUR523534:OUU523540 OKV523534:OKY523540 OAZ523534:OBC523540 NRD523534:NRG523540 NHH523534:NHK523540 MXL523534:MXO523540 MNP523534:MNS523540 MDT523534:MDW523540 LTX523534:LUA523540 LKB523534:LKE523540 LAF523534:LAI523540 KQJ523534:KQM523540 KGN523534:KGQ523540 JWR523534:JWU523540 JMV523534:JMY523540 JCZ523534:JDC523540 ITD523534:ITG523540 IJH523534:IJK523540 HZL523534:HZO523540 HPP523534:HPS523540 HFT523534:HFW523540 GVX523534:GWA523540 GMB523534:GME523540 GCF523534:GCI523540 FSJ523534:FSM523540 FIN523534:FIQ523540 EYR523534:EYU523540 EOV523534:EOY523540 EEZ523534:EFC523540 DVD523534:DVG523540 DLH523534:DLK523540 DBL523534:DBO523540 CRP523534:CRS523540 CHT523534:CHW523540 BXX523534:BYA523540 BOB523534:BOE523540 BEF523534:BEI523540 AUJ523534:AUM523540 AKN523534:AKQ523540 AAR523534:AAU523540 QV523534:QY523540 GZ523534:HC523540 G523468:J523474 WTL457998:WTO458004 WJP457998:WJS458004 VZT457998:VZW458004 VPX457998:VQA458004 VGB457998:VGE458004 UWF457998:UWI458004 UMJ457998:UMM458004 UCN457998:UCQ458004 TSR457998:TSU458004 TIV457998:TIY458004 SYZ457998:SZC458004 SPD457998:SPG458004 SFH457998:SFK458004 RVL457998:RVO458004 RLP457998:RLS458004 RBT457998:RBW458004 QRX457998:QSA458004 QIB457998:QIE458004 PYF457998:PYI458004 POJ457998:POM458004 PEN457998:PEQ458004 OUR457998:OUU458004 OKV457998:OKY458004 OAZ457998:OBC458004 NRD457998:NRG458004 NHH457998:NHK458004 MXL457998:MXO458004 MNP457998:MNS458004 MDT457998:MDW458004 LTX457998:LUA458004 LKB457998:LKE458004 LAF457998:LAI458004 KQJ457998:KQM458004 KGN457998:KGQ458004 JWR457998:JWU458004 JMV457998:JMY458004 JCZ457998:JDC458004 ITD457998:ITG458004 IJH457998:IJK458004 HZL457998:HZO458004 HPP457998:HPS458004 HFT457998:HFW458004 GVX457998:GWA458004 GMB457998:GME458004 GCF457998:GCI458004 FSJ457998:FSM458004 FIN457998:FIQ458004 EYR457998:EYU458004 EOV457998:EOY458004 EEZ457998:EFC458004 DVD457998:DVG458004 DLH457998:DLK458004 DBL457998:DBO458004 CRP457998:CRS458004 CHT457998:CHW458004 BXX457998:BYA458004 BOB457998:BOE458004 BEF457998:BEI458004 AUJ457998:AUM458004 AKN457998:AKQ458004 AAR457998:AAU458004 QV457998:QY458004 GZ457998:HC458004 G457932:J457938 WTL392462:WTO392468 WJP392462:WJS392468 VZT392462:VZW392468 VPX392462:VQA392468 VGB392462:VGE392468 UWF392462:UWI392468 UMJ392462:UMM392468 UCN392462:UCQ392468 TSR392462:TSU392468 TIV392462:TIY392468 SYZ392462:SZC392468 SPD392462:SPG392468 SFH392462:SFK392468 RVL392462:RVO392468 RLP392462:RLS392468 RBT392462:RBW392468 QRX392462:QSA392468 QIB392462:QIE392468 PYF392462:PYI392468 POJ392462:POM392468 PEN392462:PEQ392468 OUR392462:OUU392468 OKV392462:OKY392468 OAZ392462:OBC392468 NRD392462:NRG392468 NHH392462:NHK392468 MXL392462:MXO392468 MNP392462:MNS392468 MDT392462:MDW392468 LTX392462:LUA392468 LKB392462:LKE392468 LAF392462:LAI392468 KQJ392462:KQM392468 KGN392462:KGQ392468 JWR392462:JWU392468 JMV392462:JMY392468 JCZ392462:JDC392468 ITD392462:ITG392468 IJH392462:IJK392468 HZL392462:HZO392468 HPP392462:HPS392468 HFT392462:HFW392468 GVX392462:GWA392468 GMB392462:GME392468 GCF392462:GCI392468 FSJ392462:FSM392468 FIN392462:FIQ392468 EYR392462:EYU392468 EOV392462:EOY392468 EEZ392462:EFC392468 DVD392462:DVG392468 DLH392462:DLK392468 DBL392462:DBO392468 CRP392462:CRS392468 CHT392462:CHW392468 BXX392462:BYA392468 BOB392462:BOE392468 BEF392462:BEI392468 AUJ392462:AUM392468 AKN392462:AKQ392468 AAR392462:AAU392468 QV392462:QY392468 GZ392462:HC392468 G392396:J392402 WTL326926:WTO326932 WJP326926:WJS326932 VZT326926:VZW326932 VPX326926:VQA326932 VGB326926:VGE326932 UWF326926:UWI326932 UMJ326926:UMM326932 UCN326926:UCQ326932 TSR326926:TSU326932 TIV326926:TIY326932 SYZ326926:SZC326932 SPD326926:SPG326932 SFH326926:SFK326932 RVL326926:RVO326932 RLP326926:RLS326932 RBT326926:RBW326932 QRX326926:QSA326932 QIB326926:QIE326932 PYF326926:PYI326932 POJ326926:POM326932 PEN326926:PEQ326932 OUR326926:OUU326932 OKV326926:OKY326932 OAZ326926:OBC326932 NRD326926:NRG326932 NHH326926:NHK326932 MXL326926:MXO326932 MNP326926:MNS326932 MDT326926:MDW326932 LTX326926:LUA326932 LKB326926:LKE326932 LAF326926:LAI326932 KQJ326926:KQM326932 KGN326926:KGQ326932 JWR326926:JWU326932 JMV326926:JMY326932 JCZ326926:JDC326932 ITD326926:ITG326932 IJH326926:IJK326932 HZL326926:HZO326932 HPP326926:HPS326932 HFT326926:HFW326932 GVX326926:GWA326932 GMB326926:GME326932 GCF326926:GCI326932 FSJ326926:FSM326932 FIN326926:FIQ326932 EYR326926:EYU326932 EOV326926:EOY326932 EEZ326926:EFC326932 DVD326926:DVG326932 DLH326926:DLK326932 DBL326926:DBO326932 CRP326926:CRS326932 CHT326926:CHW326932 BXX326926:BYA326932 BOB326926:BOE326932 BEF326926:BEI326932 AUJ326926:AUM326932 AKN326926:AKQ326932 AAR326926:AAU326932 QV326926:QY326932 GZ326926:HC326932 G326860:J326866 WTL261390:WTO261396 WJP261390:WJS261396 VZT261390:VZW261396 VPX261390:VQA261396 VGB261390:VGE261396 UWF261390:UWI261396 UMJ261390:UMM261396 UCN261390:UCQ261396 TSR261390:TSU261396 TIV261390:TIY261396 SYZ261390:SZC261396 SPD261390:SPG261396 SFH261390:SFK261396 RVL261390:RVO261396 RLP261390:RLS261396 RBT261390:RBW261396 QRX261390:QSA261396 QIB261390:QIE261396 PYF261390:PYI261396 POJ261390:POM261396 PEN261390:PEQ261396 OUR261390:OUU261396 OKV261390:OKY261396 OAZ261390:OBC261396 NRD261390:NRG261396 NHH261390:NHK261396 MXL261390:MXO261396 MNP261390:MNS261396 MDT261390:MDW261396 LTX261390:LUA261396 LKB261390:LKE261396 LAF261390:LAI261396 KQJ261390:KQM261396 KGN261390:KGQ261396 JWR261390:JWU261396 JMV261390:JMY261396 JCZ261390:JDC261396 ITD261390:ITG261396 IJH261390:IJK261396 HZL261390:HZO261396 HPP261390:HPS261396 HFT261390:HFW261396 GVX261390:GWA261396 GMB261390:GME261396 GCF261390:GCI261396 FSJ261390:FSM261396 FIN261390:FIQ261396 EYR261390:EYU261396 EOV261390:EOY261396 EEZ261390:EFC261396 DVD261390:DVG261396 DLH261390:DLK261396 DBL261390:DBO261396 CRP261390:CRS261396 CHT261390:CHW261396 BXX261390:BYA261396 BOB261390:BOE261396 BEF261390:BEI261396 AUJ261390:AUM261396 AKN261390:AKQ261396 AAR261390:AAU261396 QV261390:QY261396 GZ261390:HC261396 G261324:J261330 WTL195854:WTO195860 WJP195854:WJS195860 VZT195854:VZW195860 VPX195854:VQA195860 VGB195854:VGE195860 UWF195854:UWI195860 UMJ195854:UMM195860 UCN195854:UCQ195860 TSR195854:TSU195860 TIV195854:TIY195860 SYZ195854:SZC195860 SPD195854:SPG195860 SFH195854:SFK195860 RVL195854:RVO195860 RLP195854:RLS195860 RBT195854:RBW195860 QRX195854:QSA195860 QIB195854:QIE195860 PYF195854:PYI195860 POJ195854:POM195860 PEN195854:PEQ195860 OUR195854:OUU195860 OKV195854:OKY195860 OAZ195854:OBC195860 NRD195854:NRG195860 NHH195854:NHK195860 MXL195854:MXO195860 MNP195854:MNS195860 MDT195854:MDW195860 LTX195854:LUA195860 LKB195854:LKE195860 LAF195854:LAI195860 KQJ195854:KQM195860 KGN195854:KGQ195860 JWR195854:JWU195860 JMV195854:JMY195860 JCZ195854:JDC195860 ITD195854:ITG195860 IJH195854:IJK195860 HZL195854:HZO195860 HPP195854:HPS195860 HFT195854:HFW195860 GVX195854:GWA195860 GMB195854:GME195860 GCF195854:GCI195860 FSJ195854:FSM195860 FIN195854:FIQ195860 EYR195854:EYU195860 EOV195854:EOY195860 EEZ195854:EFC195860 DVD195854:DVG195860 DLH195854:DLK195860 DBL195854:DBO195860 CRP195854:CRS195860 CHT195854:CHW195860 BXX195854:BYA195860 BOB195854:BOE195860 BEF195854:BEI195860 AUJ195854:AUM195860 AKN195854:AKQ195860 AAR195854:AAU195860 QV195854:QY195860 GZ195854:HC195860 G195788:J195794 WTL130318:WTO130324 WJP130318:WJS130324 VZT130318:VZW130324 VPX130318:VQA130324 VGB130318:VGE130324 UWF130318:UWI130324 UMJ130318:UMM130324 UCN130318:UCQ130324 TSR130318:TSU130324 TIV130318:TIY130324 SYZ130318:SZC130324 SPD130318:SPG130324 SFH130318:SFK130324 RVL130318:RVO130324 RLP130318:RLS130324 RBT130318:RBW130324 QRX130318:QSA130324 QIB130318:QIE130324 PYF130318:PYI130324 POJ130318:POM130324 PEN130318:PEQ130324 OUR130318:OUU130324 OKV130318:OKY130324 OAZ130318:OBC130324 NRD130318:NRG130324 NHH130318:NHK130324 MXL130318:MXO130324 MNP130318:MNS130324 MDT130318:MDW130324 LTX130318:LUA130324 LKB130318:LKE130324 LAF130318:LAI130324 KQJ130318:KQM130324 KGN130318:KGQ130324 JWR130318:JWU130324 JMV130318:JMY130324 JCZ130318:JDC130324 ITD130318:ITG130324 IJH130318:IJK130324 HZL130318:HZO130324 HPP130318:HPS130324 HFT130318:HFW130324 GVX130318:GWA130324 GMB130318:GME130324 GCF130318:GCI130324 FSJ130318:FSM130324 FIN130318:FIQ130324 EYR130318:EYU130324 EOV130318:EOY130324 EEZ130318:EFC130324 DVD130318:DVG130324 DLH130318:DLK130324 DBL130318:DBO130324 CRP130318:CRS130324 CHT130318:CHW130324 BXX130318:BYA130324 BOB130318:BOE130324 BEF130318:BEI130324 AUJ130318:AUM130324 AKN130318:AKQ130324 AAR130318:AAU130324 QV130318:QY130324 GZ130318:HC130324 G130252:J130258 WTL64782:WTO64788 WJP64782:WJS64788 VZT64782:VZW64788 VPX64782:VQA64788 VGB64782:VGE64788 UWF64782:UWI64788 UMJ64782:UMM64788 UCN64782:UCQ64788 TSR64782:TSU64788 TIV64782:TIY64788 SYZ64782:SZC64788 SPD64782:SPG64788 SFH64782:SFK64788 RVL64782:RVO64788 RLP64782:RLS64788 RBT64782:RBW64788 QRX64782:QSA64788 QIB64782:QIE64788 PYF64782:PYI64788 POJ64782:POM64788 PEN64782:PEQ64788 OUR64782:OUU64788 OKV64782:OKY64788 OAZ64782:OBC64788 NRD64782:NRG64788 NHH64782:NHK64788 MXL64782:MXO64788 MNP64782:MNS64788 MDT64782:MDW64788 LTX64782:LUA64788 LKB64782:LKE64788 LAF64782:LAI64788 KQJ64782:KQM64788 KGN64782:KGQ64788 JWR64782:JWU64788 JMV64782:JMY64788 JCZ64782:JDC64788 ITD64782:ITG64788 IJH64782:IJK64788 HZL64782:HZO64788 HPP64782:HPS64788 HFT64782:HFW64788 GVX64782:GWA64788 GMB64782:GME64788 GCF64782:GCI64788 FSJ64782:FSM64788 FIN64782:FIQ64788 EYR64782:EYU64788 EOV64782:EOY64788 EEZ64782:EFC64788 DVD64782:DVG64788 DLH64782:DLK64788 DBL64782:DBO64788 CRP64782:CRS64788 CHT64782:CHW64788 BXX64782:BYA64788 BOB64782:BOE64788 BEF64782:BEI64788 AUJ64782:AUM64788 AKN64782:AKQ64788 AAR64782:AAU64788 QV64782:QY64788 GZ64782:HC64788 G64716:J64722 WTK982270:WTK982276 F64700:F64706 GY64766:GY64772 QU64766:QU64772 AAQ64766:AAQ64772 AKM64766:AKM64772 AUI64766:AUI64772 BEE64766:BEE64772 BOA64766:BOA64772 BXW64766:BXW64772 CHS64766:CHS64772 CRO64766:CRO64772 DBK64766:DBK64772 DLG64766:DLG64772 DVC64766:DVC64772 EEY64766:EEY64772 EOU64766:EOU64772 EYQ64766:EYQ64772 FIM64766:FIM64772 FSI64766:FSI64772 GCE64766:GCE64772 GMA64766:GMA64772 GVW64766:GVW64772 HFS64766:HFS64772 HPO64766:HPO64772 HZK64766:HZK64772 IJG64766:IJG64772 ITC64766:ITC64772 JCY64766:JCY64772 JMU64766:JMU64772 JWQ64766:JWQ64772 KGM64766:KGM64772 KQI64766:KQI64772 LAE64766:LAE64772 LKA64766:LKA64772 LTW64766:LTW64772 MDS64766:MDS64772 MNO64766:MNO64772 MXK64766:MXK64772 NHG64766:NHG64772 NRC64766:NRC64772 OAY64766:OAY64772 OKU64766:OKU64772 OUQ64766:OUQ64772 PEM64766:PEM64772 POI64766:POI64772 PYE64766:PYE64772 QIA64766:QIA64772 QRW64766:QRW64772 RBS64766:RBS64772 RLO64766:RLO64772 RVK64766:RVK64772 SFG64766:SFG64772 SPC64766:SPC64772 SYY64766:SYY64772 TIU64766:TIU64772 TSQ64766:TSQ64772 UCM64766:UCM64772 UMI64766:UMI64772 UWE64766:UWE64772 VGA64766:VGA64772 VPW64766:VPW64772 VZS64766:VZS64772 WJO64766:WJO64772 WTK64766:WTK64772 F130236:F130242 GY130302:GY130308 QU130302:QU130308 AAQ130302:AAQ130308 AKM130302:AKM130308 AUI130302:AUI130308 BEE130302:BEE130308 BOA130302:BOA130308 BXW130302:BXW130308 CHS130302:CHS130308 CRO130302:CRO130308 DBK130302:DBK130308 DLG130302:DLG130308 DVC130302:DVC130308 EEY130302:EEY130308 EOU130302:EOU130308 EYQ130302:EYQ130308 FIM130302:FIM130308 FSI130302:FSI130308 GCE130302:GCE130308 GMA130302:GMA130308 GVW130302:GVW130308 HFS130302:HFS130308 HPO130302:HPO130308 HZK130302:HZK130308 IJG130302:IJG130308 ITC130302:ITC130308 JCY130302:JCY130308 JMU130302:JMU130308 JWQ130302:JWQ130308 KGM130302:KGM130308 KQI130302:KQI130308 LAE130302:LAE130308 LKA130302:LKA130308 LTW130302:LTW130308 MDS130302:MDS130308 MNO130302:MNO130308 MXK130302:MXK130308 NHG130302:NHG130308 NRC130302:NRC130308 OAY130302:OAY130308 OKU130302:OKU130308 OUQ130302:OUQ130308 PEM130302:PEM130308 POI130302:POI130308 PYE130302:PYE130308 QIA130302:QIA130308 QRW130302:QRW130308 RBS130302:RBS130308 RLO130302:RLO130308 RVK130302:RVK130308 SFG130302:SFG130308 SPC130302:SPC130308 SYY130302:SYY130308 TIU130302:TIU130308 TSQ130302:TSQ130308 UCM130302:UCM130308 UMI130302:UMI130308 UWE130302:UWE130308 VGA130302:VGA130308 VPW130302:VPW130308 VZS130302:VZS130308 WJO130302:WJO130308 WTK130302:WTK130308 F195772:F195778 GY195838:GY195844 QU195838:QU195844 AAQ195838:AAQ195844 AKM195838:AKM195844 AUI195838:AUI195844 BEE195838:BEE195844 BOA195838:BOA195844 BXW195838:BXW195844 CHS195838:CHS195844 CRO195838:CRO195844 DBK195838:DBK195844 DLG195838:DLG195844 DVC195838:DVC195844 EEY195838:EEY195844 EOU195838:EOU195844 EYQ195838:EYQ195844 FIM195838:FIM195844 FSI195838:FSI195844 GCE195838:GCE195844 GMA195838:GMA195844 GVW195838:GVW195844 HFS195838:HFS195844 HPO195838:HPO195844 HZK195838:HZK195844 IJG195838:IJG195844 ITC195838:ITC195844 JCY195838:JCY195844 JMU195838:JMU195844 JWQ195838:JWQ195844 KGM195838:KGM195844 KQI195838:KQI195844 LAE195838:LAE195844 LKA195838:LKA195844 LTW195838:LTW195844 MDS195838:MDS195844 MNO195838:MNO195844 MXK195838:MXK195844 NHG195838:NHG195844 NRC195838:NRC195844 OAY195838:OAY195844 OKU195838:OKU195844 OUQ195838:OUQ195844 PEM195838:PEM195844 POI195838:POI195844 PYE195838:PYE195844 QIA195838:QIA195844 QRW195838:QRW195844 RBS195838:RBS195844 RLO195838:RLO195844 RVK195838:RVK195844 SFG195838:SFG195844 SPC195838:SPC195844 SYY195838:SYY195844 TIU195838:TIU195844 TSQ195838:TSQ195844 UCM195838:UCM195844 UMI195838:UMI195844 UWE195838:UWE195844 VGA195838:VGA195844 VPW195838:VPW195844 VZS195838:VZS195844 WJO195838:WJO195844 WTK195838:WTK195844 F261308:F261314 GY261374:GY261380 QU261374:QU261380 AAQ261374:AAQ261380 AKM261374:AKM261380 AUI261374:AUI261380 BEE261374:BEE261380 BOA261374:BOA261380 BXW261374:BXW261380 CHS261374:CHS261380 CRO261374:CRO261380 DBK261374:DBK261380 DLG261374:DLG261380 DVC261374:DVC261380 EEY261374:EEY261380 EOU261374:EOU261380 EYQ261374:EYQ261380 FIM261374:FIM261380 FSI261374:FSI261380 GCE261374:GCE261380 GMA261374:GMA261380 GVW261374:GVW261380 HFS261374:HFS261380 HPO261374:HPO261380 HZK261374:HZK261380 IJG261374:IJG261380 ITC261374:ITC261380 JCY261374:JCY261380 JMU261374:JMU261380 JWQ261374:JWQ261380 KGM261374:KGM261380 KQI261374:KQI261380 LAE261374:LAE261380 LKA261374:LKA261380 LTW261374:LTW261380 MDS261374:MDS261380 MNO261374:MNO261380 MXK261374:MXK261380 NHG261374:NHG261380 NRC261374:NRC261380 OAY261374:OAY261380 OKU261374:OKU261380 OUQ261374:OUQ261380 PEM261374:PEM261380 POI261374:POI261380 PYE261374:PYE261380 QIA261374:QIA261380 QRW261374:QRW261380 RBS261374:RBS261380 RLO261374:RLO261380 RVK261374:RVK261380 SFG261374:SFG261380 SPC261374:SPC261380 SYY261374:SYY261380 TIU261374:TIU261380 TSQ261374:TSQ261380 UCM261374:UCM261380 UMI261374:UMI261380 UWE261374:UWE261380 VGA261374:VGA261380 VPW261374:VPW261380 VZS261374:VZS261380 WJO261374:WJO261380 WTK261374:WTK261380 F326844:F326850 GY326910:GY326916 QU326910:QU326916 AAQ326910:AAQ326916 AKM326910:AKM326916 AUI326910:AUI326916 BEE326910:BEE326916 BOA326910:BOA326916 BXW326910:BXW326916 CHS326910:CHS326916 CRO326910:CRO326916 DBK326910:DBK326916 DLG326910:DLG326916 DVC326910:DVC326916 EEY326910:EEY326916 EOU326910:EOU326916 EYQ326910:EYQ326916 FIM326910:FIM326916 FSI326910:FSI326916 GCE326910:GCE326916 GMA326910:GMA326916 GVW326910:GVW326916 HFS326910:HFS326916 HPO326910:HPO326916 HZK326910:HZK326916 IJG326910:IJG326916 ITC326910:ITC326916 JCY326910:JCY326916 JMU326910:JMU326916 JWQ326910:JWQ326916 KGM326910:KGM326916 KQI326910:KQI326916 LAE326910:LAE326916 LKA326910:LKA326916 LTW326910:LTW326916 MDS326910:MDS326916 MNO326910:MNO326916 MXK326910:MXK326916 NHG326910:NHG326916 NRC326910:NRC326916 OAY326910:OAY326916 OKU326910:OKU326916 OUQ326910:OUQ326916 PEM326910:PEM326916 POI326910:POI326916 PYE326910:PYE326916 QIA326910:QIA326916 QRW326910:QRW326916 RBS326910:RBS326916 RLO326910:RLO326916 RVK326910:RVK326916 SFG326910:SFG326916 SPC326910:SPC326916 SYY326910:SYY326916 TIU326910:TIU326916 TSQ326910:TSQ326916 UCM326910:UCM326916 UMI326910:UMI326916 UWE326910:UWE326916 VGA326910:VGA326916 VPW326910:VPW326916 VZS326910:VZS326916 WJO326910:WJO326916 WTK326910:WTK326916 F392380:F392386 GY392446:GY392452 QU392446:QU392452 AAQ392446:AAQ392452 AKM392446:AKM392452 AUI392446:AUI392452 BEE392446:BEE392452 BOA392446:BOA392452 BXW392446:BXW392452 CHS392446:CHS392452 CRO392446:CRO392452 DBK392446:DBK392452 DLG392446:DLG392452 DVC392446:DVC392452 EEY392446:EEY392452 EOU392446:EOU392452 EYQ392446:EYQ392452 FIM392446:FIM392452 FSI392446:FSI392452 GCE392446:GCE392452 GMA392446:GMA392452 GVW392446:GVW392452 HFS392446:HFS392452 HPO392446:HPO392452 HZK392446:HZK392452 IJG392446:IJG392452 ITC392446:ITC392452 JCY392446:JCY392452 JMU392446:JMU392452 JWQ392446:JWQ392452 KGM392446:KGM392452 KQI392446:KQI392452 LAE392446:LAE392452 LKA392446:LKA392452 LTW392446:LTW392452 MDS392446:MDS392452 MNO392446:MNO392452 MXK392446:MXK392452 NHG392446:NHG392452 NRC392446:NRC392452 OAY392446:OAY392452 OKU392446:OKU392452 OUQ392446:OUQ392452 PEM392446:PEM392452 POI392446:POI392452 PYE392446:PYE392452 QIA392446:QIA392452 QRW392446:QRW392452 RBS392446:RBS392452 RLO392446:RLO392452 RVK392446:RVK392452 SFG392446:SFG392452 SPC392446:SPC392452 SYY392446:SYY392452 TIU392446:TIU392452 TSQ392446:TSQ392452 UCM392446:UCM392452 UMI392446:UMI392452 UWE392446:UWE392452 VGA392446:VGA392452 VPW392446:VPW392452 VZS392446:VZS392452 WJO392446:WJO392452 WTK392446:WTK392452 F457916:F457922 GY457982:GY457988 QU457982:QU457988 AAQ457982:AAQ457988 AKM457982:AKM457988 AUI457982:AUI457988 BEE457982:BEE457988 BOA457982:BOA457988 BXW457982:BXW457988 CHS457982:CHS457988 CRO457982:CRO457988 DBK457982:DBK457988 DLG457982:DLG457988 DVC457982:DVC457988 EEY457982:EEY457988 EOU457982:EOU457988 EYQ457982:EYQ457988 FIM457982:FIM457988 FSI457982:FSI457988 GCE457982:GCE457988 GMA457982:GMA457988 GVW457982:GVW457988 HFS457982:HFS457988 HPO457982:HPO457988 HZK457982:HZK457988 IJG457982:IJG457988 ITC457982:ITC457988 JCY457982:JCY457988 JMU457982:JMU457988 JWQ457982:JWQ457988 KGM457982:KGM457988 KQI457982:KQI457988 LAE457982:LAE457988 LKA457982:LKA457988 LTW457982:LTW457988 MDS457982:MDS457988 MNO457982:MNO457988 MXK457982:MXK457988 NHG457982:NHG457988 NRC457982:NRC457988 OAY457982:OAY457988 OKU457982:OKU457988 OUQ457982:OUQ457988 PEM457982:PEM457988 POI457982:POI457988 PYE457982:PYE457988 QIA457982:QIA457988 QRW457982:QRW457988 RBS457982:RBS457988 RLO457982:RLO457988 RVK457982:RVK457988 SFG457982:SFG457988 SPC457982:SPC457988 SYY457982:SYY457988 TIU457982:TIU457988 TSQ457982:TSQ457988 UCM457982:UCM457988 UMI457982:UMI457988 UWE457982:UWE457988 VGA457982:VGA457988 VPW457982:VPW457988 VZS457982:VZS457988 WJO457982:WJO457988 WTK457982:WTK457988 F523452:F523458 GY523518:GY523524 QU523518:QU523524 AAQ523518:AAQ523524 AKM523518:AKM523524 AUI523518:AUI523524 BEE523518:BEE523524 BOA523518:BOA523524 BXW523518:BXW523524 CHS523518:CHS523524 CRO523518:CRO523524 DBK523518:DBK523524 DLG523518:DLG523524 DVC523518:DVC523524 EEY523518:EEY523524 EOU523518:EOU523524 EYQ523518:EYQ523524 FIM523518:FIM523524 FSI523518:FSI523524 GCE523518:GCE523524 GMA523518:GMA523524 GVW523518:GVW523524 HFS523518:HFS523524 HPO523518:HPO523524 HZK523518:HZK523524 IJG523518:IJG523524 ITC523518:ITC523524 JCY523518:JCY523524 JMU523518:JMU523524 JWQ523518:JWQ523524 KGM523518:KGM523524 KQI523518:KQI523524 LAE523518:LAE523524 LKA523518:LKA523524 LTW523518:LTW523524 MDS523518:MDS523524 MNO523518:MNO523524 MXK523518:MXK523524 NHG523518:NHG523524 NRC523518:NRC523524 OAY523518:OAY523524 OKU523518:OKU523524 OUQ523518:OUQ523524 PEM523518:PEM523524 POI523518:POI523524 PYE523518:PYE523524 QIA523518:QIA523524 QRW523518:QRW523524 RBS523518:RBS523524 RLO523518:RLO523524 RVK523518:RVK523524 SFG523518:SFG523524 SPC523518:SPC523524 SYY523518:SYY523524 TIU523518:TIU523524 TSQ523518:TSQ523524 UCM523518:UCM523524 UMI523518:UMI523524 UWE523518:UWE523524 VGA523518:VGA523524 VPW523518:VPW523524 VZS523518:VZS523524 WJO523518:WJO523524 WTK523518:WTK523524 F588988:F588994 GY589054:GY589060 QU589054:QU589060 AAQ589054:AAQ589060 AKM589054:AKM589060 AUI589054:AUI589060 BEE589054:BEE589060 BOA589054:BOA589060 BXW589054:BXW589060 CHS589054:CHS589060 CRO589054:CRO589060 DBK589054:DBK589060 DLG589054:DLG589060 DVC589054:DVC589060 EEY589054:EEY589060 EOU589054:EOU589060 EYQ589054:EYQ589060 FIM589054:FIM589060 FSI589054:FSI589060 GCE589054:GCE589060 GMA589054:GMA589060 GVW589054:GVW589060 HFS589054:HFS589060 HPO589054:HPO589060 HZK589054:HZK589060 IJG589054:IJG589060 ITC589054:ITC589060 JCY589054:JCY589060 JMU589054:JMU589060 JWQ589054:JWQ589060 KGM589054:KGM589060 KQI589054:KQI589060 LAE589054:LAE589060 LKA589054:LKA589060 LTW589054:LTW589060 MDS589054:MDS589060 MNO589054:MNO589060 MXK589054:MXK589060 NHG589054:NHG589060 NRC589054:NRC589060 OAY589054:OAY589060 OKU589054:OKU589060 OUQ589054:OUQ589060 PEM589054:PEM589060 POI589054:POI589060 PYE589054:PYE589060 QIA589054:QIA589060 QRW589054:QRW589060 RBS589054:RBS589060 RLO589054:RLO589060 RVK589054:RVK589060 SFG589054:SFG589060 SPC589054:SPC589060 SYY589054:SYY589060 TIU589054:TIU589060 TSQ589054:TSQ589060 UCM589054:UCM589060 UMI589054:UMI589060 UWE589054:UWE589060 VGA589054:VGA589060 VPW589054:VPW589060 VZS589054:VZS589060 WJO589054:WJO589060 WTK589054:WTK589060 F654524:F654530 GY654590:GY654596 QU654590:QU654596 AAQ654590:AAQ654596 AKM654590:AKM654596 AUI654590:AUI654596 BEE654590:BEE654596 BOA654590:BOA654596 BXW654590:BXW654596 CHS654590:CHS654596 CRO654590:CRO654596 DBK654590:DBK654596 DLG654590:DLG654596 DVC654590:DVC654596 EEY654590:EEY654596 EOU654590:EOU654596 EYQ654590:EYQ654596 FIM654590:FIM654596 FSI654590:FSI654596 GCE654590:GCE654596 GMA654590:GMA654596 GVW654590:GVW654596 HFS654590:HFS654596 HPO654590:HPO654596 HZK654590:HZK654596 IJG654590:IJG654596 ITC654590:ITC654596 JCY654590:JCY654596 JMU654590:JMU654596 JWQ654590:JWQ654596 KGM654590:KGM654596 KQI654590:KQI654596 LAE654590:LAE654596 LKA654590:LKA654596 LTW654590:LTW654596 MDS654590:MDS654596 MNO654590:MNO654596 MXK654590:MXK654596 NHG654590:NHG654596 NRC654590:NRC654596 OAY654590:OAY654596 OKU654590:OKU654596 OUQ654590:OUQ654596 PEM654590:PEM654596 POI654590:POI654596 PYE654590:PYE654596 QIA654590:QIA654596 QRW654590:QRW654596 RBS654590:RBS654596 RLO654590:RLO654596 RVK654590:RVK654596 SFG654590:SFG654596 SPC654590:SPC654596 SYY654590:SYY654596 TIU654590:TIU654596 TSQ654590:TSQ654596 UCM654590:UCM654596 UMI654590:UMI654596 UWE654590:UWE654596 VGA654590:VGA654596 VPW654590:VPW654596 VZS654590:VZS654596 WJO654590:WJO654596 WTK654590:WTK654596 F720060:F720066 GY720126:GY720132 QU720126:QU720132 AAQ720126:AAQ720132 AKM720126:AKM720132 AUI720126:AUI720132 BEE720126:BEE720132 BOA720126:BOA720132 BXW720126:BXW720132 CHS720126:CHS720132 CRO720126:CRO720132 DBK720126:DBK720132 DLG720126:DLG720132 DVC720126:DVC720132 EEY720126:EEY720132 EOU720126:EOU720132 EYQ720126:EYQ720132 FIM720126:FIM720132 FSI720126:FSI720132 GCE720126:GCE720132 GMA720126:GMA720132 GVW720126:GVW720132 HFS720126:HFS720132 HPO720126:HPO720132 HZK720126:HZK720132 IJG720126:IJG720132 ITC720126:ITC720132 JCY720126:JCY720132 JMU720126:JMU720132 JWQ720126:JWQ720132 KGM720126:KGM720132 KQI720126:KQI720132 LAE720126:LAE720132 LKA720126:LKA720132 LTW720126:LTW720132 MDS720126:MDS720132 MNO720126:MNO720132 MXK720126:MXK720132 NHG720126:NHG720132 NRC720126:NRC720132 OAY720126:OAY720132 OKU720126:OKU720132 OUQ720126:OUQ720132 PEM720126:PEM720132 POI720126:POI720132 PYE720126:PYE720132 QIA720126:QIA720132 QRW720126:QRW720132 RBS720126:RBS720132 RLO720126:RLO720132 RVK720126:RVK720132 SFG720126:SFG720132 SPC720126:SPC720132 SYY720126:SYY720132 TIU720126:TIU720132 TSQ720126:TSQ720132 UCM720126:UCM720132 UMI720126:UMI720132 UWE720126:UWE720132 VGA720126:VGA720132 VPW720126:VPW720132 VZS720126:VZS720132 WJO720126:WJO720132 WTK720126:WTK720132 F785596:F785602 GY785662:GY785668 QU785662:QU785668 AAQ785662:AAQ785668 AKM785662:AKM785668 AUI785662:AUI785668 BEE785662:BEE785668 BOA785662:BOA785668 BXW785662:BXW785668 CHS785662:CHS785668 CRO785662:CRO785668 DBK785662:DBK785668 DLG785662:DLG785668 DVC785662:DVC785668 EEY785662:EEY785668 EOU785662:EOU785668 EYQ785662:EYQ785668 FIM785662:FIM785668 FSI785662:FSI785668 GCE785662:GCE785668 GMA785662:GMA785668 GVW785662:GVW785668 HFS785662:HFS785668 HPO785662:HPO785668 HZK785662:HZK785668 IJG785662:IJG785668 ITC785662:ITC785668 JCY785662:JCY785668 JMU785662:JMU785668 JWQ785662:JWQ785668 KGM785662:KGM785668 KQI785662:KQI785668 LAE785662:LAE785668 LKA785662:LKA785668 LTW785662:LTW785668 MDS785662:MDS785668 MNO785662:MNO785668 MXK785662:MXK785668 NHG785662:NHG785668 NRC785662:NRC785668 OAY785662:OAY785668 OKU785662:OKU785668 OUQ785662:OUQ785668 PEM785662:PEM785668 POI785662:POI785668 PYE785662:PYE785668 QIA785662:QIA785668 QRW785662:QRW785668 RBS785662:RBS785668 RLO785662:RLO785668 RVK785662:RVK785668 SFG785662:SFG785668 SPC785662:SPC785668 SYY785662:SYY785668 TIU785662:TIU785668 TSQ785662:TSQ785668 UCM785662:UCM785668 UMI785662:UMI785668 UWE785662:UWE785668 VGA785662:VGA785668 VPW785662:VPW785668 VZS785662:VZS785668 WJO785662:WJO785668 WTK785662:WTK785668 F851132:F851138 GY851198:GY851204 QU851198:QU851204 AAQ851198:AAQ851204 AKM851198:AKM851204 AUI851198:AUI851204 BEE851198:BEE851204 BOA851198:BOA851204 BXW851198:BXW851204 CHS851198:CHS851204 CRO851198:CRO851204 DBK851198:DBK851204 DLG851198:DLG851204 DVC851198:DVC851204 EEY851198:EEY851204 EOU851198:EOU851204 EYQ851198:EYQ851204 FIM851198:FIM851204 FSI851198:FSI851204 GCE851198:GCE851204 GMA851198:GMA851204 GVW851198:GVW851204 HFS851198:HFS851204 HPO851198:HPO851204 HZK851198:HZK851204 IJG851198:IJG851204 ITC851198:ITC851204 JCY851198:JCY851204 JMU851198:JMU851204 JWQ851198:JWQ851204 KGM851198:KGM851204 KQI851198:KQI851204 LAE851198:LAE851204 LKA851198:LKA851204 LTW851198:LTW851204 MDS851198:MDS851204 MNO851198:MNO851204 MXK851198:MXK851204 NHG851198:NHG851204 NRC851198:NRC851204 OAY851198:OAY851204 OKU851198:OKU851204 OUQ851198:OUQ851204 PEM851198:PEM851204 POI851198:POI851204 PYE851198:PYE851204 QIA851198:QIA851204 QRW851198:QRW851204 RBS851198:RBS851204 RLO851198:RLO851204 RVK851198:RVK851204 SFG851198:SFG851204 SPC851198:SPC851204 SYY851198:SYY851204 TIU851198:TIU851204 TSQ851198:TSQ851204 UCM851198:UCM851204 UMI851198:UMI851204 UWE851198:UWE851204 VGA851198:VGA851204 VPW851198:VPW851204 VZS851198:VZS851204 WJO851198:WJO851204 WTK851198:WTK851204 F916668:F916674 GY916734:GY916740 QU916734:QU916740 AAQ916734:AAQ916740 AKM916734:AKM916740 AUI916734:AUI916740 BEE916734:BEE916740 BOA916734:BOA916740 BXW916734:BXW916740 CHS916734:CHS916740 CRO916734:CRO916740 DBK916734:DBK916740 DLG916734:DLG916740 DVC916734:DVC916740 EEY916734:EEY916740 EOU916734:EOU916740 EYQ916734:EYQ916740 FIM916734:FIM916740 FSI916734:FSI916740 GCE916734:GCE916740 GMA916734:GMA916740 GVW916734:GVW916740 HFS916734:HFS916740 HPO916734:HPO916740 HZK916734:HZK916740 IJG916734:IJG916740 ITC916734:ITC916740 JCY916734:JCY916740 JMU916734:JMU916740 JWQ916734:JWQ916740 KGM916734:KGM916740 KQI916734:KQI916740 LAE916734:LAE916740 LKA916734:LKA916740 LTW916734:LTW916740 MDS916734:MDS916740 MNO916734:MNO916740 MXK916734:MXK916740 NHG916734:NHG916740 NRC916734:NRC916740 OAY916734:OAY916740 OKU916734:OKU916740 OUQ916734:OUQ916740 PEM916734:PEM916740 POI916734:POI916740 PYE916734:PYE916740 QIA916734:QIA916740 QRW916734:QRW916740 RBS916734:RBS916740 RLO916734:RLO916740 RVK916734:RVK916740 SFG916734:SFG916740 SPC916734:SPC916740 SYY916734:SYY916740 TIU916734:TIU916740 TSQ916734:TSQ916740 UCM916734:UCM916740 UMI916734:UMI916740 UWE916734:UWE916740 VGA916734:VGA916740 VPW916734:VPW916740 VZS916734:VZS916740 WJO916734:WJO916740 WTK916734:WTK916740 F982204:F982210 GY982270:GY982276 QU982270:QU982276 AAQ982270:AAQ982276 AKM982270:AKM982276 AUI982270:AUI982276 BEE982270:BEE982276 BOA982270:BOA982276 BXW982270:BXW982276 CHS982270:CHS982276 CRO982270:CRO982276 DBK982270:DBK982276 DLG982270:DLG982276 DVC982270:DVC982276 EEY982270:EEY982276 EOU982270:EOU982276 EYQ982270:EYQ982276 FIM982270:FIM982276 FSI982270:FSI982276 GCE982270:GCE982276 GMA982270:GMA982276 GVW982270:GVW982276 HFS982270:HFS982276 HPO982270:HPO982276 HZK982270:HZK982276 IJG982270:IJG982276 ITC982270:ITC982276 JCY982270:JCY982276 JMU982270:JMU982276 JWQ982270:JWQ982276 KGM982270:KGM982276 KQI982270:KQI982276 LAE982270:LAE982276 LKA982270:LKA982276 LTW982270:LTW982276 MDS982270:MDS982276 MNO982270:MNO982276 MXK982270:MXK982276 NHG982270:NHG982276 NRC982270:NRC982276 OAY982270:OAY982276 OKU982270:OKU982276 OUQ982270:OUQ982276 PEM982270:PEM982276 POI982270:POI982276 PYE982270:PYE982276 QIA982270:QIA982276 QRW982270:QRW982276 RBS982270:RBS982276 RLO982270:RLO982276 RVK982270:RVK982276 SFG982270:SFG982276 SPC982270:SPC982276 SYY982270:SYY982276 TIU982270:TIU982276 TSQ982270:TSQ982276 UCM982270:UCM982276 UMI982270:UMI982276 UWE982270:UWE982276 VGA982270:VGA982276 VPW982270:VPW982276 VZS982270:VZS982276 WJO982270:WJO982276 HI38:HN42 RE38:RJ42 ABA38:ABF42 AKW38:ALB42 AUS38:AUX42 BEO38:BET42 BOK38:BOP42 BYG38:BYL42 CIC38:CIH42 CRY38:CSD42 DBU38:DBZ42 DLQ38:DLV42 DVM38:DVR42 EFI38:EFN42 EPE38:EPJ42 EZA38:EZF42 FIW38:FJB42 FSS38:FSX42 GCO38:GCT42 GMK38:GMP42 GWG38:GWL42 HGC38:HGH42 HPY38:HQD42 HZU38:HZZ42 IJQ38:IJV42 ITM38:ITR42 JDI38:JDN42 JNE38:JNJ42 JXA38:JXF42 KGW38:KHB42 KQS38:KQX42 LAO38:LAT42 LKK38:LKP42 LUG38:LUL42 MEC38:MEH42 MNY38:MOD42 MXU38:MXZ42 NHQ38:NHV42 NRM38:NRR42 OBI38:OBN42 OLE38:OLJ42 OVA38:OVF42 PEW38:PFB42 POS38:POX42 PYO38:PYT42 QIK38:QIP42 QSG38:QSL42 RCC38:RCH42 RLY38:RMD42 RVU38:RVZ42 SFQ38:SFV42 SPM38:SPR42 SZI38:SZN42 TJE38:TJJ42 TTA38:TTF42 UCW38:UDB42 UMS38:UMX42 UWO38:UWT42 VGK38:VGP42 VQG38:VQL42 WAC38:WAH42 WJY38:WKD42 WTU38:WTZ42 Q64681:V64685 HI64747:HN64751 RE64747:RJ64751 ABA64747:ABF64751 AKW64747:ALB64751 AUS64747:AUX64751 BEO64747:BET64751 BOK64747:BOP64751 BYG64747:BYL64751 CIC64747:CIH64751 CRY64747:CSD64751 DBU64747:DBZ64751 DLQ64747:DLV64751 DVM64747:DVR64751 EFI64747:EFN64751 EPE64747:EPJ64751 EZA64747:EZF64751 FIW64747:FJB64751 FSS64747:FSX64751 GCO64747:GCT64751 GMK64747:GMP64751 GWG64747:GWL64751 HGC64747:HGH64751 HPY64747:HQD64751 HZU64747:HZZ64751 IJQ64747:IJV64751 ITM64747:ITR64751 JDI64747:JDN64751 JNE64747:JNJ64751 JXA64747:JXF64751 KGW64747:KHB64751 KQS64747:KQX64751 LAO64747:LAT64751 LKK64747:LKP64751 LUG64747:LUL64751 MEC64747:MEH64751 MNY64747:MOD64751 MXU64747:MXZ64751 NHQ64747:NHV64751 NRM64747:NRR64751 OBI64747:OBN64751 OLE64747:OLJ64751 OVA64747:OVF64751 PEW64747:PFB64751 POS64747:POX64751 PYO64747:PYT64751 QIK64747:QIP64751 QSG64747:QSL64751 RCC64747:RCH64751 RLY64747:RMD64751 RVU64747:RVZ64751 SFQ64747:SFV64751 SPM64747:SPR64751 SZI64747:SZN64751 TJE64747:TJJ64751 TTA64747:TTF64751 UCW64747:UDB64751 UMS64747:UMX64751 UWO64747:UWT64751 VGK64747:VGP64751 VQG64747:VQL64751 WAC64747:WAH64751 WJY64747:WKD64751 WTU64747:WTZ64751 Q130217:V130221 HI130283:HN130287 RE130283:RJ130287 ABA130283:ABF130287 AKW130283:ALB130287 AUS130283:AUX130287 BEO130283:BET130287 BOK130283:BOP130287 BYG130283:BYL130287 CIC130283:CIH130287 CRY130283:CSD130287 DBU130283:DBZ130287 DLQ130283:DLV130287 DVM130283:DVR130287 EFI130283:EFN130287 EPE130283:EPJ130287 EZA130283:EZF130287 FIW130283:FJB130287 FSS130283:FSX130287 GCO130283:GCT130287 GMK130283:GMP130287 GWG130283:GWL130287 HGC130283:HGH130287 HPY130283:HQD130287 HZU130283:HZZ130287 IJQ130283:IJV130287 ITM130283:ITR130287 JDI130283:JDN130287 JNE130283:JNJ130287 JXA130283:JXF130287 KGW130283:KHB130287 KQS130283:KQX130287 LAO130283:LAT130287 LKK130283:LKP130287 LUG130283:LUL130287 MEC130283:MEH130287 MNY130283:MOD130287 MXU130283:MXZ130287 NHQ130283:NHV130287 NRM130283:NRR130287 OBI130283:OBN130287 OLE130283:OLJ130287 OVA130283:OVF130287 PEW130283:PFB130287 POS130283:POX130287 PYO130283:PYT130287 QIK130283:QIP130287 QSG130283:QSL130287 RCC130283:RCH130287 RLY130283:RMD130287 RVU130283:RVZ130287 SFQ130283:SFV130287 SPM130283:SPR130287 SZI130283:SZN130287 TJE130283:TJJ130287 TTA130283:TTF130287 UCW130283:UDB130287 UMS130283:UMX130287 UWO130283:UWT130287 VGK130283:VGP130287 VQG130283:VQL130287 WAC130283:WAH130287 WJY130283:WKD130287 WTU130283:WTZ130287 Q195753:V195757 HI195819:HN195823 RE195819:RJ195823 ABA195819:ABF195823 AKW195819:ALB195823 AUS195819:AUX195823 BEO195819:BET195823 BOK195819:BOP195823 BYG195819:BYL195823 CIC195819:CIH195823 CRY195819:CSD195823 DBU195819:DBZ195823 DLQ195819:DLV195823 DVM195819:DVR195823 EFI195819:EFN195823 EPE195819:EPJ195823 EZA195819:EZF195823 FIW195819:FJB195823 FSS195819:FSX195823 GCO195819:GCT195823 GMK195819:GMP195823 GWG195819:GWL195823 HGC195819:HGH195823 HPY195819:HQD195823 HZU195819:HZZ195823 IJQ195819:IJV195823 ITM195819:ITR195823 JDI195819:JDN195823 JNE195819:JNJ195823 JXA195819:JXF195823 KGW195819:KHB195823 KQS195819:KQX195823 LAO195819:LAT195823 LKK195819:LKP195823 LUG195819:LUL195823 MEC195819:MEH195823 MNY195819:MOD195823 MXU195819:MXZ195823 NHQ195819:NHV195823 NRM195819:NRR195823 OBI195819:OBN195823 OLE195819:OLJ195823 OVA195819:OVF195823 PEW195819:PFB195823 POS195819:POX195823 PYO195819:PYT195823 QIK195819:QIP195823 QSG195819:QSL195823 RCC195819:RCH195823 RLY195819:RMD195823 RVU195819:RVZ195823 SFQ195819:SFV195823 SPM195819:SPR195823 SZI195819:SZN195823 TJE195819:TJJ195823 TTA195819:TTF195823 UCW195819:UDB195823 UMS195819:UMX195823 UWO195819:UWT195823 VGK195819:VGP195823 VQG195819:VQL195823 WAC195819:WAH195823 WJY195819:WKD195823 WTU195819:WTZ195823 Q261289:V261293 HI261355:HN261359 RE261355:RJ261359 ABA261355:ABF261359 AKW261355:ALB261359 AUS261355:AUX261359 BEO261355:BET261359 BOK261355:BOP261359 BYG261355:BYL261359 CIC261355:CIH261359 CRY261355:CSD261359 DBU261355:DBZ261359 DLQ261355:DLV261359 DVM261355:DVR261359 EFI261355:EFN261359 EPE261355:EPJ261359 EZA261355:EZF261359 FIW261355:FJB261359 FSS261355:FSX261359 GCO261355:GCT261359 GMK261355:GMP261359 GWG261355:GWL261359 HGC261355:HGH261359 HPY261355:HQD261359 HZU261355:HZZ261359 IJQ261355:IJV261359 ITM261355:ITR261359 JDI261355:JDN261359 JNE261355:JNJ261359 JXA261355:JXF261359 KGW261355:KHB261359 KQS261355:KQX261359 LAO261355:LAT261359 LKK261355:LKP261359 LUG261355:LUL261359 MEC261355:MEH261359 MNY261355:MOD261359 MXU261355:MXZ261359 NHQ261355:NHV261359 NRM261355:NRR261359 OBI261355:OBN261359 OLE261355:OLJ261359 OVA261355:OVF261359 PEW261355:PFB261359 POS261355:POX261359 PYO261355:PYT261359 QIK261355:QIP261359 QSG261355:QSL261359 RCC261355:RCH261359 RLY261355:RMD261359 RVU261355:RVZ261359 SFQ261355:SFV261359 SPM261355:SPR261359 SZI261355:SZN261359 TJE261355:TJJ261359 TTA261355:TTF261359 UCW261355:UDB261359 UMS261355:UMX261359 UWO261355:UWT261359 VGK261355:VGP261359 VQG261355:VQL261359 WAC261355:WAH261359 WJY261355:WKD261359 WTU261355:WTZ261359 Q326825:V326829 HI326891:HN326895 RE326891:RJ326895 ABA326891:ABF326895 AKW326891:ALB326895 AUS326891:AUX326895 BEO326891:BET326895 BOK326891:BOP326895 BYG326891:BYL326895 CIC326891:CIH326895 CRY326891:CSD326895 DBU326891:DBZ326895 DLQ326891:DLV326895 DVM326891:DVR326895 EFI326891:EFN326895 EPE326891:EPJ326895 EZA326891:EZF326895 FIW326891:FJB326895 FSS326891:FSX326895 GCO326891:GCT326895 GMK326891:GMP326895 GWG326891:GWL326895 HGC326891:HGH326895 HPY326891:HQD326895 HZU326891:HZZ326895 IJQ326891:IJV326895 ITM326891:ITR326895 JDI326891:JDN326895 JNE326891:JNJ326895 JXA326891:JXF326895 KGW326891:KHB326895 KQS326891:KQX326895 LAO326891:LAT326895 LKK326891:LKP326895 LUG326891:LUL326895 MEC326891:MEH326895 MNY326891:MOD326895 MXU326891:MXZ326895 NHQ326891:NHV326895 NRM326891:NRR326895 OBI326891:OBN326895 OLE326891:OLJ326895 OVA326891:OVF326895 PEW326891:PFB326895 POS326891:POX326895 PYO326891:PYT326895 QIK326891:QIP326895 QSG326891:QSL326895 RCC326891:RCH326895 RLY326891:RMD326895 RVU326891:RVZ326895 SFQ326891:SFV326895 SPM326891:SPR326895 SZI326891:SZN326895 TJE326891:TJJ326895 TTA326891:TTF326895 UCW326891:UDB326895 UMS326891:UMX326895 UWO326891:UWT326895 VGK326891:VGP326895 VQG326891:VQL326895 WAC326891:WAH326895 WJY326891:WKD326895 WTU326891:WTZ326895 Q392361:V392365 HI392427:HN392431 RE392427:RJ392431 ABA392427:ABF392431 AKW392427:ALB392431 AUS392427:AUX392431 BEO392427:BET392431 BOK392427:BOP392431 BYG392427:BYL392431 CIC392427:CIH392431 CRY392427:CSD392431 DBU392427:DBZ392431 DLQ392427:DLV392431 DVM392427:DVR392431 EFI392427:EFN392431 EPE392427:EPJ392431 EZA392427:EZF392431 FIW392427:FJB392431 FSS392427:FSX392431 GCO392427:GCT392431 GMK392427:GMP392431 GWG392427:GWL392431 HGC392427:HGH392431 HPY392427:HQD392431 HZU392427:HZZ392431 IJQ392427:IJV392431 ITM392427:ITR392431 JDI392427:JDN392431 JNE392427:JNJ392431 JXA392427:JXF392431 KGW392427:KHB392431 KQS392427:KQX392431 LAO392427:LAT392431 LKK392427:LKP392431 LUG392427:LUL392431 MEC392427:MEH392431 MNY392427:MOD392431 MXU392427:MXZ392431 NHQ392427:NHV392431 NRM392427:NRR392431 OBI392427:OBN392431 OLE392427:OLJ392431 OVA392427:OVF392431 PEW392427:PFB392431 POS392427:POX392431 PYO392427:PYT392431 QIK392427:QIP392431 QSG392427:QSL392431 RCC392427:RCH392431 RLY392427:RMD392431 RVU392427:RVZ392431 SFQ392427:SFV392431 SPM392427:SPR392431 SZI392427:SZN392431 TJE392427:TJJ392431 TTA392427:TTF392431 UCW392427:UDB392431 UMS392427:UMX392431 UWO392427:UWT392431 VGK392427:VGP392431 VQG392427:VQL392431 WAC392427:WAH392431 WJY392427:WKD392431 WTU392427:WTZ392431 Q457897:V457901 HI457963:HN457967 RE457963:RJ457967 ABA457963:ABF457967 AKW457963:ALB457967 AUS457963:AUX457967 BEO457963:BET457967 BOK457963:BOP457967 BYG457963:BYL457967 CIC457963:CIH457967 CRY457963:CSD457967 DBU457963:DBZ457967 DLQ457963:DLV457967 DVM457963:DVR457967 EFI457963:EFN457967 EPE457963:EPJ457967 EZA457963:EZF457967 FIW457963:FJB457967 FSS457963:FSX457967 GCO457963:GCT457967 GMK457963:GMP457967 GWG457963:GWL457967 HGC457963:HGH457967 HPY457963:HQD457967 HZU457963:HZZ457967 IJQ457963:IJV457967 ITM457963:ITR457967 JDI457963:JDN457967 JNE457963:JNJ457967 JXA457963:JXF457967 KGW457963:KHB457967 KQS457963:KQX457967 LAO457963:LAT457967 LKK457963:LKP457967 LUG457963:LUL457967 MEC457963:MEH457967 MNY457963:MOD457967 MXU457963:MXZ457967 NHQ457963:NHV457967 NRM457963:NRR457967 OBI457963:OBN457967 OLE457963:OLJ457967 OVA457963:OVF457967 PEW457963:PFB457967 POS457963:POX457967 PYO457963:PYT457967 QIK457963:QIP457967 QSG457963:QSL457967 RCC457963:RCH457967 RLY457963:RMD457967 RVU457963:RVZ457967 SFQ457963:SFV457967 SPM457963:SPR457967 SZI457963:SZN457967 TJE457963:TJJ457967 TTA457963:TTF457967 UCW457963:UDB457967 UMS457963:UMX457967 UWO457963:UWT457967 VGK457963:VGP457967 VQG457963:VQL457967 WAC457963:WAH457967 WJY457963:WKD457967 WTU457963:WTZ457967 Q523433:V523437 HI523499:HN523503 RE523499:RJ523503 ABA523499:ABF523503 AKW523499:ALB523503 AUS523499:AUX523503 BEO523499:BET523503 BOK523499:BOP523503 BYG523499:BYL523503 CIC523499:CIH523503 CRY523499:CSD523503 DBU523499:DBZ523503 DLQ523499:DLV523503 DVM523499:DVR523503 EFI523499:EFN523503 EPE523499:EPJ523503 EZA523499:EZF523503 FIW523499:FJB523503 FSS523499:FSX523503 GCO523499:GCT523503 GMK523499:GMP523503 GWG523499:GWL523503 HGC523499:HGH523503 HPY523499:HQD523503 HZU523499:HZZ523503 IJQ523499:IJV523503 ITM523499:ITR523503 JDI523499:JDN523503 JNE523499:JNJ523503 JXA523499:JXF523503 KGW523499:KHB523503 KQS523499:KQX523503 LAO523499:LAT523503 LKK523499:LKP523503 LUG523499:LUL523503 MEC523499:MEH523503 MNY523499:MOD523503 MXU523499:MXZ523503 NHQ523499:NHV523503 NRM523499:NRR523503 OBI523499:OBN523503 OLE523499:OLJ523503 OVA523499:OVF523503 PEW523499:PFB523503 POS523499:POX523503 PYO523499:PYT523503 QIK523499:QIP523503 QSG523499:QSL523503 RCC523499:RCH523503 RLY523499:RMD523503 RVU523499:RVZ523503 SFQ523499:SFV523503 SPM523499:SPR523503 SZI523499:SZN523503 TJE523499:TJJ523503 TTA523499:TTF523503 UCW523499:UDB523503 UMS523499:UMX523503 UWO523499:UWT523503 VGK523499:VGP523503 VQG523499:VQL523503 WAC523499:WAH523503 WJY523499:WKD523503 WTU523499:WTZ523503 Q588969:V588973 HI589035:HN589039 RE589035:RJ589039 ABA589035:ABF589039 AKW589035:ALB589039 AUS589035:AUX589039 BEO589035:BET589039 BOK589035:BOP589039 BYG589035:BYL589039 CIC589035:CIH589039 CRY589035:CSD589039 DBU589035:DBZ589039 DLQ589035:DLV589039 DVM589035:DVR589039 EFI589035:EFN589039 EPE589035:EPJ589039 EZA589035:EZF589039 FIW589035:FJB589039 FSS589035:FSX589039 GCO589035:GCT589039 GMK589035:GMP589039 GWG589035:GWL589039 HGC589035:HGH589039 HPY589035:HQD589039 HZU589035:HZZ589039 IJQ589035:IJV589039 ITM589035:ITR589039 JDI589035:JDN589039 JNE589035:JNJ589039 JXA589035:JXF589039 KGW589035:KHB589039 KQS589035:KQX589039 LAO589035:LAT589039 LKK589035:LKP589039 LUG589035:LUL589039 MEC589035:MEH589039 MNY589035:MOD589039 MXU589035:MXZ589039 NHQ589035:NHV589039 NRM589035:NRR589039 OBI589035:OBN589039 OLE589035:OLJ589039 OVA589035:OVF589039 PEW589035:PFB589039 POS589035:POX589039 PYO589035:PYT589039 QIK589035:QIP589039 QSG589035:QSL589039 RCC589035:RCH589039 RLY589035:RMD589039 RVU589035:RVZ589039 SFQ589035:SFV589039 SPM589035:SPR589039 SZI589035:SZN589039 TJE589035:TJJ589039 TTA589035:TTF589039 UCW589035:UDB589039 UMS589035:UMX589039 UWO589035:UWT589039 VGK589035:VGP589039 VQG589035:VQL589039 WAC589035:WAH589039 WJY589035:WKD589039 WTU589035:WTZ589039 Q654505:V654509 HI654571:HN654575 RE654571:RJ654575 ABA654571:ABF654575 AKW654571:ALB654575 AUS654571:AUX654575 BEO654571:BET654575 BOK654571:BOP654575 BYG654571:BYL654575 CIC654571:CIH654575 CRY654571:CSD654575 DBU654571:DBZ654575 DLQ654571:DLV654575 DVM654571:DVR654575 EFI654571:EFN654575 EPE654571:EPJ654575 EZA654571:EZF654575 FIW654571:FJB654575 FSS654571:FSX654575 GCO654571:GCT654575 GMK654571:GMP654575 GWG654571:GWL654575 HGC654571:HGH654575 HPY654571:HQD654575 HZU654571:HZZ654575 IJQ654571:IJV654575 ITM654571:ITR654575 JDI654571:JDN654575 JNE654571:JNJ654575 JXA654571:JXF654575 KGW654571:KHB654575 KQS654571:KQX654575 LAO654571:LAT654575 LKK654571:LKP654575 LUG654571:LUL654575 MEC654571:MEH654575 MNY654571:MOD654575 MXU654571:MXZ654575 NHQ654571:NHV654575 NRM654571:NRR654575 OBI654571:OBN654575 OLE654571:OLJ654575 OVA654571:OVF654575 PEW654571:PFB654575 POS654571:POX654575 PYO654571:PYT654575 QIK654571:QIP654575 QSG654571:QSL654575 RCC654571:RCH654575 RLY654571:RMD654575 RVU654571:RVZ654575 SFQ654571:SFV654575 SPM654571:SPR654575 SZI654571:SZN654575 TJE654571:TJJ654575 TTA654571:TTF654575 UCW654571:UDB654575 UMS654571:UMX654575 UWO654571:UWT654575 VGK654571:VGP654575 VQG654571:VQL654575 WAC654571:WAH654575 WJY654571:WKD654575 WTU654571:WTZ654575 Q720041:V720045 HI720107:HN720111 RE720107:RJ720111 ABA720107:ABF720111 AKW720107:ALB720111 AUS720107:AUX720111 BEO720107:BET720111 BOK720107:BOP720111 BYG720107:BYL720111 CIC720107:CIH720111 CRY720107:CSD720111 DBU720107:DBZ720111 DLQ720107:DLV720111 DVM720107:DVR720111 EFI720107:EFN720111 EPE720107:EPJ720111 EZA720107:EZF720111 FIW720107:FJB720111 FSS720107:FSX720111 GCO720107:GCT720111 GMK720107:GMP720111 GWG720107:GWL720111 HGC720107:HGH720111 HPY720107:HQD720111 HZU720107:HZZ720111 IJQ720107:IJV720111 ITM720107:ITR720111 JDI720107:JDN720111 JNE720107:JNJ720111 JXA720107:JXF720111 KGW720107:KHB720111 KQS720107:KQX720111 LAO720107:LAT720111 LKK720107:LKP720111 LUG720107:LUL720111 MEC720107:MEH720111 MNY720107:MOD720111 MXU720107:MXZ720111 NHQ720107:NHV720111 NRM720107:NRR720111 OBI720107:OBN720111 OLE720107:OLJ720111 OVA720107:OVF720111 PEW720107:PFB720111 POS720107:POX720111 PYO720107:PYT720111 QIK720107:QIP720111 QSG720107:QSL720111 RCC720107:RCH720111 RLY720107:RMD720111 RVU720107:RVZ720111 SFQ720107:SFV720111 SPM720107:SPR720111 SZI720107:SZN720111 TJE720107:TJJ720111 TTA720107:TTF720111 UCW720107:UDB720111 UMS720107:UMX720111 UWO720107:UWT720111 VGK720107:VGP720111 VQG720107:VQL720111 WAC720107:WAH720111 WJY720107:WKD720111 WTU720107:WTZ720111 Q785577:V785581 HI785643:HN785647 RE785643:RJ785647 ABA785643:ABF785647 AKW785643:ALB785647 AUS785643:AUX785647 BEO785643:BET785647 BOK785643:BOP785647 BYG785643:BYL785647 CIC785643:CIH785647 CRY785643:CSD785647 DBU785643:DBZ785647 DLQ785643:DLV785647 DVM785643:DVR785647 EFI785643:EFN785647 EPE785643:EPJ785647 EZA785643:EZF785647 FIW785643:FJB785647 FSS785643:FSX785647 GCO785643:GCT785647 GMK785643:GMP785647 GWG785643:GWL785647 HGC785643:HGH785647 HPY785643:HQD785647 HZU785643:HZZ785647 IJQ785643:IJV785647 ITM785643:ITR785647 JDI785643:JDN785647 JNE785643:JNJ785647 JXA785643:JXF785647 KGW785643:KHB785647 KQS785643:KQX785647 LAO785643:LAT785647 LKK785643:LKP785647 LUG785643:LUL785647 MEC785643:MEH785647 MNY785643:MOD785647 MXU785643:MXZ785647 NHQ785643:NHV785647 NRM785643:NRR785647 OBI785643:OBN785647 OLE785643:OLJ785647 OVA785643:OVF785647 PEW785643:PFB785647 POS785643:POX785647 PYO785643:PYT785647 QIK785643:QIP785647 QSG785643:QSL785647 RCC785643:RCH785647 RLY785643:RMD785647 RVU785643:RVZ785647 SFQ785643:SFV785647 SPM785643:SPR785647 SZI785643:SZN785647 TJE785643:TJJ785647 TTA785643:TTF785647 UCW785643:UDB785647 UMS785643:UMX785647 UWO785643:UWT785647 VGK785643:VGP785647 VQG785643:VQL785647 WAC785643:WAH785647 WJY785643:WKD785647 WTU785643:WTZ785647 Q851113:V851117 HI851179:HN851183 RE851179:RJ851183 ABA851179:ABF851183 AKW851179:ALB851183 AUS851179:AUX851183 BEO851179:BET851183 BOK851179:BOP851183 BYG851179:BYL851183 CIC851179:CIH851183 CRY851179:CSD851183 DBU851179:DBZ851183 DLQ851179:DLV851183 DVM851179:DVR851183 EFI851179:EFN851183 EPE851179:EPJ851183 EZA851179:EZF851183 FIW851179:FJB851183 FSS851179:FSX851183 GCO851179:GCT851183 GMK851179:GMP851183 GWG851179:GWL851183 HGC851179:HGH851183 HPY851179:HQD851183 HZU851179:HZZ851183 IJQ851179:IJV851183 ITM851179:ITR851183 JDI851179:JDN851183 JNE851179:JNJ851183 JXA851179:JXF851183 KGW851179:KHB851183 KQS851179:KQX851183 LAO851179:LAT851183 LKK851179:LKP851183 LUG851179:LUL851183 MEC851179:MEH851183 MNY851179:MOD851183 MXU851179:MXZ851183 NHQ851179:NHV851183 NRM851179:NRR851183 OBI851179:OBN851183 OLE851179:OLJ851183 OVA851179:OVF851183 PEW851179:PFB851183 POS851179:POX851183 PYO851179:PYT851183 QIK851179:QIP851183 QSG851179:QSL851183 RCC851179:RCH851183 RLY851179:RMD851183 RVU851179:RVZ851183 SFQ851179:SFV851183 SPM851179:SPR851183 SZI851179:SZN851183 TJE851179:TJJ851183 TTA851179:TTF851183 UCW851179:UDB851183 UMS851179:UMX851183 UWO851179:UWT851183 VGK851179:VGP851183 VQG851179:VQL851183 WAC851179:WAH851183 WJY851179:WKD851183 WTU851179:WTZ851183 Q916649:V916653 HI916715:HN916719 RE916715:RJ916719 ABA916715:ABF916719 AKW916715:ALB916719 AUS916715:AUX916719 BEO916715:BET916719 BOK916715:BOP916719 BYG916715:BYL916719 CIC916715:CIH916719 CRY916715:CSD916719 DBU916715:DBZ916719 DLQ916715:DLV916719 DVM916715:DVR916719 EFI916715:EFN916719 EPE916715:EPJ916719 EZA916715:EZF916719 FIW916715:FJB916719 FSS916715:FSX916719 GCO916715:GCT916719 GMK916715:GMP916719 GWG916715:GWL916719 HGC916715:HGH916719 HPY916715:HQD916719 HZU916715:HZZ916719 IJQ916715:IJV916719 ITM916715:ITR916719 JDI916715:JDN916719 JNE916715:JNJ916719 JXA916715:JXF916719 KGW916715:KHB916719 KQS916715:KQX916719 LAO916715:LAT916719 LKK916715:LKP916719 LUG916715:LUL916719 MEC916715:MEH916719 MNY916715:MOD916719 MXU916715:MXZ916719 NHQ916715:NHV916719 NRM916715:NRR916719 OBI916715:OBN916719 OLE916715:OLJ916719 OVA916715:OVF916719 PEW916715:PFB916719 POS916715:POX916719 PYO916715:PYT916719 QIK916715:QIP916719 QSG916715:QSL916719 RCC916715:RCH916719 RLY916715:RMD916719 RVU916715:RVZ916719 SFQ916715:SFV916719 SPM916715:SPR916719 SZI916715:SZN916719 TJE916715:TJJ916719 TTA916715:TTF916719 UCW916715:UDB916719 UMS916715:UMX916719 UWO916715:UWT916719 VGK916715:VGP916719 VQG916715:VQL916719 WAC916715:WAH916719 WJY916715:WKD916719 WTU916715:WTZ916719 Q982185:V982189 HI982251:HN982255 RE982251:RJ982255 ABA982251:ABF982255 AKW982251:ALB982255 AUS982251:AUX982255 BEO982251:BET982255 BOK982251:BOP982255 BYG982251:BYL982255 CIC982251:CIH982255 CRY982251:CSD982255 DBU982251:DBZ982255 DLQ982251:DLV982255 DVM982251:DVR982255 EFI982251:EFN982255 EPE982251:EPJ982255 EZA982251:EZF982255 FIW982251:FJB982255 FSS982251:FSX982255 GCO982251:GCT982255 GMK982251:GMP982255 GWG982251:GWL982255 HGC982251:HGH982255 HPY982251:HQD982255 HZU982251:HZZ982255 IJQ982251:IJV982255 ITM982251:ITR982255 JDI982251:JDN982255 JNE982251:JNJ982255 JXA982251:JXF982255 KGW982251:KHB982255 KQS982251:KQX982255 LAO982251:LAT982255 LKK982251:LKP982255 LUG982251:LUL982255 MEC982251:MEH982255 MNY982251:MOD982255 MXU982251:MXZ982255 NHQ982251:NHV982255 NRM982251:NRR982255 OBI982251:OBN982255 OLE982251:OLJ982255 OVA982251:OVF982255 PEW982251:PFB982255 POS982251:POX982255 PYO982251:PYT982255 QIK982251:QIP982255 QSG982251:QSL982255 RCC982251:RCH982255 RLY982251:RMD982255 RVU982251:RVZ982255 SFQ982251:SFV982255 SPM982251:SPR982255 SZI982251:SZN982255 TJE982251:TJJ982255 TTA982251:TTF982255 UCW982251:UDB982255 UMS982251:UMX982255 UWO982251:UWT982255 VGK982251:VGP982255 VQG982251:VQL982255 WAC982251:WAH982255 WJY982251:WKD982255 WTU982251:WTZ982255 RE35:RM36 ABA35:ABI36 AKW35:ALE36 AUS35:AVA36 BEO35:BEW36 BOK35:BOS36 BYG35:BYO36 CIC35:CIK36 CRY35:CSG36 DBU35:DCC36 DLQ35:DLY36 DVM35:DVU36 EFI35:EFQ36 EPE35:EPM36 EZA35:EZI36 FIW35:FJE36 FSS35:FTA36 GCO35:GCW36 GMK35:GMS36 GWG35:GWO36 HGC35:HGK36 HPY35:HQG36 HZU35:IAC36 IJQ35:IJY36 ITM35:ITU36 JDI35:JDQ36 JNE35:JNM36 JXA35:JXI36 KGW35:KHE36 KQS35:KRA36 LAO35:LAW36 LKK35:LKS36 LUG35:LUO36 MEC35:MEK36 MNY35:MOG36 MXU35:MYC36 NHQ35:NHY36 NRM35:NRU36 OBI35:OBQ36 OLE35:OLM36 OVA35:OVI36 PEW35:PFE36 POS35:PPA36 PYO35:PYW36 QIK35:QIS36 QSG35:QSO36 RCC35:RCK36 RLY35:RMG36 RVU35:RWC36 SFQ35:SFY36 SPM35:SPU36 SZI35:SZQ36 TJE35:TJM36 TTA35:TTI36 UCW35:UDE36 UMS35:UNA36 UWO35:UWW36 VGK35:VGS36 VQG35:VQO36 WAC35:WAK36 WJY35:WKG36 WTU35:WUC36 Q64670:Y64679 HI64736:HQ64745 RE64736:RM64745 ABA64736:ABI64745 AKW64736:ALE64745 AUS64736:AVA64745 BEO64736:BEW64745 BOK64736:BOS64745 BYG64736:BYO64745 CIC64736:CIK64745 CRY64736:CSG64745 DBU64736:DCC64745 DLQ64736:DLY64745 DVM64736:DVU64745 EFI64736:EFQ64745 EPE64736:EPM64745 EZA64736:EZI64745 FIW64736:FJE64745 FSS64736:FTA64745 GCO64736:GCW64745 GMK64736:GMS64745 GWG64736:GWO64745 HGC64736:HGK64745 HPY64736:HQG64745 HZU64736:IAC64745 IJQ64736:IJY64745 ITM64736:ITU64745 JDI64736:JDQ64745 JNE64736:JNM64745 JXA64736:JXI64745 KGW64736:KHE64745 KQS64736:KRA64745 LAO64736:LAW64745 LKK64736:LKS64745 LUG64736:LUO64745 MEC64736:MEK64745 MNY64736:MOG64745 MXU64736:MYC64745 NHQ64736:NHY64745 NRM64736:NRU64745 OBI64736:OBQ64745 OLE64736:OLM64745 OVA64736:OVI64745 PEW64736:PFE64745 POS64736:PPA64745 PYO64736:PYW64745 QIK64736:QIS64745 QSG64736:QSO64745 RCC64736:RCK64745 RLY64736:RMG64745 RVU64736:RWC64745 SFQ64736:SFY64745 SPM64736:SPU64745 SZI64736:SZQ64745 TJE64736:TJM64745 TTA64736:TTI64745 UCW64736:UDE64745 UMS64736:UNA64745 UWO64736:UWW64745 VGK64736:VGS64745 VQG64736:VQO64745 WAC64736:WAK64745 WJY64736:WKG64745 WTU64736:WUC64745 Q130206:Y130215 HI130272:HQ130281 RE130272:RM130281 ABA130272:ABI130281 AKW130272:ALE130281 AUS130272:AVA130281 BEO130272:BEW130281 BOK130272:BOS130281 BYG130272:BYO130281 CIC130272:CIK130281 CRY130272:CSG130281 DBU130272:DCC130281 DLQ130272:DLY130281 DVM130272:DVU130281 EFI130272:EFQ130281 EPE130272:EPM130281 EZA130272:EZI130281 FIW130272:FJE130281 FSS130272:FTA130281 GCO130272:GCW130281 GMK130272:GMS130281 GWG130272:GWO130281 HGC130272:HGK130281 HPY130272:HQG130281 HZU130272:IAC130281 IJQ130272:IJY130281 ITM130272:ITU130281 JDI130272:JDQ130281 JNE130272:JNM130281 JXA130272:JXI130281 KGW130272:KHE130281 KQS130272:KRA130281 LAO130272:LAW130281 LKK130272:LKS130281 LUG130272:LUO130281 MEC130272:MEK130281 MNY130272:MOG130281 MXU130272:MYC130281 NHQ130272:NHY130281 NRM130272:NRU130281 OBI130272:OBQ130281 OLE130272:OLM130281 OVA130272:OVI130281 PEW130272:PFE130281 POS130272:PPA130281 PYO130272:PYW130281 QIK130272:QIS130281 QSG130272:QSO130281 RCC130272:RCK130281 RLY130272:RMG130281 RVU130272:RWC130281 SFQ130272:SFY130281 SPM130272:SPU130281 SZI130272:SZQ130281 TJE130272:TJM130281 TTA130272:TTI130281 UCW130272:UDE130281 UMS130272:UNA130281 UWO130272:UWW130281 VGK130272:VGS130281 VQG130272:VQO130281 WAC130272:WAK130281 WJY130272:WKG130281 WTU130272:WUC130281 Q195742:Y195751 HI195808:HQ195817 RE195808:RM195817 ABA195808:ABI195817 AKW195808:ALE195817 AUS195808:AVA195817 BEO195808:BEW195817 BOK195808:BOS195817 BYG195808:BYO195817 CIC195808:CIK195817 CRY195808:CSG195817 DBU195808:DCC195817 DLQ195808:DLY195817 DVM195808:DVU195817 EFI195808:EFQ195817 EPE195808:EPM195817 EZA195808:EZI195817 FIW195808:FJE195817 FSS195808:FTA195817 GCO195808:GCW195817 GMK195808:GMS195817 GWG195808:GWO195817 HGC195808:HGK195817 HPY195808:HQG195817 HZU195808:IAC195817 IJQ195808:IJY195817 ITM195808:ITU195817 JDI195808:JDQ195817 JNE195808:JNM195817 JXA195808:JXI195817 KGW195808:KHE195817 KQS195808:KRA195817 LAO195808:LAW195817 LKK195808:LKS195817 LUG195808:LUO195817 MEC195808:MEK195817 MNY195808:MOG195817 MXU195808:MYC195817 NHQ195808:NHY195817 NRM195808:NRU195817 OBI195808:OBQ195817 OLE195808:OLM195817 OVA195808:OVI195817 PEW195808:PFE195817 POS195808:PPA195817 PYO195808:PYW195817 QIK195808:QIS195817 QSG195808:QSO195817 RCC195808:RCK195817 RLY195808:RMG195817 RVU195808:RWC195817 SFQ195808:SFY195817 SPM195808:SPU195817 SZI195808:SZQ195817 TJE195808:TJM195817 TTA195808:TTI195817 UCW195808:UDE195817 UMS195808:UNA195817 UWO195808:UWW195817 VGK195808:VGS195817 VQG195808:VQO195817 WAC195808:WAK195817 WJY195808:WKG195817 WTU195808:WUC195817 Q261278:Y261287 HI261344:HQ261353 RE261344:RM261353 ABA261344:ABI261353 AKW261344:ALE261353 AUS261344:AVA261353 BEO261344:BEW261353 BOK261344:BOS261353 BYG261344:BYO261353 CIC261344:CIK261353 CRY261344:CSG261353 DBU261344:DCC261353 DLQ261344:DLY261353 DVM261344:DVU261353 EFI261344:EFQ261353 EPE261344:EPM261353 EZA261344:EZI261353 FIW261344:FJE261353 FSS261344:FTA261353 GCO261344:GCW261353 GMK261344:GMS261353 GWG261344:GWO261353 HGC261344:HGK261353 HPY261344:HQG261353 HZU261344:IAC261353 IJQ261344:IJY261353 ITM261344:ITU261353 JDI261344:JDQ261353 JNE261344:JNM261353 JXA261344:JXI261353 KGW261344:KHE261353 KQS261344:KRA261353 LAO261344:LAW261353 LKK261344:LKS261353 LUG261344:LUO261353 MEC261344:MEK261353 MNY261344:MOG261353 MXU261344:MYC261353 NHQ261344:NHY261353 NRM261344:NRU261353 OBI261344:OBQ261353 OLE261344:OLM261353 OVA261344:OVI261353 PEW261344:PFE261353 POS261344:PPA261353 PYO261344:PYW261353 QIK261344:QIS261353 QSG261344:QSO261353 RCC261344:RCK261353 RLY261344:RMG261353 RVU261344:RWC261353 SFQ261344:SFY261353 SPM261344:SPU261353 SZI261344:SZQ261353 TJE261344:TJM261353 TTA261344:TTI261353 UCW261344:UDE261353 UMS261344:UNA261353 UWO261344:UWW261353 VGK261344:VGS261353 VQG261344:VQO261353 WAC261344:WAK261353 WJY261344:WKG261353 WTU261344:WUC261353 Q326814:Y326823 HI326880:HQ326889 RE326880:RM326889 ABA326880:ABI326889 AKW326880:ALE326889 AUS326880:AVA326889 BEO326880:BEW326889 BOK326880:BOS326889 BYG326880:BYO326889 CIC326880:CIK326889 CRY326880:CSG326889 DBU326880:DCC326889 DLQ326880:DLY326889 DVM326880:DVU326889 EFI326880:EFQ326889 EPE326880:EPM326889 EZA326880:EZI326889 FIW326880:FJE326889 FSS326880:FTA326889 GCO326880:GCW326889 GMK326880:GMS326889 GWG326880:GWO326889 HGC326880:HGK326889 HPY326880:HQG326889 HZU326880:IAC326889 IJQ326880:IJY326889 ITM326880:ITU326889 JDI326880:JDQ326889 JNE326880:JNM326889 JXA326880:JXI326889 KGW326880:KHE326889 KQS326880:KRA326889 LAO326880:LAW326889 LKK326880:LKS326889 LUG326880:LUO326889 MEC326880:MEK326889 MNY326880:MOG326889 MXU326880:MYC326889 NHQ326880:NHY326889 NRM326880:NRU326889 OBI326880:OBQ326889 OLE326880:OLM326889 OVA326880:OVI326889 PEW326880:PFE326889 POS326880:PPA326889 PYO326880:PYW326889 QIK326880:QIS326889 QSG326880:QSO326889 RCC326880:RCK326889 RLY326880:RMG326889 RVU326880:RWC326889 SFQ326880:SFY326889 SPM326880:SPU326889 SZI326880:SZQ326889 TJE326880:TJM326889 TTA326880:TTI326889 UCW326880:UDE326889 UMS326880:UNA326889 UWO326880:UWW326889 VGK326880:VGS326889 VQG326880:VQO326889 WAC326880:WAK326889 WJY326880:WKG326889 WTU326880:WUC326889 Q392350:Y392359 HI392416:HQ392425 RE392416:RM392425 ABA392416:ABI392425 AKW392416:ALE392425 AUS392416:AVA392425 BEO392416:BEW392425 BOK392416:BOS392425 BYG392416:BYO392425 CIC392416:CIK392425 CRY392416:CSG392425 DBU392416:DCC392425 DLQ392416:DLY392425 DVM392416:DVU392425 EFI392416:EFQ392425 EPE392416:EPM392425 EZA392416:EZI392425 FIW392416:FJE392425 FSS392416:FTA392425 GCO392416:GCW392425 GMK392416:GMS392425 GWG392416:GWO392425 HGC392416:HGK392425 HPY392416:HQG392425 HZU392416:IAC392425 IJQ392416:IJY392425 ITM392416:ITU392425 JDI392416:JDQ392425 JNE392416:JNM392425 JXA392416:JXI392425 KGW392416:KHE392425 KQS392416:KRA392425 LAO392416:LAW392425 LKK392416:LKS392425 LUG392416:LUO392425 MEC392416:MEK392425 MNY392416:MOG392425 MXU392416:MYC392425 NHQ392416:NHY392425 NRM392416:NRU392425 OBI392416:OBQ392425 OLE392416:OLM392425 OVA392416:OVI392425 PEW392416:PFE392425 POS392416:PPA392425 PYO392416:PYW392425 QIK392416:QIS392425 QSG392416:QSO392425 RCC392416:RCK392425 RLY392416:RMG392425 RVU392416:RWC392425 SFQ392416:SFY392425 SPM392416:SPU392425 SZI392416:SZQ392425 TJE392416:TJM392425 TTA392416:TTI392425 UCW392416:UDE392425 UMS392416:UNA392425 UWO392416:UWW392425 VGK392416:VGS392425 VQG392416:VQO392425 WAC392416:WAK392425 WJY392416:WKG392425 WTU392416:WUC392425 Q457886:Y457895 HI457952:HQ457961 RE457952:RM457961 ABA457952:ABI457961 AKW457952:ALE457961 AUS457952:AVA457961 BEO457952:BEW457961 BOK457952:BOS457961 BYG457952:BYO457961 CIC457952:CIK457961 CRY457952:CSG457961 DBU457952:DCC457961 DLQ457952:DLY457961 DVM457952:DVU457961 EFI457952:EFQ457961 EPE457952:EPM457961 EZA457952:EZI457961 FIW457952:FJE457961 FSS457952:FTA457961 GCO457952:GCW457961 GMK457952:GMS457961 GWG457952:GWO457961 HGC457952:HGK457961 HPY457952:HQG457961 HZU457952:IAC457961 IJQ457952:IJY457961 ITM457952:ITU457961 JDI457952:JDQ457961 JNE457952:JNM457961 JXA457952:JXI457961 KGW457952:KHE457961 KQS457952:KRA457961 LAO457952:LAW457961 LKK457952:LKS457961 LUG457952:LUO457961 MEC457952:MEK457961 MNY457952:MOG457961 MXU457952:MYC457961 NHQ457952:NHY457961 NRM457952:NRU457961 OBI457952:OBQ457961 OLE457952:OLM457961 OVA457952:OVI457961 PEW457952:PFE457961 POS457952:PPA457961 PYO457952:PYW457961 QIK457952:QIS457961 QSG457952:QSO457961 RCC457952:RCK457961 RLY457952:RMG457961 RVU457952:RWC457961 SFQ457952:SFY457961 SPM457952:SPU457961 SZI457952:SZQ457961 TJE457952:TJM457961 TTA457952:TTI457961 UCW457952:UDE457961 UMS457952:UNA457961 UWO457952:UWW457961 VGK457952:VGS457961 VQG457952:VQO457961 WAC457952:WAK457961 WJY457952:WKG457961 WTU457952:WUC457961 Q523422:Y523431 HI523488:HQ523497 RE523488:RM523497 ABA523488:ABI523497 AKW523488:ALE523497 AUS523488:AVA523497 BEO523488:BEW523497 BOK523488:BOS523497 BYG523488:BYO523497 CIC523488:CIK523497 CRY523488:CSG523497 DBU523488:DCC523497 DLQ523488:DLY523497 DVM523488:DVU523497 EFI523488:EFQ523497 EPE523488:EPM523497 EZA523488:EZI523497 FIW523488:FJE523497 FSS523488:FTA523497 GCO523488:GCW523497 GMK523488:GMS523497 GWG523488:GWO523497 HGC523488:HGK523497 HPY523488:HQG523497 HZU523488:IAC523497 IJQ523488:IJY523497 ITM523488:ITU523497 JDI523488:JDQ523497 JNE523488:JNM523497 JXA523488:JXI523497 KGW523488:KHE523497 KQS523488:KRA523497 LAO523488:LAW523497 LKK523488:LKS523497 LUG523488:LUO523497 MEC523488:MEK523497 MNY523488:MOG523497 MXU523488:MYC523497 NHQ523488:NHY523497 NRM523488:NRU523497 OBI523488:OBQ523497 OLE523488:OLM523497 OVA523488:OVI523497 PEW523488:PFE523497 POS523488:PPA523497 PYO523488:PYW523497 QIK523488:QIS523497 QSG523488:QSO523497 RCC523488:RCK523497 RLY523488:RMG523497 RVU523488:RWC523497 SFQ523488:SFY523497 SPM523488:SPU523497 SZI523488:SZQ523497 TJE523488:TJM523497 TTA523488:TTI523497 UCW523488:UDE523497 UMS523488:UNA523497 UWO523488:UWW523497 VGK523488:VGS523497 VQG523488:VQO523497 WAC523488:WAK523497 WJY523488:WKG523497 WTU523488:WUC523497 Q588958:Y588967 HI589024:HQ589033 RE589024:RM589033 ABA589024:ABI589033 AKW589024:ALE589033 AUS589024:AVA589033 BEO589024:BEW589033 BOK589024:BOS589033 BYG589024:BYO589033 CIC589024:CIK589033 CRY589024:CSG589033 DBU589024:DCC589033 DLQ589024:DLY589033 DVM589024:DVU589033 EFI589024:EFQ589033 EPE589024:EPM589033 EZA589024:EZI589033 FIW589024:FJE589033 FSS589024:FTA589033 GCO589024:GCW589033 GMK589024:GMS589033 GWG589024:GWO589033 HGC589024:HGK589033 HPY589024:HQG589033 HZU589024:IAC589033 IJQ589024:IJY589033 ITM589024:ITU589033 JDI589024:JDQ589033 JNE589024:JNM589033 JXA589024:JXI589033 KGW589024:KHE589033 KQS589024:KRA589033 LAO589024:LAW589033 LKK589024:LKS589033 LUG589024:LUO589033 MEC589024:MEK589033 MNY589024:MOG589033 MXU589024:MYC589033 NHQ589024:NHY589033 NRM589024:NRU589033 OBI589024:OBQ589033 OLE589024:OLM589033 OVA589024:OVI589033 PEW589024:PFE589033 POS589024:PPA589033 PYO589024:PYW589033 QIK589024:QIS589033 QSG589024:QSO589033 RCC589024:RCK589033 RLY589024:RMG589033 RVU589024:RWC589033 SFQ589024:SFY589033 SPM589024:SPU589033 SZI589024:SZQ589033 TJE589024:TJM589033 TTA589024:TTI589033 UCW589024:UDE589033 UMS589024:UNA589033 UWO589024:UWW589033 VGK589024:VGS589033 VQG589024:VQO589033 WAC589024:WAK589033 WJY589024:WKG589033 WTU589024:WUC589033 Q654494:Y654503 HI654560:HQ654569 RE654560:RM654569 ABA654560:ABI654569 AKW654560:ALE654569 AUS654560:AVA654569 BEO654560:BEW654569 BOK654560:BOS654569 BYG654560:BYO654569 CIC654560:CIK654569 CRY654560:CSG654569 DBU654560:DCC654569 DLQ654560:DLY654569 DVM654560:DVU654569 EFI654560:EFQ654569 EPE654560:EPM654569 EZA654560:EZI654569 FIW654560:FJE654569 FSS654560:FTA654569 GCO654560:GCW654569 GMK654560:GMS654569 GWG654560:GWO654569 HGC654560:HGK654569 HPY654560:HQG654569 HZU654560:IAC654569 IJQ654560:IJY654569 ITM654560:ITU654569 JDI654560:JDQ654569 JNE654560:JNM654569 JXA654560:JXI654569 KGW654560:KHE654569 KQS654560:KRA654569 LAO654560:LAW654569 LKK654560:LKS654569 LUG654560:LUO654569 MEC654560:MEK654569 MNY654560:MOG654569 MXU654560:MYC654569 NHQ654560:NHY654569 NRM654560:NRU654569 OBI654560:OBQ654569 OLE654560:OLM654569 OVA654560:OVI654569 PEW654560:PFE654569 POS654560:PPA654569 PYO654560:PYW654569 QIK654560:QIS654569 QSG654560:QSO654569 RCC654560:RCK654569 RLY654560:RMG654569 RVU654560:RWC654569 SFQ654560:SFY654569 SPM654560:SPU654569 SZI654560:SZQ654569 TJE654560:TJM654569 TTA654560:TTI654569 UCW654560:UDE654569 UMS654560:UNA654569 UWO654560:UWW654569 VGK654560:VGS654569 VQG654560:VQO654569 WAC654560:WAK654569 WJY654560:WKG654569 WTU654560:WUC654569 Q720030:Y720039 HI720096:HQ720105 RE720096:RM720105 ABA720096:ABI720105 AKW720096:ALE720105 AUS720096:AVA720105 BEO720096:BEW720105 BOK720096:BOS720105 BYG720096:BYO720105 CIC720096:CIK720105 CRY720096:CSG720105 DBU720096:DCC720105 DLQ720096:DLY720105 DVM720096:DVU720105 EFI720096:EFQ720105 EPE720096:EPM720105 EZA720096:EZI720105 FIW720096:FJE720105 FSS720096:FTA720105 GCO720096:GCW720105 GMK720096:GMS720105 GWG720096:GWO720105 HGC720096:HGK720105 HPY720096:HQG720105 HZU720096:IAC720105 IJQ720096:IJY720105 ITM720096:ITU720105 JDI720096:JDQ720105 JNE720096:JNM720105 JXA720096:JXI720105 KGW720096:KHE720105 KQS720096:KRA720105 LAO720096:LAW720105 LKK720096:LKS720105 LUG720096:LUO720105 MEC720096:MEK720105 MNY720096:MOG720105 MXU720096:MYC720105 NHQ720096:NHY720105 NRM720096:NRU720105 OBI720096:OBQ720105 OLE720096:OLM720105 OVA720096:OVI720105 PEW720096:PFE720105 POS720096:PPA720105 PYO720096:PYW720105 QIK720096:QIS720105 QSG720096:QSO720105 RCC720096:RCK720105 RLY720096:RMG720105 RVU720096:RWC720105 SFQ720096:SFY720105 SPM720096:SPU720105 SZI720096:SZQ720105 TJE720096:TJM720105 TTA720096:TTI720105 UCW720096:UDE720105 UMS720096:UNA720105 UWO720096:UWW720105 VGK720096:VGS720105 VQG720096:VQO720105 WAC720096:WAK720105 WJY720096:WKG720105 WTU720096:WUC720105 Q785566:Y785575 HI785632:HQ785641 RE785632:RM785641 ABA785632:ABI785641 AKW785632:ALE785641 AUS785632:AVA785641 BEO785632:BEW785641 BOK785632:BOS785641 BYG785632:BYO785641 CIC785632:CIK785641 CRY785632:CSG785641 DBU785632:DCC785641 DLQ785632:DLY785641 DVM785632:DVU785641 EFI785632:EFQ785641 EPE785632:EPM785641 EZA785632:EZI785641 FIW785632:FJE785641 FSS785632:FTA785641 GCO785632:GCW785641 GMK785632:GMS785641 GWG785632:GWO785641 HGC785632:HGK785641 HPY785632:HQG785641 HZU785632:IAC785641 IJQ785632:IJY785641 ITM785632:ITU785641 JDI785632:JDQ785641 JNE785632:JNM785641 JXA785632:JXI785641 KGW785632:KHE785641 KQS785632:KRA785641 LAO785632:LAW785641 LKK785632:LKS785641 LUG785632:LUO785641 MEC785632:MEK785641 MNY785632:MOG785641 MXU785632:MYC785641 NHQ785632:NHY785641 NRM785632:NRU785641 OBI785632:OBQ785641 OLE785632:OLM785641 OVA785632:OVI785641 PEW785632:PFE785641 POS785632:PPA785641 PYO785632:PYW785641 QIK785632:QIS785641 QSG785632:QSO785641 RCC785632:RCK785641 RLY785632:RMG785641 RVU785632:RWC785641 SFQ785632:SFY785641 SPM785632:SPU785641 SZI785632:SZQ785641 TJE785632:TJM785641 TTA785632:TTI785641 UCW785632:UDE785641 UMS785632:UNA785641 UWO785632:UWW785641 VGK785632:VGS785641 VQG785632:VQO785641 WAC785632:WAK785641 WJY785632:WKG785641 WTU785632:WUC785641 Q851102:Y851111 HI851168:HQ851177 RE851168:RM851177 ABA851168:ABI851177 AKW851168:ALE851177 AUS851168:AVA851177 BEO851168:BEW851177 BOK851168:BOS851177 BYG851168:BYO851177 CIC851168:CIK851177 CRY851168:CSG851177 DBU851168:DCC851177 DLQ851168:DLY851177 DVM851168:DVU851177 EFI851168:EFQ851177 EPE851168:EPM851177 EZA851168:EZI851177 FIW851168:FJE851177 FSS851168:FTA851177 GCO851168:GCW851177 GMK851168:GMS851177 GWG851168:GWO851177 HGC851168:HGK851177 HPY851168:HQG851177 HZU851168:IAC851177 IJQ851168:IJY851177 ITM851168:ITU851177 JDI851168:JDQ851177 JNE851168:JNM851177 JXA851168:JXI851177 KGW851168:KHE851177 KQS851168:KRA851177 LAO851168:LAW851177 LKK851168:LKS851177 LUG851168:LUO851177 MEC851168:MEK851177 MNY851168:MOG851177 MXU851168:MYC851177 NHQ851168:NHY851177 NRM851168:NRU851177 OBI851168:OBQ851177 OLE851168:OLM851177 OVA851168:OVI851177 PEW851168:PFE851177 POS851168:PPA851177 PYO851168:PYW851177 QIK851168:QIS851177 QSG851168:QSO851177 RCC851168:RCK851177 RLY851168:RMG851177 RVU851168:RWC851177 SFQ851168:SFY851177 SPM851168:SPU851177 SZI851168:SZQ851177 TJE851168:TJM851177 TTA851168:TTI851177 UCW851168:UDE851177 UMS851168:UNA851177 UWO851168:UWW851177 VGK851168:VGS851177 VQG851168:VQO851177 WAC851168:WAK851177 WJY851168:WKG851177 WTU851168:WUC851177 Q916638:Y916647 HI916704:HQ916713 RE916704:RM916713 ABA916704:ABI916713 AKW916704:ALE916713 AUS916704:AVA916713 BEO916704:BEW916713 BOK916704:BOS916713 BYG916704:BYO916713 CIC916704:CIK916713 CRY916704:CSG916713 DBU916704:DCC916713 DLQ916704:DLY916713 DVM916704:DVU916713 EFI916704:EFQ916713 EPE916704:EPM916713 EZA916704:EZI916713 FIW916704:FJE916713 FSS916704:FTA916713 GCO916704:GCW916713 GMK916704:GMS916713 GWG916704:GWO916713 HGC916704:HGK916713 HPY916704:HQG916713 HZU916704:IAC916713 IJQ916704:IJY916713 ITM916704:ITU916713 JDI916704:JDQ916713 JNE916704:JNM916713 JXA916704:JXI916713 KGW916704:KHE916713 KQS916704:KRA916713 LAO916704:LAW916713 LKK916704:LKS916713 LUG916704:LUO916713 MEC916704:MEK916713 MNY916704:MOG916713 MXU916704:MYC916713 NHQ916704:NHY916713 NRM916704:NRU916713 OBI916704:OBQ916713 OLE916704:OLM916713 OVA916704:OVI916713 PEW916704:PFE916713 POS916704:PPA916713 PYO916704:PYW916713 QIK916704:QIS916713 QSG916704:QSO916713 RCC916704:RCK916713 RLY916704:RMG916713 RVU916704:RWC916713 SFQ916704:SFY916713 SPM916704:SPU916713 SZI916704:SZQ916713 TJE916704:TJM916713 TTA916704:TTI916713 UCW916704:UDE916713 UMS916704:UNA916713 UWO916704:UWW916713 VGK916704:VGS916713 VQG916704:VQO916713 WAC916704:WAK916713 WJY916704:WKG916713 WTU916704:WUC916713 Q982174:Y982183 HI982240:HQ982249 RE982240:RM982249 ABA982240:ABI982249 AKW982240:ALE982249 AUS982240:AVA982249 BEO982240:BEW982249 BOK982240:BOS982249 BYG982240:BYO982249 CIC982240:CIK982249 CRY982240:CSG982249 DBU982240:DCC982249 DLQ982240:DLY982249 DVM982240:DVU982249 EFI982240:EFQ982249 EPE982240:EPM982249 EZA982240:EZI982249 FIW982240:FJE982249 FSS982240:FTA982249 GCO982240:GCW982249 GMK982240:GMS982249 GWG982240:GWO982249 HGC982240:HGK982249 HPY982240:HQG982249 HZU982240:IAC982249 IJQ982240:IJY982249 ITM982240:ITU982249 JDI982240:JDQ982249 JNE982240:JNM982249 JXA982240:JXI982249 KGW982240:KHE982249 KQS982240:KRA982249 LAO982240:LAW982249 LKK982240:LKS982249 LUG982240:LUO982249 MEC982240:MEK982249 MNY982240:MOG982249 MXU982240:MYC982249 NHQ982240:NHY982249 NRM982240:NRU982249 OBI982240:OBQ982249 OLE982240:OLM982249 OVA982240:OVI982249 PEW982240:PFE982249 POS982240:PPA982249 PYO982240:PYW982249 QIK982240:QIS982249 QSG982240:QSO982249 RCC982240:RCK982249 RLY982240:RMG982249 RVU982240:RWC982249 SFQ982240:SFY982249 SPM982240:SPU982249 SZI982240:SZQ982249 TJE982240:TJM982249 TTA982240:TTI982249 UCW982240:UDE982249 UMS982240:UNA982249 UWO982240:UWW982249 VGK982240:VGS982249 VQG982240:VQO982249 WAC982240:WAK982249 WJY982240:WKG982249 WTU982240:WUC982249 HI35:HQ36 HI10:HQ17 RE10:RM17 ABA10:ABI17 AKW10:ALE17 AUS10:AVA17 BEO10:BEW17 BOK10:BOS17 BYG10:BYO17 CIC10:CIK17 CRY10:CSG17 DBU10:DCC17 DLQ10:DLY17 DVM10:DVU17 EFI10:EFQ17 EPE10:EPM17 EZA10:EZI17 FIW10:FJE17 FSS10:FTA17 GCO10:GCW17 GMK10:GMS17 GWG10:GWO17 HGC10:HGK17 HPY10:HQG17 HZU10:IAC17 IJQ10:IJY17 ITM10:ITU17 JDI10:JDQ17 JNE10:JNM17 JXA10:JXI17 KGW10:KHE17 KQS10:KRA17 LAO10:LAW17 LKK10:LKS17 LUG10:LUO17 MEC10:MEK17 MNY10:MOG17 MXU10:MYC17 NHQ10:NHY17 NRM10:NRU17 OBI10:OBQ17 OLE10:OLM17 OVA10:OVI17 PEW10:PFE17 POS10:PPA17 PYO10:PYW17 QIK10:QIS17 QSG10:QSO17 RCC10:RCK17 RLY10:RMG17 RVU10:RWC17 SFQ10:SFY17 SPM10:SPU17 SZI10:SZQ17 TJE10:TJM17 TTA10:TTI17 UCW10:UDE17 UMS10:UNA17 UWO10:UWW17 VGK10:VGS17 VQG10:VQO17 WAC10:WAK17 WJY10:WKG17 WTU10:WUC17 GW38:GW42 GW10:GW17 QS10:QS17 AAO10:AAO17 AKK10:AKK17 AUG10:AUG17 BEC10:BEC17 BNY10:BNY17 BXU10:BXU17 CHQ10:CHQ17 CRM10:CRM17 DBI10:DBI17 DLE10:DLE17 DVA10:DVA17 EEW10:EEW17 EOS10:EOS17 EYO10:EYO17 FIK10:FIK17 FSG10:FSG17 GCC10:GCC17 GLY10:GLY17 GVU10:GVU17 HFQ10:HFQ17 HPM10:HPM17 HZI10:HZI17 IJE10:IJE17 ITA10:ITA17 JCW10:JCW17 JMS10:JMS17 JWO10:JWO17 KGK10:KGK17 KQG10:KQG17 LAC10:LAC17 LJY10:LJY17 LTU10:LTU17 MDQ10:MDQ17 MNM10:MNM17 MXI10:MXI17 NHE10:NHE17 NRA10:NRA17 OAW10:OAW17 OKS10:OKS17 OUO10:OUO17 PEK10:PEK17 POG10:POG17 PYC10:PYC17 QHY10:QHY17 QRU10:QRU17 RBQ10:RBQ17 RLM10:RLM17 RVI10:RVI17 SFE10:SFE17 SPA10:SPA17 SYW10:SYW17 TIS10:TIS17 TSO10:TSO17 UCK10:UCK17 UMG10:UMG17 UWC10:UWC17 VFY10:VFY17 VPU10:VPU17 VZQ10:VZQ17 WJM10:WJM17 WTI10:WTI17 WTI35:WTI36 AAO38:AAO42 AKK38:AKK42 AUG38:AUG42 BEC38:BEC42 BNY38:BNY42 BXU38:BXU42 CHQ38:CHQ42 CRM38:CRM42 DBI38:DBI42 DLE38:DLE42 DVA38:DVA42 EEW38:EEW42 EOS38:EOS42 EYO38:EYO42 FIK38:FIK42 FSG38:FSG42 GCC38:GCC42 GLY38:GLY42 GVU38:GVU42 HFQ38:HFQ42 HPM38:HPM42 HZI38:HZI42 IJE38:IJE42 ITA38:ITA42 JCW38:JCW42 JMS38:JMS42 JWO38:JWO42 KGK38:KGK42 KQG38:KQG42 LAC38:LAC42 LJY38:LJY42 LTU38:LTU42 MDQ38:MDQ42 MNM38:MNM42 MXI38:MXI42 NHE38:NHE42 NRA38:NRA42 OAW38:OAW42 OKS38:OKS42 OUO38:OUO42 PEK38:PEK42 POG38:POG42 PYC38:PYC42 QHY38:QHY42 QRU38:QRU42 RBQ38:RBQ42 RLM38:RLM42 RVI38:RVI42 SFE38:SFE42 SPA38:SPA42 SYW38:SYW42 TIS38:TIS42 TSO38:TSO42 UCK38:UCK42 UMG38:UMG42 UWC38:UWC42 VFY38:VFY42 VPU38:VPU42 VZQ38:VZQ42 WJM38:WJM42 WTI38:WTI42 D64681:D64685 GW64747:GW64751 QS64747:QS64751 AAO64747:AAO64751 AKK64747:AKK64751 AUG64747:AUG64751 BEC64747:BEC64751 BNY64747:BNY64751 BXU64747:BXU64751 CHQ64747:CHQ64751 CRM64747:CRM64751 DBI64747:DBI64751 DLE64747:DLE64751 DVA64747:DVA64751 EEW64747:EEW64751 EOS64747:EOS64751 EYO64747:EYO64751 FIK64747:FIK64751 FSG64747:FSG64751 GCC64747:GCC64751 GLY64747:GLY64751 GVU64747:GVU64751 HFQ64747:HFQ64751 HPM64747:HPM64751 HZI64747:HZI64751 IJE64747:IJE64751 ITA64747:ITA64751 JCW64747:JCW64751 JMS64747:JMS64751 JWO64747:JWO64751 KGK64747:KGK64751 KQG64747:KQG64751 LAC64747:LAC64751 LJY64747:LJY64751 LTU64747:LTU64751 MDQ64747:MDQ64751 MNM64747:MNM64751 MXI64747:MXI64751 NHE64747:NHE64751 NRA64747:NRA64751 OAW64747:OAW64751 OKS64747:OKS64751 OUO64747:OUO64751 PEK64747:PEK64751 POG64747:POG64751 PYC64747:PYC64751 QHY64747:QHY64751 QRU64747:QRU64751 RBQ64747:RBQ64751 RLM64747:RLM64751 RVI64747:RVI64751 SFE64747:SFE64751 SPA64747:SPA64751 SYW64747:SYW64751 TIS64747:TIS64751 TSO64747:TSO64751 UCK64747:UCK64751 UMG64747:UMG64751 UWC64747:UWC64751 VFY64747:VFY64751 VPU64747:VPU64751 VZQ64747:VZQ64751 WJM64747:WJM64751 WTI64747:WTI64751 D130217:D130221 GW130283:GW130287 QS130283:QS130287 AAO130283:AAO130287 AKK130283:AKK130287 AUG130283:AUG130287 BEC130283:BEC130287 BNY130283:BNY130287 BXU130283:BXU130287 CHQ130283:CHQ130287 CRM130283:CRM130287 DBI130283:DBI130287 DLE130283:DLE130287 DVA130283:DVA130287 EEW130283:EEW130287 EOS130283:EOS130287 EYO130283:EYO130287 FIK130283:FIK130287 FSG130283:FSG130287 GCC130283:GCC130287 GLY130283:GLY130287 GVU130283:GVU130287 HFQ130283:HFQ130287 HPM130283:HPM130287 HZI130283:HZI130287 IJE130283:IJE130287 ITA130283:ITA130287 JCW130283:JCW130287 JMS130283:JMS130287 JWO130283:JWO130287 KGK130283:KGK130287 KQG130283:KQG130287 LAC130283:LAC130287 LJY130283:LJY130287 LTU130283:LTU130287 MDQ130283:MDQ130287 MNM130283:MNM130287 MXI130283:MXI130287 NHE130283:NHE130287 NRA130283:NRA130287 OAW130283:OAW130287 OKS130283:OKS130287 OUO130283:OUO130287 PEK130283:PEK130287 POG130283:POG130287 PYC130283:PYC130287 QHY130283:QHY130287 QRU130283:QRU130287 RBQ130283:RBQ130287 RLM130283:RLM130287 RVI130283:RVI130287 SFE130283:SFE130287 SPA130283:SPA130287 SYW130283:SYW130287 TIS130283:TIS130287 TSO130283:TSO130287 UCK130283:UCK130287 UMG130283:UMG130287 UWC130283:UWC130287 VFY130283:VFY130287 VPU130283:VPU130287 VZQ130283:VZQ130287 WJM130283:WJM130287 WTI130283:WTI130287 D195753:D195757 GW195819:GW195823 QS195819:QS195823 AAO195819:AAO195823 AKK195819:AKK195823 AUG195819:AUG195823 BEC195819:BEC195823 BNY195819:BNY195823 BXU195819:BXU195823 CHQ195819:CHQ195823 CRM195819:CRM195823 DBI195819:DBI195823 DLE195819:DLE195823 DVA195819:DVA195823 EEW195819:EEW195823 EOS195819:EOS195823 EYO195819:EYO195823 FIK195819:FIK195823 FSG195819:FSG195823 GCC195819:GCC195823 GLY195819:GLY195823 GVU195819:GVU195823 HFQ195819:HFQ195823 HPM195819:HPM195823 HZI195819:HZI195823 IJE195819:IJE195823 ITA195819:ITA195823 JCW195819:JCW195823 JMS195819:JMS195823 JWO195819:JWO195823 KGK195819:KGK195823 KQG195819:KQG195823 LAC195819:LAC195823 LJY195819:LJY195823 LTU195819:LTU195823 MDQ195819:MDQ195823 MNM195819:MNM195823 MXI195819:MXI195823 NHE195819:NHE195823 NRA195819:NRA195823 OAW195819:OAW195823 OKS195819:OKS195823 OUO195819:OUO195823 PEK195819:PEK195823 POG195819:POG195823 PYC195819:PYC195823 QHY195819:QHY195823 QRU195819:QRU195823 RBQ195819:RBQ195823 RLM195819:RLM195823 RVI195819:RVI195823 SFE195819:SFE195823 SPA195819:SPA195823 SYW195819:SYW195823 TIS195819:TIS195823 TSO195819:TSO195823 UCK195819:UCK195823 UMG195819:UMG195823 UWC195819:UWC195823 VFY195819:VFY195823 VPU195819:VPU195823 VZQ195819:VZQ195823 WJM195819:WJM195823 WTI195819:WTI195823 D261289:D261293 GW261355:GW261359 QS261355:QS261359 AAO261355:AAO261359 AKK261355:AKK261359 AUG261355:AUG261359 BEC261355:BEC261359 BNY261355:BNY261359 BXU261355:BXU261359 CHQ261355:CHQ261359 CRM261355:CRM261359 DBI261355:DBI261359 DLE261355:DLE261359 DVA261355:DVA261359 EEW261355:EEW261359 EOS261355:EOS261359 EYO261355:EYO261359 FIK261355:FIK261359 FSG261355:FSG261359 GCC261355:GCC261359 GLY261355:GLY261359 GVU261355:GVU261359 HFQ261355:HFQ261359 HPM261355:HPM261359 HZI261355:HZI261359 IJE261355:IJE261359 ITA261355:ITA261359 JCW261355:JCW261359 JMS261355:JMS261359 JWO261355:JWO261359 KGK261355:KGK261359 KQG261355:KQG261359 LAC261355:LAC261359 LJY261355:LJY261359 LTU261355:LTU261359 MDQ261355:MDQ261359 MNM261355:MNM261359 MXI261355:MXI261359 NHE261355:NHE261359 NRA261355:NRA261359 OAW261355:OAW261359 OKS261355:OKS261359 OUO261355:OUO261359 PEK261355:PEK261359 POG261355:POG261359 PYC261355:PYC261359 QHY261355:QHY261359 QRU261355:QRU261359 RBQ261355:RBQ261359 RLM261355:RLM261359 RVI261355:RVI261359 SFE261355:SFE261359 SPA261355:SPA261359 SYW261355:SYW261359 TIS261355:TIS261359 TSO261355:TSO261359 UCK261355:UCK261359 UMG261355:UMG261359 UWC261355:UWC261359 VFY261355:VFY261359 VPU261355:VPU261359 VZQ261355:VZQ261359 WJM261355:WJM261359 WTI261355:WTI261359 D326825:D326829 GW326891:GW326895 QS326891:QS326895 AAO326891:AAO326895 AKK326891:AKK326895 AUG326891:AUG326895 BEC326891:BEC326895 BNY326891:BNY326895 BXU326891:BXU326895 CHQ326891:CHQ326895 CRM326891:CRM326895 DBI326891:DBI326895 DLE326891:DLE326895 DVA326891:DVA326895 EEW326891:EEW326895 EOS326891:EOS326895 EYO326891:EYO326895 FIK326891:FIK326895 FSG326891:FSG326895 GCC326891:GCC326895 GLY326891:GLY326895 GVU326891:GVU326895 HFQ326891:HFQ326895 HPM326891:HPM326895 HZI326891:HZI326895 IJE326891:IJE326895 ITA326891:ITA326895 JCW326891:JCW326895 JMS326891:JMS326895 JWO326891:JWO326895 KGK326891:KGK326895 KQG326891:KQG326895 LAC326891:LAC326895 LJY326891:LJY326895 LTU326891:LTU326895 MDQ326891:MDQ326895 MNM326891:MNM326895 MXI326891:MXI326895 NHE326891:NHE326895 NRA326891:NRA326895 OAW326891:OAW326895 OKS326891:OKS326895 OUO326891:OUO326895 PEK326891:PEK326895 POG326891:POG326895 PYC326891:PYC326895 QHY326891:QHY326895 QRU326891:QRU326895 RBQ326891:RBQ326895 RLM326891:RLM326895 RVI326891:RVI326895 SFE326891:SFE326895 SPA326891:SPA326895 SYW326891:SYW326895 TIS326891:TIS326895 TSO326891:TSO326895 UCK326891:UCK326895 UMG326891:UMG326895 UWC326891:UWC326895 VFY326891:VFY326895 VPU326891:VPU326895 VZQ326891:VZQ326895 WJM326891:WJM326895 WTI326891:WTI326895 D392361:D392365 GW392427:GW392431 QS392427:QS392431 AAO392427:AAO392431 AKK392427:AKK392431 AUG392427:AUG392431 BEC392427:BEC392431 BNY392427:BNY392431 BXU392427:BXU392431 CHQ392427:CHQ392431 CRM392427:CRM392431 DBI392427:DBI392431 DLE392427:DLE392431 DVA392427:DVA392431 EEW392427:EEW392431 EOS392427:EOS392431 EYO392427:EYO392431 FIK392427:FIK392431 FSG392427:FSG392431 GCC392427:GCC392431 GLY392427:GLY392431 GVU392427:GVU392431 HFQ392427:HFQ392431 HPM392427:HPM392431 HZI392427:HZI392431 IJE392427:IJE392431 ITA392427:ITA392431 JCW392427:JCW392431 JMS392427:JMS392431 JWO392427:JWO392431 KGK392427:KGK392431 KQG392427:KQG392431 LAC392427:LAC392431 LJY392427:LJY392431 LTU392427:LTU392431 MDQ392427:MDQ392431 MNM392427:MNM392431 MXI392427:MXI392431 NHE392427:NHE392431 NRA392427:NRA392431 OAW392427:OAW392431 OKS392427:OKS392431 OUO392427:OUO392431 PEK392427:PEK392431 POG392427:POG392431 PYC392427:PYC392431 QHY392427:QHY392431 QRU392427:QRU392431 RBQ392427:RBQ392431 RLM392427:RLM392431 RVI392427:RVI392431 SFE392427:SFE392431 SPA392427:SPA392431 SYW392427:SYW392431 TIS392427:TIS392431 TSO392427:TSO392431 UCK392427:UCK392431 UMG392427:UMG392431 UWC392427:UWC392431 VFY392427:VFY392431 VPU392427:VPU392431 VZQ392427:VZQ392431 WJM392427:WJM392431 WTI392427:WTI392431 D457897:D457901 GW457963:GW457967 QS457963:QS457967 AAO457963:AAO457967 AKK457963:AKK457967 AUG457963:AUG457967 BEC457963:BEC457967 BNY457963:BNY457967 BXU457963:BXU457967 CHQ457963:CHQ457967 CRM457963:CRM457967 DBI457963:DBI457967 DLE457963:DLE457967 DVA457963:DVA457967 EEW457963:EEW457967 EOS457963:EOS457967 EYO457963:EYO457967 FIK457963:FIK457967 FSG457963:FSG457967 GCC457963:GCC457967 GLY457963:GLY457967 GVU457963:GVU457967 HFQ457963:HFQ457967 HPM457963:HPM457967 HZI457963:HZI457967 IJE457963:IJE457967 ITA457963:ITA457967 JCW457963:JCW457967 JMS457963:JMS457967 JWO457963:JWO457967 KGK457963:KGK457967 KQG457963:KQG457967 LAC457963:LAC457967 LJY457963:LJY457967 LTU457963:LTU457967 MDQ457963:MDQ457967 MNM457963:MNM457967 MXI457963:MXI457967 NHE457963:NHE457967 NRA457963:NRA457967 OAW457963:OAW457967 OKS457963:OKS457967 OUO457963:OUO457967 PEK457963:PEK457967 POG457963:POG457967 PYC457963:PYC457967 QHY457963:QHY457967 QRU457963:QRU457967 RBQ457963:RBQ457967 RLM457963:RLM457967 RVI457963:RVI457967 SFE457963:SFE457967 SPA457963:SPA457967 SYW457963:SYW457967 TIS457963:TIS457967 TSO457963:TSO457967 UCK457963:UCK457967 UMG457963:UMG457967 UWC457963:UWC457967 VFY457963:VFY457967 VPU457963:VPU457967 VZQ457963:VZQ457967 WJM457963:WJM457967 WTI457963:WTI457967 D523433:D523437 GW523499:GW523503 QS523499:QS523503 AAO523499:AAO523503 AKK523499:AKK523503 AUG523499:AUG523503 BEC523499:BEC523503 BNY523499:BNY523503 BXU523499:BXU523503 CHQ523499:CHQ523503 CRM523499:CRM523503 DBI523499:DBI523503 DLE523499:DLE523503 DVA523499:DVA523503 EEW523499:EEW523503 EOS523499:EOS523503 EYO523499:EYO523503 FIK523499:FIK523503 FSG523499:FSG523503 GCC523499:GCC523503 GLY523499:GLY523503 GVU523499:GVU523503 HFQ523499:HFQ523503 HPM523499:HPM523503 HZI523499:HZI523503 IJE523499:IJE523503 ITA523499:ITA523503 JCW523499:JCW523503 JMS523499:JMS523503 JWO523499:JWO523503 KGK523499:KGK523503 KQG523499:KQG523503 LAC523499:LAC523503 LJY523499:LJY523503 LTU523499:LTU523503 MDQ523499:MDQ523503 MNM523499:MNM523503 MXI523499:MXI523503 NHE523499:NHE523503 NRA523499:NRA523503 OAW523499:OAW523503 OKS523499:OKS523503 OUO523499:OUO523503 PEK523499:PEK523503 POG523499:POG523503 PYC523499:PYC523503 QHY523499:QHY523503 QRU523499:QRU523503 RBQ523499:RBQ523503 RLM523499:RLM523503 RVI523499:RVI523503 SFE523499:SFE523503 SPA523499:SPA523503 SYW523499:SYW523503 TIS523499:TIS523503 TSO523499:TSO523503 UCK523499:UCK523503 UMG523499:UMG523503 UWC523499:UWC523503 VFY523499:VFY523503 VPU523499:VPU523503 VZQ523499:VZQ523503 WJM523499:WJM523503 WTI523499:WTI523503 D588969:D588973 GW589035:GW589039 QS589035:QS589039 AAO589035:AAO589039 AKK589035:AKK589039 AUG589035:AUG589039 BEC589035:BEC589039 BNY589035:BNY589039 BXU589035:BXU589039 CHQ589035:CHQ589039 CRM589035:CRM589039 DBI589035:DBI589039 DLE589035:DLE589039 DVA589035:DVA589039 EEW589035:EEW589039 EOS589035:EOS589039 EYO589035:EYO589039 FIK589035:FIK589039 FSG589035:FSG589039 GCC589035:GCC589039 GLY589035:GLY589039 GVU589035:GVU589039 HFQ589035:HFQ589039 HPM589035:HPM589039 HZI589035:HZI589039 IJE589035:IJE589039 ITA589035:ITA589039 JCW589035:JCW589039 JMS589035:JMS589039 JWO589035:JWO589039 KGK589035:KGK589039 KQG589035:KQG589039 LAC589035:LAC589039 LJY589035:LJY589039 LTU589035:LTU589039 MDQ589035:MDQ589039 MNM589035:MNM589039 MXI589035:MXI589039 NHE589035:NHE589039 NRA589035:NRA589039 OAW589035:OAW589039 OKS589035:OKS589039 OUO589035:OUO589039 PEK589035:PEK589039 POG589035:POG589039 PYC589035:PYC589039 QHY589035:QHY589039 QRU589035:QRU589039 RBQ589035:RBQ589039 RLM589035:RLM589039 RVI589035:RVI589039 SFE589035:SFE589039 SPA589035:SPA589039 SYW589035:SYW589039 TIS589035:TIS589039 TSO589035:TSO589039 UCK589035:UCK589039 UMG589035:UMG589039 UWC589035:UWC589039 VFY589035:VFY589039 VPU589035:VPU589039 VZQ589035:VZQ589039 WJM589035:WJM589039 WTI589035:WTI589039 D654505:D654509 GW654571:GW654575 QS654571:QS654575 AAO654571:AAO654575 AKK654571:AKK654575 AUG654571:AUG654575 BEC654571:BEC654575 BNY654571:BNY654575 BXU654571:BXU654575 CHQ654571:CHQ654575 CRM654571:CRM654575 DBI654571:DBI654575 DLE654571:DLE654575 DVA654571:DVA654575 EEW654571:EEW654575 EOS654571:EOS654575 EYO654571:EYO654575 FIK654571:FIK654575 FSG654571:FSG654575 GCC654571:GCC654575 GLY654571:GLY654575 GVU654571:GVU654575 HFQ654571:HFQ654575 HPM654571:HPM654575 HZI654571:HZI654575 IJE654571:IJE654575 ITA654571:ITA654575 JCW654571:JCW654575 JMS654571:JMS654575 JWO654571:JWO654575 KGK654571:KGK654575 KQG654571:KQG654575 LAC654571:LAC654575 LJY654571:LJY654575 LTU654571:LTU654575 MDQ654571:MDQ654575 MNM654571:MNM654575 MXI654571:MXI654575 NHE654571:NHE654575 NRA654571:NRA654575 OAW654571:OAW654575 OKS654571:OKS654575 OUO654571:OUO654575 PEK654571:PEK654575 POG654571:POG654575 PYC654571:PYC654575 QHY654571:QHY654575 QRU654571:QRU654575 RBQ654571:RBQ654575 RLM654571:RLM654575 RVI654571:RVI654575 SFE654571:SFE654575 SPA654571:SPA654575 SYW654571:SYW654575 TIS654571:TIS654575 TSO654571:TSO654575 UCK654571:UCK654575 UMG654571:UMG654575 UWC654571:UWC654575 VFY654571:VFY654575 VPU654571:VPU654575 VZQ654571:VZQ654575 WJM654571:WJM654575 WTI654571:WTI654575 D720041:D720045 GW720107:GW720111 QS720107:QS720111 AAO720107:AAO720111 AKK720107:AKK720111 AUG720107:AUG720111 BEC720107:BEC720111 BNY720107:BNY720111 BXU720107:BXU720111 CHQ720107:CHQ720111 CRM720107:CRM720111 DBI720107:DBI720111 DLE720107:DLE720111 DVA720107:DVA720111 EEW720107:EEW720111 EOS720107:EOS720111 EYO720107:EYO720111 FIK720107:FIK720111 FSG720107:FSG720111 GCC720107:GCC720111 GLY720107:GLY720111 GVU720107:GVU720111 HFQ720107:HFQ720111 HPM720107:HPM720111 HZI720107:HZI720111 IJE720107:IJE720111 ITA720107:ITA720111 JCW720107:JCW720111 JMS720107:JMS720111 JWO720107:JWO720111 KGK720107:KGK720111 KQG720107:KQG720111 LAC720107:LAC720111 LJY720107:LJY720111 LTU720107:LTU720111 MDQ720107:MDQ720111 MNM720107:MNM720111 MXI720107:MXI720111 NHE720107:NHE720111 NRA720107:NRA720111 OAW720107:OAW720111 OKS720107:OKS720111 OUO720107:OUO720111 PEK720107:PEK720111 POG720107:POG720111 PYC720107:PYC720111 QHY720107:QHY720111 QRU720107:QRU720111 RBQ720107:RBQ720111 RLM720107:RLM720111 RVI720107:RVI720111 SFE720107:SFE720111 SPA720107:SPA720111 SYW720107:SYW720111 TIS720107:TIS720111 TSO720107:TSO720111 UCK720107:UCK720111 UMG720107:UMG720111 UWC720107:UWC720111 VFY720107:VFY720111 VPU720107:VPU720111 VZQ720107:VZQ720111 WJM720107:WJM720111 WTI720107:WTI720111 D785577:D785581 GW785643:GW785647 QS785643:QS785647 AAO785643:AAO785647 AKK785643:AKK785647 AUG785643:AUG785647 BEC785643:BEC785647 BNY785643:BNY785647 BXU785643:BXU785647 CHQ785643:CHQ785647 CRM785643:CRM785647 DBI785643:DBI785647 DLE785643:DLE785647 DVA785643:DVA785647 EEW785643:EEW785647 EOS785643:EOS785647 EYO785643:EYO785647 FIK785643:FIK785647 FSG785643:FSG785647 GCC785643:GCC785647 GLY785643:GLY785647 GVU785643:GVU785647 HFQ785643:HFQ785647 HPM785643:HPM785647 HZI785643:HZI785647 IJE785643:IJE785647 ITA785643:ITA785647 JCW785643:JCW785647 JMS785643:JMS785647 JWO785643:JWO785647 KGK785643:KGK785647 KQG785643:KQG785647 LAC785643:LAC785647 LJY785643:LJY785647 LTU785643:LTU785647 MDQ785643:MDQ785647 MNM785643:MNM785647 MXI785643:MXI785647 NHE785643:NHE785647 NRA785643:NRA785647 OAW785643:OAW785647 OKS785643:OKS785647 OUO785643:OUO785647 PEK785643:PEK785647 POG785643:POG785647 PYC785643:PYC785647 QHY785643:QHY785647 QRU785643:QRU785647 RBQ785643:RBQ785647 RLM785643:RLM785647 RVI785643:RVI785647 SFE785643:SFE785647 SPA785643:SPA785647 SYW785643:SYW785647 TIS785643:TIS785647 TSO785643:TSO785647 UCK785643:UCK785647 UMG785643:UMG785647 UWC785643:UWC785647 VFY785643:VFY785647 VPU785643:VPU785647 VZQ785643:VZQ785647 WJM785643:WJM785647 WTI785643:WTI785647 D851113:D851117 GW851179:GW851183 QS851179:QS851183 AAO851179:AAO851183 AKK851179:AKK851183 AUG851179:AUG851183 BEC851179:BEC851183 BNY851179:BNY851183 BXU851179:BXU851183 CHQ851179:CHQ851183 CRM851179:CRM851183 DBI851179:DBI851183 DLE851179:DLE851183 DVA851179:DVA851183 EEW851179:EEW851183 EOS851179:EOS851183 EYO851179:EYO851183 FIK851179:FIK851183 FSG851179:FSG851183 GCC851179:GCC851183 GLY851179:GLY851183 GVU851179:GVU851183 HFQ851179:HFQ851183 HPM851179:HPM851183 HZI851179:HZI851183 IJE851179:IJE851183 ITA851179:ITA851183 JCW851179:JCW851183 JMS851179:JMS851183 JWO851179:JWO851183 KGK851179:KGK851183 KQG851179:KQG851183 LAC851179:LAC851183 LJY851179:LJY851183 LTU851179:LTU851183 MDQ851179:MDQ851183 MNM851179:MNM851183 MXI851179:MXI851183 NHE851179:NHE851183 NRA851179:NRA851183 OAW851179:OAW851183 OKS851179:OKS851183 OUO851179:OUO851183 PEK851179:PEK851183 POG851179:POG851183 PYC851179:PYC851183 QHY851179:QHY851183 QRU851179:QRU851183 RBQ851179:RBQ851183 RLM851179:RLM851183 RVI851179:RVI851183 SFE851179:SFE851183 SPA851179:SPA851183 SYW851179:SYW851183 TIS851179:TIS851183 TSO851179:TSO851183 UCK851179:UCK851183 UMG851179:UMG851183 UWC851179:UWC851183 VFY851179:VFY851183 VPU851179:VPU851183 VZQ851179:VZQ851183 WJM851179:WJM851183 WTI851179:WTI851183 D916649:D916653 GW916715:GW916719 QS916715:QS916719 AAO916715:AAO916719 AKK916715:AKK916719 AUG916715:AUG916719 BEC916715:BEC916719 BNY916715:BNY916719 BXU916715:BXU916719 CHQ916715:CHQ916719 CRM916715:CRM916719 DBI916715:DBI916719 DLE916715:DLE916719 DVA916715:DVA916719 EEW916715:EEW916719 EOS916715:EOS916719 EYO916715:EYO916719 FIK916715:FIK916719 FSG916715:FSG916719 GCC916715:GCC916719 GLY916715:GLY916719 GVU916715:GVU916719 HFQ916715:HFQ916719 HPM916715:HPM916719 HZI916715:HZI916719 IJE916715:IJE916719 ITA916715:ITA916719 JCW916715:JCW916719 JMS916715:JMS916719 JWO916715:JWO916719 KGK916715:KGK916719 KQG916715:KQG916719 LAC916715:LAC916719 LJY916715:LJY916719 LTU916715:LTU916719 MDQ916715:MDQ916719 MNM916715:MNM916719 MXI916715:MXI916719 NHE916715:NHE916719 NRA916715:NRA916719 OAW916715:OAW916719 OKS916715:OKS916719 OUO916715:OUO916719 PEK916715:PEK916719 POG916715:POG916719 PYC916715:PYC916719 QHY916715:QHY916719 QRU916715:QRU916719 RBQ916715:RBQ916719 RLM916715:RLM916719 RVI916715:RVI916719 SFE916715:SFE916719 SPA916715:SPA916719 SYW916715:SYW916719 TIS916715:TIS916719 TSO916715:TSO916719 UCK916715:UCK916719 UMG916715:UMG916719 UWC916715:UWC916719 VFY916715:VFY916719 VPU916715:VPU916719 VZQ916715:VZQ916719 WJM916715:WJM916719 WTI916715:WTI916719 D982185:D982189 GW982251:GW982255 QS982251:QS982255 AAO982251:AAO982255 AKK982251:AKK982255 AUG982251:AUG982255 BEC982251:BEC982255 BNY982251:BNY982255 BXU982251:BXU982255 CHQ982251:CHQ982255 CRM982251:CRM982255 DBI982251:DBI982255 DLE982251:DLE982255 DVA982251:DVA982255 EEW982251:EEW982255 EOS982251:EOS982255 EYO982251:EYO982255 FIK982251:FIK982255 FSG982251:FSG982255 GCC982251:GCC982255 GLY982251:GLY982255 GVU982251:GVU982255 HFQ982251:HFQ982255 HPM982251:HPM982255 HZI982251:HZI982255 IJE982251:IJE982255 ITA982251:ITA982255 JCW982251:JCW982255 JMS982251:JMS982255 JWO982251:JWO982255 KGK982251:KGK982255 KQG982251:KQG982255 LAC982251:LAC982255 LJY982251:LJY982255 LTU982251:LTU982255 MDQ982251:MDQ982255 MNM982251:MNM982255 MXI982251:MXI982255 NHE982251:NHE982255 NRA982251:NRA982255 OAW982251:OAW982255 OKS982251:OKS982255 OUO982251:OUO982255 PEK982251:PEK982255 POG982251:POG982255 PYC982251:PYC982255 QHY982251:QHY982255 QRU982251:QRU982255 RBQ982251:RBQ982255 RLM982251:RLM982255 RVI982251:RVI982255 SFE982251:SFE982255 SPA982251:SPA982255 SYW982251:SYW982255 TIS982251:TIS982255 TSO982251:TSO982255 UCK982251:UCK982255 UMG982251:UMG982255 UWC982251:UWC982255 VFY982251:VFY982255 VPU982251:VPU982255 VZQ982251:VZQ982255 WJM982251:WJM982255 WTI982251:WTI982255 QS38:QS42 GW35:GW36 QS35:QS36 AAO35:AAO36 AKK35:AKK36 AUG35:AUG36 BEC35:BEC36 BNY35:BNY36 BXU35:BXU36 CHQ35:CHQ36 CRM35:CRM36 DBI35:DBI36 DLE35:DLE36 DVA35:DVA36 EEW35:EEW36 EOS35:EOS36 EYO35:EYO36 FIK35:FIK36 FSG35:FSG36 GCC35:GCC36 GLY35:GLY36 GVU35:GVU36 HFQ35:HFQ36 HPM35:HPM36 HZI35:HZI36 IJE35:IJE36 ITA35:ITA36 JCW35:JCW36 JMS35:JMS36 JWO35:JWO36 KGK35:KGK36 KQG35:KQG36 LAC35:LAC36 LJY35:LJY36 LTU35:LTU36 MDQ35:MDQ36 MNM35:MNM36 MXI35:MXI36 NHE35:NHE36 NRA35:NRA36 OAW35:OAW36 OKS35:OKS36 OUO35:OUO36 PEK35:PEK36 POG35:POG36 PYC35:PYC36 QHY35:QHY36 QRU35:QRU36 RBQ35:RBQ36 RLM35:RLM36 RVI35:RVI36 SFE35:SFE36 SPA35:SPA36 SYW35:SYW36 TIS35:TIS36 TSO35:TSO36 UCK35:UCK36 UMG35:UMG36 UWC35:UWC36 VFY35:VFY36 VPU35:VPU36 VZQ35:VZQ36 WJM35:WJM36 D64670:D64679 GW64736:GW64745 QS64736:QS64745 AAO64736:AAO64745 AKK64736:AKK64745 AUG64736:AUG64745 BEC64736:BEC64745 BNY64736:BNY64745 BXU64736:BXU64745 CHQ64736:CHQ64745 CRM64736:CRM64745 DBI64736:DBI64745 DLE64736:DLE64745 DVA64736:DVA64745 EEW64736:EEW64745 EOS64736:EOS64745 EYO64736:EYO64745 FIK64736:FIK64745 FSG64736:FSG64745 GCC64736:GCC64745 GLY64736:GLY64745 GVU64736:GVU64745 HFQ64736:HFQ64745 HPM64736:HPM64745 HZI64736:HZI64745 IJE64736:IJE64745 ITA64736:ITA64745 JCW64736:JCW64745 JMS64736:JMS64745 JWO64736:JWO64745 KGK64736:KGK64745 KQG64736:KQG64745 LAC64736:LAC64745 LJY64736:LJY64745 LTU64736:LTU64745 MDQ64736:MDQ64745 MNM64736:MNM64745 MXI64736:MXI64745 NHE64736:NHE64745 NRA64736:NRA64745 OAW64736:OAW64745 OKS64736:OKS64745 OUO64736:OUO64745 PEK64736:PEK64745 POG64736:POG64745 PYC64736:PYC64745 QHY64736:QHY64745 QRU64736:QRU64745 RBQ64736:RBQ64745 RLM64736:RLM64745 RVI64736:RVI64745 SFE64736:SFE64745 SPA64736:SPA64745 SYW64736:SYW64745 TIS64736:TIS64745 TSO64736:TSO64745 UCK64736:UCK64745 UMG64736:UMG64745 UWC64736:UWC64745 VFY64736:VFY64745 VPU64736:VPU64745 VZQ64736:VZQ64745 WJM64736:WJM64745 WTI64736:WTI64745 D130206:D130215 GW130272:GW130281 QS130272:QS130281 AAO130272:AAO130281 AKK130272:AKK130281 AUG130272:AUG130281 BEC130272:BEC130281 BNY130272:BNY130281 BXU130272:BXU130281 CHQ130272:CHQ130281 CRM130272:CRM130281 DBI130272:DBI130281 DLE130272:DLE130281 DVA130272:DVA130281 EEW130272:EEW130281 EOS130272:EOS130281 EYO130272:EYO130281 FIK130272:FIK130281 FSG130272:FSG130281 GCC130272:GCC130281 GLY130272:GLY130281 GVU130272:GVU130281 HFQ130272:HFQ130281 HPM130272:HPM130281 HZI130272:HZI130281 IJE130272:IJE130281 ITA130272:ITA130281 JCW130272:JCW130281 JMS130272:JMS130281 JWO130272:JWO130281 KGK130272:KGK130281 KQG130272:KQG130281 LAC130272:LAC130281 LJY130272:LJY130281 LTU130272:LTU130281 MDQ130272:MDQ130281 MNM130272:MNM130281 MXI130272:MXI130281 NHE130272:NHE130281 NRA130272:NRA130281 OAW130272:OAW130281 OKS130272:OKS130281 OUO130272:OUO130281 PEK130272:PEK130281 POG130272:POG130281 PYC130272:PYC130281 QHY130272:QHY130281 QRU130272:QRU130281 RBQ130272:RBQ130281 RLM130272:RLM130281 RVI130272:RVI130281 SFE130272:SFE130281 SPA130272:SPA130281 SYW130272:SYW130281 TIS130272:TIS130281 TSO130272:TSO130281 UCK130272:UCK130281 UMG130272:UMG130281 UWC130272:UWC130281 VFY130272:VFY130281 VPU130272:VPU130281 VZQ130272:VZQ130281 WJM130272:WJM130281 WTI130272:WTI130281 D195742:D195751 GW195808:GW195817 QS195808:QS195817 AAO195808:AAO195817 AKK195808:AKK195817 AUG195808:AUG195817 BEC195808:BEC195817 BNY195808:BNY195817 BXU195808:BXU195817 CHQ195808:CHQ195817 CRM195808:CRM195817 DBI195808:DBI195817 DLE195808:DLE195817 DVA195808:DVA195817 EEW195808:EEW195817 EOS195808:EOS195817 EYO195808:EYO195817 FIK195808:FIK195817 FSG195808:FSG195817 GCC195808:GCC195817 GLY195808:GLY195817 GVU195808:GVU195817 HFQ195808:HFQ195817 HPM195808:HPM195817 HZI195808:HZI195817 IJE195808:IJE195817 ITA195808:ITA195817 JCW195808:JCW195817 JMS195808:JMS195817 JWO195808:JWO195817 KGK195808:KGK195817 KQG195808:KQG195817 LAC195808:LAC195817 LJY195808:LJY195817 LTU195808:LTU195817 MDQ195808:MDQ195817 MNM195808:MNM195817 MXI195808:MXI195817 NHE195808:NHE195817 NRA195808:NRA195817 OAW195808:OAW195817 OKS195808:OKS195817 OUO195808:OUO195817 PEK195808:PEK195817 POG195808:POG195817 PYC195808:PYC195817 QHY195808:QHY195817 QRU195808:QRU195817 RBQ195808:RBQ195817 RLM195808:RLM195817 RVI195808:RVI195817 SFE195808:SFE195817 SPA195808:SPA195817 SYW195808:SYW195817 TIS195808:TIS195817 TSO195808:TSO195817 UCK195808:UCK195817 UMG195808:UMG195817 UWC195808:UWC195817 VFY195808:VFY195817 VPU195808:VPU195817 VZQ195808:VZQ195817 WJM195808:WJM195817 WTI195808:WTI195817 D261278:D261287 GW261344:GW261353 QS261344:QS261353 AAO261344:AAO261353 AKK261344:AKK261353 AUG261344:AUG261353 BEC261344:BEC261353 BNY261344:BNY261353 BXU261344:BXU261353 CHQ261344:CHQ261353 CRM261344:CRM261353 DBI261344:DBI261353 DLE261344:DLE261353 DVA261344:DVA261353 EEW261344:EEW261353 EOS261344:EOS261353 EYO261344:EYO261353 FIK261344:FIK261353 FSG261344:FSG261353 GCC261344:GCC261353 GLY261344:GLY261353 GVU261344:GVU261353 HFQ261344:HFQ261353 HPM261344:HPM261353 HZI261344:HZI261353 IJE261344:IJE261353 ITA261344:ITA261353 JCW261344:JCW261353 JMS261344:JMS261353 JWO261344:JWO261353 KGK261344:KGK261353 KQG261344:KQG261353 LAC261344:LAC261353 LJY261344:LJY261353 LTU261344:LTU261353 MDQ261344:MDQ261353 MNM261344:MNM261353 MXI261344:MXI261353 NHE261344:NHE261353 NRA261344:NRA261353 OAW261344:OAW261353 OKS261344:OKS261353 OUO261344:OUO261353 PEK261344:PEK261353 POG261344:POG261353 PYC261344:PYC261353 QHY261344:QHY261353 QRU261344:QRU261353 RBQ261344:RBQ261353 RLM261344:RLM261353 RVI261344:RVI261353 SFE261344:SFE261353 SPA261344:SPA261353 SYW261344:SYW261353 TIS261344:TIS261353 TSO261344:TSO261353 UCK261344:UCK261353 UMG261344:UMG261353 UWC261344:UWC261353 VFY261344:VFY261353 VPU261344:VPU261353 VZQ261344:VZQ261353 WJM261344:WJM261353 WTI261344:WTI261353 D326814:D326823 GW326880:GW326889 QS326880:QS326889 AAO326880:AAO326889 AKK326880:AKK326889 AUG326880:AUG326889 BEC326880:BEC326889 BNY326880:BNY326889 BXU326880:BXU326889 CHQ326880:CHQ326889 CRM326880:CRM326889 DBI326880:DBI326889 DLE326880:DLE326889 DVA326880:DVA326889 EEW326880:EEW326889 EOS326880:EOS326889 EYO326880:EYO326889 FIK326880:FIK326889 FSG326880:FSG326889 GCC326880:GCC326889 GLY326880:GLY326889 GVU326880:GVU326889 HFQ326880:HFQ326889 HPM326880:HPM326889 HZI326880:HZI326889 IJE326880:IJE326889 ITA326880:ITA326889 JCW326880:JCW326889 JMS326880:JMS326889 JWO326880:JWO326889 KGK326880:KGK326889 KQG326880:KQG326889 LAC326880:LAC326889 LJY326880:LJY326889 LTU326880:LTU326889 MDQ326880:MDQ326889 MNM326880:MNM326889 MXI326880:MXI326889 NHE326880:NHE326889 NRA326880:NRA326889 OAW326880:OAW326889 OKS326880:OKS326889 OUO326880:OUO326889 PEK326880:PEK326889 POG326880:POG326889 PYC326880:PYC326889 QHY326880:QHY326889 QRU326880:QRU326889 RBQ326880:RBQ326889 RLM326880:RLM326889 RVI326880:RVI326889 SFE326880:SFE326889 SPA326880:SPA326889 SYW326880:SYW326889 TIS326880:TIS326889 TSO326880:TSO326889 UCK326880:UCK326889 UMG326880:UMG326889 UWC326880:UWC326889 VFY326880:VFY326889 VPU326880:VPU326889 VZQ326880:VZQ326889 WJM326880:WJM326889 WTI326880:WTI326889 D392350:D392359 GW392416:GW392425 QS392416:QS392425 AAO392416:AAO392425 AKK392416:AKK392425 AUG392416:AUG392425 BEC392416:BEC392425 BNY392416:BNY392425 BXU392416:BXU392425 CHQ392416:CHQ392425 CRM392416:CRM392425 DBI392416:DBI392425 DLE392416:DLE392425 DVA392416:DVA392425 EEW392416:EEW392425 EOS392416:EOS392425 EYO392416:EYO392425 FIK392416:FIK392425 FSG392416:FSG392425 GCC392416:GCC392425 GLY392416:GLY392425 GVU392416:GVU392425 HFQ392416:HFQ392425 HPM392416:HPM392425 HZI392416:HZI392425 IJE392416:IJE392425 ITA392416:ITA392425 JCW392416:JCW392425 JMS392416:JMS392425 JWO392416:JWO392425 KGK392416:KGK392425 KQG392416:KQG392425 LAC392416:LAC392425 LJY392416:LJY392425 LTU392416:LTU392425 MDQ392416:MDQ392425 MNM392416:MNM392425 MXI392416:MXI392425 NHE392416:NHE392425 NRA392416:NRA392425 OAW392416:OAW392425 OKS392416:OKS392425 OUO392416:OUO392425 PEK392416:PEK392425 POG392416:POG392425 PYC392416:PYC392425 QHY392416:QHY392425 QRU392416:QRU392425 RBQ392416:RBQ392425 RLM392416:RLM392425 RVI392416:RVI392425 SFE392416:SFE392425 SPA392416:SPA392425 SYW392416:SYW392425 TIS392416:TIS392425 TSO392416:TSO392425 UCK392416:UCK392425 UMG392416:UMG392425 UWC392416:UWC392425 VFY392416:VFY392425 VPU392416:VPU392425 VZQ392416:VZQ392425 WJM392416:WJM392425 WTI392416:WTI392425 D457886:D457895 GW457952:GW457961 QS457952:QS457961 AAO457952:AAO457961 AKK457952:AKK457961 AUG457952:AUG457961 BEC457952:BEC457961 BNY457952:BNY457961 BXU457952:BXU457961 CHQ457952:CHQ457961 CRM457952:CRM457961 DBI457952:DBI457961 DLE457952:DLE457961 DVA457952:DVA457961 EEW457952:EEW457961 EOS457952:EOS457961 EYO457952:EYO457961 FIK457952:FIK457961 FSG457952:FSG457961 GCC457952:GCC457961 GLY457952:GLY457961 GVU457952:GVU457961 HFQ457952:HFQ457961 HPM457952:HPM457961 HZI457952:HZI457961 IJE457952:IJE457961 ITA457952:ITA457961 JCW457952:JCW457961 JMS457952:JMS457961 JWO457952:JWO457961 KGK457952:KGK457961 KQG457952:KQG457961 LAC457952:LAC457961 LJY457952:LJY457961 LTU457952:LTU457961 MDQ457952:MDQ457961 MNM457952:MNM457961 MXI457952:MXI457961 NHE457952:NHE457961 NRA457952:NRA457961 OAW457952:OAW457961 OKS457952:OKS457961 OUO457952:OUO457961 PEK457952:PEK457961 POG457952:POG457961 PYC457952:PYC457961 QHY457952:QHY457961 QRU457952:QRU457961 RBQ457952:RBQ457961 RLM457952:RLM457961 RVI457952:RVI457961 SFE457952:SFE457961 SPA457952:SPA457961 SYW457952:SYW457961 TIS457952:TIS457961 TSO457952:TSO457961 UCK457952:UCK457961 UMG457952:UMG457961 UWC457952:UWC457961 VFY457952:VFY457961 VPU457952:VPU457961 VZQ457952:VZQ457961 WJM457952:WJM457961 WTI457952:WTI457961 D523422:D523431 GW523488:GW523497 QS523488:QS523497 AAO523488:AAO523497 AKK523488:AKK523497 AUG523488:AUG523497 BEC523488:BEC523497 BNY523488:BNY523497 BXU523488:BXU523497 CHQ523488:CHQ523497 CRM523488:CRM523497 DBI523488:DBI523497 DLE523488:DLE523497 DVA523488:DVA523497 EEW523488:EEW523497 EOS523488:EOS523497 EYO523488:EYO523497 FIK523488:FIK523497 FSG523488:FSG523497 GCC523488:GCC523497 GLY523488:GLY523497 GVU523488:GVU523497 HFQ523488:HFQ523497 HPM523488:HPM523497 HZI523488:HZI523497 IJE523488:IJE523497 ITA523488:ITA523497 JCW523488:JCW523497 JMS523488:JMS523497 JWO523488:JWO523497 KGK523488:KGK523497 KQG523488:KQG523497 LAC523488:LAC523497 LJY523488:LJY523497 LTU523488:LTU523497 MDQ523488:MDQ523497 MNM523488:MNM523497 MXI523488:MXI523497 NHE523488:NHE523497 NRA523488:NRA523497 OAW523488:OAW523497 OKS523488:OKS523497 OUO523488:OUO523497 PEK523488:PEK523497 POG523488:POG523497 PYC523488:PYC523497 QHY523488:QHY523497 QRU523488:QRU523497 RBQ523488:RBQ523497 RLM523488:RLM523497 RVI523488:RVI523497 SFE523488:SFE523497 SPA523488:SPA523497 SYW523488:SYW523497 TIS523488:TIS523497 TSO523488:TSO523497 UCK523488:UCK523497 UMG523488:UMG523497 UWC523488:UWC523497 VFY523488:VFY523497 VPU523488:VPU523497 VZQ523488:VZQ523497 WJM523488:WJM523497 WTI523488:WTI523497 D588958:D588967 GW589024:GW589033 QS589024:QS589033 AAO589024:AAO589033 AKK589024:AKK589033 AUG589024:AUG589033 BEC589024:BEC589033 BNY589024:BNY589033 BXU589024:BXU589033 CHQ589024:CHQ589033 CRM589024:CRM589033 DBI589024:DBI589033 DLE589024:DLE589033 DVA589024:DVA589033 EEW589024:EEW589033 EOS589024:EOS589033 EYO589024:EYO589033 FIK589024:FIK589033 FSG589024:FSG589033 GCC589024:GCC589033 GLY589024:GLY589033 GVU589024:GVU589033 HFQ589024:HFQ589033 HPM589024:HPM589033 HZI589024:HZI589033 IJE589024:IJE589033 ITA589024:ITA589033 JCW589024:JCW589033 JMS589024:JMS589033 JWO589024:JWO589033 KGK589024:KGK589033 KQG589024:KQG589033 LAC589024:LAC589033 LJY589024:LJY589033 LTU589024:LTU589033 MDQ589024:MDQ589033 MNM589024:MNM589033 MXI589024:MXI589033 NHE589024:NHE589033 NRA589024:NRA589033 OAW589024:OAW589033 OKS589024:OKS589033 OUO589024:OUO589033 PEK589024:PEK589033 POG589024:POG589033 PYC589024:PYC589033 QHY589024:QHY589033 QRU589024:QRU589033 RBQ589024:RBQ589033 RLM589024:RLM589033 RVI589024:RVI589033 SFE589024:SFE589033 SPA589024:SPA589033 SYW589024:SYW589033 TIS589024:TIS589033 TSO589024:TSO589033 UCK589024:UCK589033 UMG589024:UMG589033 UWC589024:UWC589033 VFY589024:VFY589033 VPU589024:VPU589033 VZQ589024:VZQ589033 WJM589024:WJM589033 WTI589024:WTI589033 D654494:D654503 GW654560:GW654569 QS654560:QS654569 AAO654560:AAO654569 AKK654560:AKK654569 AUG654560:AUG654569 BEC654560:BEC654569 BNY654560:BNY654569 BXU654560:BXU654569 CHQ654560:CHQ654569 CRM654560:CRM654569 DBI654560:DBI654569 DLE654560:DLE654569 DVA654560:DVA654569 EEW654560:EEW654569 EOS654560:EOS654569 EYO654560:EYO654569 FIK654560:FIK654569 FSG654560:FSG654569 GCC654560:GCC654569 GLY654560:GLY654569 GVU654560:GVU654569 HFQ654560:HFQ654569 HPM654560:HPM654569 HZI654560:HZI654569 IJE654560:IJE654569 ITA654560:ITA654569 JCW654560:JCW654569 JMS654560:JMS654569 JWO654560:JWO654569 KGK654560:KGK654569 KQG654560:KQG654569 LAC654560:LAC654569 LJY654560:LJY654569 LTU654560:LTU654569 MDQ654560:MDQ654569 MNM654560:MNM654569 MXI654560:MXI654569 NHE654560:NHE654569 NRA654560:NRA654569 OAW654560:OAW654569 OKS654560:OKS654569 OUO654560:OUO654569 PEK654560:PEK654569 POG654560:POG654569 PYC654560:PYC654569 QHY654560:QHY654569 QRU654560:QRU654569 RBQ654560:RBQ654569 RLM654560:RLM654569 RVI654560:RVI654569 SFE654560:SFE654569 SPA654560:SPA654569 SYW654560:SYW654569 TIS654560:TIS654569 TSO654560:TSO654569 UCK654560:UCK654569 UMG654560:UMG654569 UWC654560:UWC654569 VFY654560:VFY654569 VPU654560:VPU654569 VZQ654560:VZQ654569 WJM654560:WJM654569 WTI654560:WTI654569 D720030:D720039 GW720096:GW720105 QS720096:QS720105 AAO720096:AAO720105 AKK720096:AKK720105 AUG720096:AUG720105 BEC720096:BEC720105 BNY720096:BNY720105 BXU720096:BXU720105 CHQ720096:CHQ720105 CRM720096:CRM720105 DBI720096:DBI720105 DLE720096:DLE720105 DVA720096:DVA720105 EEW720096:EEW720105 EOS720096:EOS720105 EYO720096:EYO720105 FIK720096:FIK720105 FSG720096:FSG720105 GCC720096:GCC720105 GLY720096:GLY720105 GVU720096:GVU720105 HFQ720096:HFQ720105 HPM720096:HPM720105 HZI720096:HZI720105 IJE720096:IJE720105 ITA720096:ITA720105 JCW720096:JCW720105 JMS720096:JMS720105 JWO720096:JWO720105 KGK720096:KGK720105 KQG720096:KQG720105 LAC720096:LAC720105 LJY720096:LJY720105 LTU720096:LTU720105 MDQ720096:MDQ720105 MNM720096:MNM720105 MXI720096:MXI720105 NHE720096:NHE720105 NRA720096:NRA720105 OAW720096:OAW720105 OKS720096:OKS720105 OUO720096:OUO720105 PEK720096:PEK720105 POG720096:POG720105 PYC720096:PYC720105 QHY720096:QHY720105 QRU720096:QRU720105 RBQ720096:RBQ720105 RLM720096:RLM720105 RVI720096:RVI720105 SFE720096:SFE720105 SPA720096:SPA720105 SYW720096:SYW720105 TIS720096:TIS720105 TSO720096:TSO720105 UCK720096:UCK720105 UMG720096:UMG720105 UWC720096:UWC720105 VFY720096:VFY720105 VPU720096:VPU720105 VZQ720096:VZQ720105 WJM720096:WJM720105 WTI720096:WTI720105 D785566:D785575 GW785632:GW785641 QS785632:QS785641 AAO785632:AAO785641 AKK785632:AKK785641 AUG785632:AUG785641 BEC785632:BEC785641 BNY785632:BNY785641 BXU785632:BXU785641 CHQ785632:CHQ785641 CRM785632:CRM785641 DBI785632:DBI785641 DLE785632:DLE785641 DVA785632:DVA785641 EEW785632:EEW785641 EOS785632:EOS785641 EYO785632:EYO785641 FIK785632:FIK785641 FSG785632:FSG785641 GCC785632:GCC785641 GLY785632:GLY785641 GVU785632:GVU785641 HFQ785632:HFQ785641 HPM785632:HPM785641 HZI785632:HZI785641 IJE785632:IJE785641 ITA785632:ITA785641 JCW785632:JCW785641 JMS785632:JMS785641 JWO785632:JWO785641 KGK785632:KGK785641 KQG785632:KQG785641 LAC785632:LAC785641 LJY785632:LJY785641 LTU785632:LTU785641 MDQ785632:MDQ785641 MNM785632:MNM785641 MXI785632:MXI785641 NHE785632:NHE785641 NRA785632:NRA785641 OAW785632:OAW785641 OKS785632:OKS785641 OUO785632:OUO785641 PEK785632:PEK785641 POG785632:POG785641 PYC785632:PYC785641 QHY785632:QHY785641 QRU785632:QRU785641 RBQ785632:RBQ785641 RLM785632:RLM785641 RVI785632:RVI785641 SFE785632:SFE785641 SPA785632:SPA785641 SYW785632:SYW785641 TIS785632:TIS785641 TSO785632:TSO785641 UCK785632:UCK785641 UMG785632:UMG785641 UWC785632:UWC785641 VFY785632:VFY785641 VPU785632:VPU785641 VZQ785632:VZQ785641 WJM785632:WJM785641 WTI785632:WTI785641 D851102:D851111 GW851168:GW851177 QS851168:QS851177 AAO851168:AAO851177 AKK851168:AKK851177 AUG851168:AUG851177 BEC851168:BEC851177 BNY851168:BNY851177 BXU851168:BXU851177 CHQ851168:CHQ851177 CRM851168:CRM851177 DBI851168:DBI851177 DLE851168:DLE851177 DVA851168:DVA851177 EEW851168:EEW851177 EOS851168:EOS851177 EYO851168:EYO851177 FIK851168:FIK851177 FSG851168:FSG851177 GCC851168:GCC851177 GLY851168:GLY851177 GVU851168:GVU851177 HFQ851168:HFQ851177 HPM851168:HPM851177 HZI851168:HZI851177 IJE851168:IJE851177 ITA851168:ITA851177 JCW851168:JCW851177 JMS851168:JMS851177 JWO851168:JWO851177 KGK851168:KGK851177 KQG851168:KQG851177 LAC851168:LAC851177 LJY851168:LJY851177 LTU851168:LTU851177 MDQ851168:MDQ851177 MNM851168:MNM851177 MXI851168:MXI851177 NHE851168:NHE851177 NRA851168:NRA851177 OAW851168:OAW851177 OKS851168:OKS851177 OUO851168:OUO851177 PEK851168:PEK851177 POG851168:POG851177 PYC851168:PYC851177 QHY851168:QHY851177 QRU851168:QRU851177 RBQ851168:RBQ851177 RLM851168:RLM851177 RVI851168:RVI851177 SFE851168:SFE851177 SPA851168:SPA851177 SYW851168:SYW851177 TIS851168:TIS851177 TSO851168:TSO851177 UCK851168:UCK851177 UMG851168:UMG851177 UWC851168:UWC851177 VFY851168:VFY851177 VPU851168:VPU851177 VZQ851168:VZQ851177 WJM851168:WJM851177 WTI851168:WTI851177 D916638:D916647 GW916704:GW916713 QS916704:QS916713 AAO916704:AAO916713 AKK916704:AKK916713 AUG916704:AUG916713 BEC916704:BEC916713 BNY916704:BNY916713 BXU916704:BXU916713 CHQ916704:CHQ916713 CRM916704:CRM916713 DBI916704:DBI916713 DLE916704:DLE916713 DVA916704:DVA916713 EEW916704:EEW916713 EOS916704:EOS916713 EYO916704:EYO916713 FIK916704:FIK916713 FSG916704:FSG916713 GCC916704:GCC916713 GLY916704:GLY916713 GVU916704:GVU916713 HFQ916704:HFQ916713 HPM916704:HPM916713 HZI916704:HZI916713 IJE916704:IJE916713 ITA916704:ITA916713 JCW916704:JCW916713 JMS916704:JMS916713 JWO916704:JWO916713 KGK916704:KGK916713 KQG916704:KQG916713 LAC916704:LAC916713 LJY916704:LJY916713 LTU916704:LTU916713 MDQ916704:MDQ916713 MNM916704:MNM916713 MXI916704:MXI916713 NHE916704:NHE916713 NRA916704:NRA916713 OAW916704:OAW916713 OKS916704:OKS916713 OUO916704:OUO916713 PEK916704:PEK916713 POG916704:POG916713 PYC916704:PYC916713 QHY916704:QHY916713 QRU916704:QRU916713 RBQ916704:RBQ916713 RLM916704:RLM916713 RVI916704:RVI916713 SFE916704:SFE916713 SPA916704:SPA916713 SYW916704:SYW916713 TIS916704:TIS916713 TSO916704:TSO916713 UCK916704:UCK916713 UMG916704:UMG916713 UWC916704:UWC916713 VFY916704:VFY916713 VPU916704:VPU916713 VZQ916704:VZQ916713 WJM916704:WJM916713 WTI916704:WTI916713 D982174:D982183 GW982240:GW982249 QS982240:QS982249 AAO982240:AAO982249 AKK982240:AKK982249 AUG982240:AUG982249 BEC982240:BEC982249 BNY982240:BNY982249 BXU982240:BXU982249 CHQ982240:CHQ982249 CRM982240:CRM982249 DBI982240:DBI982249 DLE982240:DLE982249 DVA982240:DVA982249 EEW982240:EEW982249 EOS982240:EOS982249 EYO982240:EYO982249 FIK982240:FIK982249 FSG982240:FSG982249 GCC982240:GCC982249 GLY982240:GLY982249 GVU982240:GVU982249 HFQ982240:HFQ982249 HPM982240:HPM982249 HZI982240:HZI982249 IJE982240:IJE982249 ITA982240:ITA982249 JCW982240:JCW982249 JMS982240:JMS982249 JWO982240:JWO982249 KGK982240:KGK982249 KQG982240:KQG982249 LAC982240:LAC982249 LJY982240:LJY982249 LTU982240:LTU982249 MDQ982240:MDQ982249 MNM982240:MNM982249 MXI982240:MXI982249 NHE982240:NHE982249 NRA982240:NRA982249 OAW982240:OAW982249 OKS982240:OKS982249 OUO982240:OUO982249 PEK982240:PEK982249 POG982240:POG982249 PYC982240:PYC982249 QHY982240:QHY982249 QRU982240:QRU982249 RBQ982240:RBQ982249 RLM982240:RLM982249 RVI982240:RVI982249 SFE982240:SFE982249 SPA982240:SPA982249 SYW982240:SYW982249 TIS982240:TIS982249 TSO982240:TSO982249 UCK982240:UCK982249 UMG982240:UMG982249 UWC982240:UWC982249 VFY982240:VFY982249 VPU982240:VPU982249 VZQ982240:VZQ982249 WJM982240:WJM982249 WTI982240:WTI982249" xr:uid="{4D96B6CC-AE13-4A29-B087-7600788B0410}">
      <formula1>#REF!</formula1>
    </dataValidation>
    <dataValidation type="list" allowBlank="1" showInputMessage="1" showErrorMessage="1" sqref="HO38:HO42 RK38:RK42 ABG38:ABG42 ALC38:ALC42 AUY38:AUY42 BEU38:BEU42 BOQ38:BOQ42 BYM38:BYM42 CII38:CII42 CSE38:CSE42 DCA38:DCA42 DLW38:DLW42 DVS38:DVS42 EFO38:EFO42 EPK38:EPK42 EZG38:EZG42 FJC38:FJC42 FSY38:FSY42 GCU38:GCU42 GMQ38:GMQ42 GWM38:GWM42 HGI38:HGI42 HQE38:HQE42 IAA38:IAA42 IJW38:IJW42 ITS38:ITS42 JDO38:JDO42 JNK38:JNK42 JXG38:JXG42 KHC38:KHC42 KQY38:KQY42 LAU38:LAU42 LKQ38:LKQ42 LUM38:LUM42 MEI38:MEI42 MOE38:MOE42 MYA38:MYA42 NHW38:NHW42 NRS38:NRS42 OBO38:OBO42 OLK38:OLK42 OVG38:OVG42 PFC38:PFC42 POY38:POY42 PYU38:PYU42 QIQ38:QIQ42 QSM38:QSM42 RCI38:RCI42 RME38:RME42 RWA38:RWA42 SFW38:SFW42 SPS38:SPS42 SZO38:SZO42 TJK38:TJK42 TTG38:TTG42 UDC38:UDC42 UMY38:UMY42 UWU38:UWU42 VGQ38:VGQ42 VQM38:VQM42 WAI38:WAI42 WKE38:WKE42 WUA38:WUA42 W64681:W64685 HO64747:HO64751 RK64747:RK64751 ABG64747:ABG64751 ALC64747:ALC64751 AUY64747:AUY64751 BEU64747:BEU64751 BOQ64747:BOQ64751 BYM64747:BYM64751 CII64747:CII64751 CSE64747:CSE64751 DCA64747:DCA64751 DLW64747:DLW64751 DVS64747:DVS64751 EFO64747:EFO64751 EPK64747:EPK64751 EZG64747:EZG64751 FJC64747:FJC64751 FSY64747:FSY64751 GCU64747:GCU64751 GMQ64747:GMQ64751 GWM64747:GWM64751 HGI64747:HGI64751 HQE64747:HQE64751 IAA64747:IAA64751 IJW64747:IJW64751 ITS64747:ITS64751 JDO64747:JDO64751 JNK64747:JNK64751 JXG64747:JXG64751 KHC64747:KHC64751 KQY64747:KQY64751 LAU64747:LAU64751 LKQ64747:LKQ64751 LUM64747:LUM64751 MEI64747:MEI64751 MOE64747:MOE64751 MYA64747:MYA64751 NHW64747:NHW64751 NRS64747:NRS64751 OBO64747:OBO64751 OLK64747:OLK64751 OVG64747:OVG64751 PFC64747:PFC64751 POY64747:POY64751 PYU64747:PYU64751 QIQ64747:QIQ64751 QSM64747:QSM64751 RCI64747:RCI64751 RME64747:RME64751 RWA64747:RWA64751 SFW64747:SFW64751 SPS64747:SPS64751 SZO64747:SZO64751 TJK64747:TJK64751 TTG64747:TTG64751 UDC64747:UDC64751 UMY64747:UMY64751 UWU64747:UWU64751 VGQ64747:VGQ64751 VQM64747:VQM64751 WAI64747:WAI64751 WKE64747:WKE64751 WUA64747:WUA64751 W130217:W130221 HO130283:HO130287 RK130283:RK130287 ABG130283:ABG130287 ALC130283:ALC130287 AUY130283:AUY130287 BEU130283:BEU130287 BOQ130283:BOQ130287 BYM130283:BYM130287 CII130283:CII130287 CSE130283:CSE130287 DCA130283:DCA130287 DLW130283:DLW130287 DVS130283:DVS130287 EFO130283:EFO130287 EPK130283:EPK130287 EZG130283:EZG130287 FJC130283:FJC130287 FSY130283:FSY130287 GCU130283:GCU130287 GMQ130283:GMQ130287 GWM130283:GWM130287 HGI130283:HGI130287 HQE130283:HQE130287 IAA130283:IAA130287 IJW130283:IJW130287 ITS130283:ITS130287 JDO130283:JDO130287 JNK130283:JNK130287 JXG130283:JXG130287 KHC130283:KHC130287 KQY130283:KQY130287 LAU130283:LAU130287 LKQ130283:LKQ130287 LUM130283:LUM130287 MEI130283:MEI130287 MOE130283:MOE130287 MYA130283:MYA130287 NHW130283:NHW130287 NRS130283:NRS130287 OBO130283:OBO130287 OLK130283:OLK130287 OVG130283:OVG130287 PFC130283:PFC130287 POY130283:POY130287 PYU130283:PYU130287 QIQ130283:QIQ130287 QSM130283:QSM130287 RCI130283:RCI130287 RME130283:RME130287 RWA130283:RWA130287 SFW130283:SFW130287 SPS130283:SPS130287 SZO130283:SZO130287 TJK130283:TJK130287 TTG130283:TTG130287 UDC130283:UDC130287 UMY130283:UMY130287 UWU130283:UWU130287 VGQ130283:VGQ130287 VQM130283:VQM130287 WAI130283:WAI130287 WKE130283:WKE130287 WUA130283:WUA130287 W195753:W195757 HO195819:HO195823 RK195819:RK195823 ABG195819:ABG195823 ALC195819:ALC195823 AUY195819:AUY195823 BEU195819:BEU195823 BOQ195819:BOQ195823 BYM195819:BYM195823 CII195819:CII195823 CSE195819:CSE195823 DCA195819:DCA195823 DLW195819:DLW195823 DVS195819:DVS195823 EFO195819:EFO195823 EPK195819:EPK195823 EZG195819:EZG195823 FJC195819:FJC195823 FSY195819:FSY195823 GCU195819:GCU195823 GMQ195819:GMQ195823 GWM195819:GWM195823 HGI195819:HGI195823 HQE195819:HQE195823 IAA195819:IAA195823 IJW195819:IJW195823 ITS195819:ITS195823 JDO195819:JDO195823 JNK195819:JNK195823 JXG195819:JXG195823 KHC195819:KHC195823 KQY195819:KQY195823 LAU195819:LAU195823 LKQ195819:LKQ195823 LUM195819:LUM195823 MEI195819:MEI195823 MOE195819:MOE195823 MYA195819:MYA195823 NHW195819:NHW195823 NRS195819:NRS195823 OBO195819:OBO195823 OLK195819:OLK195823 OVG195819:OVG195823 PFC195819:PFC195823 POY195819:POY195823 PYU195819:PYU195823 QIQ195819:QIQ195823 QSM195819:QSM195823 RCI195819:RCI195823 RME195819:RME195823 RWA195819:RWA195823 SFW195819:SFW195823 SPS195819:SPS195823 SZO195819:SZO195823 TJK195819:TJK195823 TTG195819:TTG195823 UDC195819:UDC195823 UMY195819:UMY195823 UWU195819:UWU195823 VGQ195819:VGQ195823 VQM195819:VQM195823 WAI195819:WAI195823 WKE195819:WKE195823 WUA195819:WUA195823 W261289:W261293 HO261355:HO261359 RK261355:RK261359 ABG261355:ABG261359 ALC261355:ALC261359 AUY261355:AUY261359 BEU261355:BEU261359 BOQ261355:BOQ261359 BYM261355:BYM261359 CII261355:CII261359 CSE261355:CSE261359 DCA261355:DCA261359 DLW261355:DLW261359 DVS261355:DVS261359 EFO261355:EFO261359 EPK261355:EPK261359 EZG261355:EZG261359 FJC261355:FJC261359 FSY261355:FSY261359 GCU261355:GCU261359 GMQ261355:GMQ261359 GWM261355:GWM261359 HGI261355:HGI261359 HQE261355:HQE261359 IAA261355:IAA261359 IJW261355:IJW261359 ITS261355:ITS261359 JDO261355:JDO261359 JNK261355:JNK261359 JXG261355:JXG261359 KHC261355:KHC261359 KQY261355:KQY261359 LAU261355:LAU261359 LKQ261355:LKQ261359 LUM261355:LUM261359 MEI261355:MEI261359 MOE261355:MOE261359 MYA261355:MYA261359 NHW261355:NHW261359 NRS261355:NRS261359 OBO261355:OBO261359 OLK261355:OLK261359 OVG261355:OVG261359 PFC261355:PFC261359 POY261355:POY261359 PYU261355:PYU261359 QIQ261355:QIQ261359 QSM261355:QSM261359 RCI261355:RCI261359 RME261355:RME261359 RWA261355:RWA261359 SFW261355:SFW261359 SPS261355:SPS261359 SZO261355:SZO261359 TJK261355:TJK261359 TTG261355:TTG261359 UDC261355:UDC261359 UMY261355:UMY261359 UWU261355:UWU261359 VGQ261355:VGQ261359 VQM261355:VQM261359 WAI261355:WAI261359 WKE261355:WKE261359 WUA261355:WUA261359 W326825:W326829 HO326891:HO326895 RK326891:RK326895 ABG326891:ABG326895 ALC326891:ALC326895 AUY326891:AUY326895 BEU326891:BEU326895 BOQ326891:BOQ326895 BYM326891:BYM326895 CII326891:CII326895 CSE326891:CSE326895 DCA326891:DCA326895 DLW326891:DLW326895 DVS326891:DVS326895 EFO326891:EFO326895 EPK326891:EPK326895 EZG326891:EZG326895 FJC326891:FJC326895 FSY326891:FSY326895 GCU326891:GCU326895 GMQ326891:GMQ326895 GWM326891:GWM326895 HGI326891:HGI326895 HQE326891:HQE326895 IAA326891:IAA326895 IJW326891:IJW326895 ITS326891:ITS326895 JDO326891:JDO326895 JNK326891:JNK326895 JXG326891:JXG326895 KHC326891:KHC326895 KQY326891:KQY326895 LAU326891:LAU326895 LKQ326891:LKQ326895 LUM326891:LUM326895 MEI326891:MEI326895 MOE326891:MOE326895 MYA326891:MYA326895 NHW326891:NHW326895 NRS326891:NRS326895 OBO326891:OBO326895 OLK326891:OLK326895 OVG326891:OVG326895 PFC326891:PFC326895 POY326891:POY326895 PYU326891:PYU326895 QIQ326891:QIQ326895 QSM326891:QSM326895 RCI326891:RCI326895 RME326891:RME326895 RWA326891:RWA326895 SFW326891:SFW326895 SPS326891:SPS326895 SZO326891:SZO326895 TJK326891:TJK326895 TTG326891:TTG326895 UDC326891:UDC326895 UMY326891:UMY326895 UWU326891:UWU326895 VGQ326891:VGQ326895 VQM326891:VQM326895 WAI326891:WAI326895 WKE326891:WKE326895 WUA326891:WUA326895 W392361:W392365 HO392427:HO392431 RK392427:RK392431 ABG392427:ABG392431 ALC392427:ALC392431 AUY392427:AUY392431 BEU392427:BEU392431 BOQ392427:BOQ392431 BYM392427:BYM392431 CII392427:CII392431 CSE392427:CSE392431 DCA392427:DCA392431 DLW392427:DLW392431 DVS392427:DVS392431 EFO392427:EFO392431 EPK392427:EPK392431 EZG392427:EZG392431 FJC392427:FJC392431 FSY392427:FSY392431 GCU392427:GCU392431 GMQ392427:GMQ392431 GWM392427:GWM392431 HGI392427:HGI392431 HQE392427:HQE392431 IAA392427:IAA392431 IJW392427:IJW392431 ITS392427:ITS392431 JDO392427:JDO392431 JNK392427:JNK392431 JXG392427:JXG392431 KHC392427:KHC392431 KQY392427:KQY392431 LAU392427:LAU392431 LKQ392427:LKQ392431 LUM392427:LUM392431 MEI392427:MEI392431 MOE392427:MOE392431 MYA392427:MYA392431 NHW392427:NHW392431 NRS392427:NRS392431 OBO392427:OBO392431 OLK392427:OLK392431 OVG392427:OVG392431 PFC392427:PFC392431 POY392427:POY392431 PYU392427:PYU392431 QIQ392427:QIQ392431 QSM392427:QSM392431 RCI392427:RCI392431 RME392427:RME392431 RWA392427:RWA392431 SFW392427:SFW392431 SPS392427:SPS392431 SZO392427:SZO392431 TJK392427:TJK392431 TTG392427:TTG392431 UDC392427:UDC392431 UMY392427:UMY392431 UWU392427:UWU392431 VGQ392427:VGQ392431 VQM392427:VQM392431 WAI392427:WAI392431 WKE392427:WKE392431 WUA392427:WUA392431 W457897:W457901 HO457963:HO457967 RK457963:RK457967 ABG457963:ABG457967 ALC457963:ALC457967 AUY457963:AUY457967 BEU457963:BEU457967 BOQ457963:BOQ457967 BYM457963:BYM457967 CII457963:CII457967 CSE457963:CSE457967 DCA457963:DCA457967 DLW457963:DLW457967 DVS457963:DVS457967 EFO457963:EFO457967 EPK457963:EPK457967 EZG457963:EZG457967 FJC457963:FJC457967 FSY457963:FSY457967 GCU457963:GCU457967 GMQ457963:GMQ457967 GWM457963:GWM457967 HGI457963:HGI457967 HQE457963:HQE457967 IAA457963:IAA457967 IJW457963:IJW457967 ITS457963:ITS457967 JDO457963:JDO457967 JNK457963:JNK457967 JXG457963:JXG457967 KHC457963:KHC457967 KQY457963:KQY457967 LAU457963:LAU457967 LKQ457963:LKQ457967 LUM457963:LUM457967 MEI457963:MEI457967 MOE457963:MOE457967 MYA457963:MYA457967 NHW457963:NHW457967 NRS457963:NRS457967 OBO457963:OBO457967 OLK457963:OLK457967 OVG457963:OVG457967 PFC457963:PFC457967 POY457963:POY457967 PYU457963:PYU457967 QIQ457963:QIQ457967 QSM457963:QSM457967 RCI457963:RCI457967 RME457963:RME457967 RWA457963:RWA457967 SFW457963:SFW457967 SPS457963:SPS457967 SZO457963:SZO457967 TJK457963:TJK457967 TTG457963:TTG457967 UDC457963:UDC457967 UMY457963:UMY457967 UWU457963:UWU457967 VGQ457963:VGQ457967 VQM457963:VQM457967 WAI457963:WAI457967 WKE457963:WKE457967 WUA457963:WUA457967 W523433:W523437 HO523499:HO523503 RK523499:RK523503 ABG523499:ABG523503 ALC523499:ALC523503 AUY523499:AUY523503 BEU523499:BEU523503 BOQ523499:BOQ523503 BYM523499:BYM523503 CII523499:CII523503 CSE523499:CSE523503 DCA523499:DCA523503 DLW523499:DLW523503 DVS523499:DVS523503 EFO523499:EFO523503 EPK523499:EPK523503 EZG523499:EZG523503 FJC523499:FJC523503 FSY523499:FSY523503 GCU523499:GCU523503 GMQ523499:GMQ523503 GWM523499:GWM523503 HGI523499:HGI523503 HQE523499:HQE523503 IAA523499:IAA523503 IJW523499:IJW523503 ITS523499:ITS523503 JDO523499:JDO523503 JNK523499:JNK523503 JXG523499:JXG523503 KHC523499:KHC523503 KQY523499:KQY523503 LAU523499:LAU523503 LKQ523499:LKQ523503 LUM523499:LUM523503 MEI523499:MEI523503 MOE523499:MOE523503 MYA523499:MYA523503 NHW523499:NHW523503 NRS523499:NRS523503 OBO523499:OBO523503 OLK523499:OLK523503 OVG523499:OVG523503 PFC523499:PFC523503 POY523499:POY523503 PYU523499:PYU523503 QIQ523499:QIQ523503 QSM523499:QSM523503 RCI523499:RCI523503 RME523499:RME523503 RWA523499:RWA523503 SFW523499:SFW523503 SPS523499:SPS523503 SZO523499:SZO523503 TJK523499:TJK523503 TTG523499:TTG523503 UDC523499:UDC523503 UMY523499:UMY523503 UWU523499:UWU523503 VGQ523499:VGQ523503 VQM523499:VQM523503 WAI523499:WAI523503 WKE523499:WKE523503 WUA523499:WUA523503 W588969:W588973 HO589035:HO589039 RK589035:RK589039 ABG589035:ABG589039 ALC589035:ALC589039 AUY589035:AUY589039 BEU589035:BEU589039 BOQ589035:BOQ589039 BYM589035:BYM589039 CII589035:CII589039 CSE589035:CSE589039 DCA589035:DCA589039 DLW589035:DLW589039 DVS589035:DVS589039 EFO589035:EFO589039 EPK589035:EPK589039 EZG589035:EZG589039 FJC589035:FJC589039 FSY589035:FSY589039 GCU589035:GCU589039 GMQ589035:GMQ589039 GWM589035:GWM589039 HGI589035:HGI589039 HQE589035:HQE589039 IAA589035:IAA589039 IJW589035:IJW589039 ITS589035:ITS589039 JDO589035:JDO589039 JNK589035:JNK589039 JXG589035:JXG589039 KHC589035:KHC589039 KQY589035:KQY589039 LAU589035:LAU589039 LKQ589035:LKQ589039 LUM589035:LUM589039 MEI589035:MEI589039 MOE589035:MOE589039 MYA589035:MYA589039 NHW589035:NHW589039 NRS589035:NRS589039 OBO589035:OBO589039 OLK589035:OLK589039 OVG589035:OVG589039 PFC589035:PFC589039 POY589035:POY589039 PYU589035:PYU589039 QIQ589035:QIQ589039 QSM589035:QSM589039 RCI589035:RCI589039 RME589035:RME589039 RWA589035:RWA589039 SFW589035:SFW589039 SPS589035:SPS589039 SZO589035:SZO589039 TJK589035:TJK589039 TTG589035:TTG589039 UDC589035:UDC589039 UMY589035:UMY589039 UWU589035:UWU589039 VGQ589035:VGQ589039 VQM589035:VQM589039 WAI589035:WAI589039 WKE589035:WKE589039 WUA589035:WUA589039 W654505:W654509 HO654571:HO654575 RK654571:RK654575 ABG654571:ABG654575 ALC654571:ALC654575 AUY654571:AUY654575 BEU654571:BEU654575 BOQ654571:BOQ654575 BYM654571:BYM654575 CII654571:CII654575 CSE654571:CSE654575 DCA654571:DCA654575 DLW654571:DLW654575 DVS654571:DVS654575 EFO654571:EFO654575 EPK654571:EPK654575 EZG654571:EZG654575 FJC654571:FJC654575 FSY654571:FSY654575 GCU654571:GCU654575 GMQ654571:GMQ654575 GWM654571:GWM654575 HGI654571:HGI654575 HQE654571:HQE654575 IAA654571:IAA654575 IJW654571:IJW654575 ITS654571:ITS654575 JDO654571:JDO654575 JNK654571:JNK654575 JXG654571:JXG654575 KHC654571:KHC654575 KQY654571:KQY654575 LAU654571:LAU654575 LKQ654571:LKQ654575 LUM654571:LUM654575 MEI654571:MEI654575 MOE654571:MOE654575 MYA654571:MYA654575 NHW654571:NHW654575 NRS654571:NRS654575 OBO654571:OBO654575 OLK654571:OLK654575 OVG654571:OVG654575 PFC654571:PFC654575 POY654571:POY654575 PYU654571:PYU654575 QIQ654571:QIQ654575 QSM654571:QSM654575 RCI654571:RCI654575 RME654571:RME654575 RWA654571:RWA654575 SFW654571:SFW654575 SPS654571:SPS654575 SZO654571:SZO654575 TJK654571:TJK654575 TTG654571:TTG654575 UDC654571:UDC654575 UMY654571:UMY654575 UWU654571:UWU654575 VGQ654571:VGQ654575 VQM654571:VQM654575 WAI654571:WAI654575 WKE654571:WKE654575 WUA654571:WUA654575 W720041:W720045 HO720107:HO720111 RK720107:RK720111 ABG720107:ABG720111 ALC720107:ALC720111 AUY720107:AUY720111 BEU720107:BEU720111 BOQ720107:BOQ720111 BYM720107:BYM720111 CII720107:CII720111 CSE720107:CSE720111 DCA720107:DCA720111 DLW720107:DLW720111 DVS720107:DVS720111 EFO720107:EFO720111 EPK720107:EPK720111 EZG720107:EZG720111 FJC720107:FJC720111 FSY720107:FSY720111 GCU720107:GCU720111 GMQ720107:GMQ720111 GWM720107:GWM720111 HGI720107:HGI720111 HQE720107:HQE720111 IAA720107:IAA720111 IJW720107:IJW720111 ITS720107:ITS720111 JDO720107:JDO720111 JNK720107:JNK720111 JXG720107:JXG720111 KHC720107:KHC720111 KQY720107:KQY720111 LAU720107:LAU720111 LKQ720107:LKQ720111 LUM720107:LUM720111 MEI720107:MEI720111 MOE720107:MOE720111 MYA720107:MYA720111 NHW720107:NHW720111 NRS720107:NRS720111 OBO720107:OBO720111 OLK720107:OLK720111 OVG720107:OVG720111 PFC720107:PFC720111 POY720107:POY720111 PYU720107:PYU720111 QIQ720107:QIQ720111 QSM720107:QSM720111 RCI720107:RCI720111 RME720107:RME720111 RWA720107:RWA720111 SFW720107:SFW720111 SPS720107:SPS720111 SZO720107:SZO720111 TJK720107:TJK720111 TTG720107:TTG720111 UDC720107:UDC720111 UMY720107:UMY720111 UWU720107:UWU720111 VGQ720107:VGQ720111 VQM720107:VQM720111 WAI720107:WAI720111 WKE720107:WKE720111 WUA720107:WUA720111 W785577:W785581 HO785643:HO785647 RK785643:RK785647 ABG785643:ABG785647 ALC785643:ALC785647 AUY785643:AUY785647 BEU785643:BEU785647 BOQ785643:BOQ785647 BYM785643:BYM785647 CII785643:CII785647 CSE785643:CSE785647 DCA785643:DCA785647 DLW785643:DLW785647 DVS785643:DVS785647 EFO785643:EFO785647 EPK785643:EPK785647 EZG785643:EZG785647 FJC785643:FJC785647 FSY785643:FSY785647 GCU785643:GCU785647 GMQ785643:GMQ785647 GWM785643:GWM785647 HGI785643:HGI785647 HQE785643:HQE785647 IAA785643:IAA785647 IJW785643:IJW785647 ITS785643:ITS785647 JDO785643:JDO785647 JNK785643:JNK785647 JXG785643:JXG785647 KHC785643:KHC785647 KQY785643:KQY785647 LAU785643:LAU785647 LKQ785643:LKQ785647 LUM785643:LUM785647 MEI785643:MEI785647 MOE785643:MOE785647 MYA785643:MYA785647 NHW785643:NHW785647 NRS785643:NRS785647 OBO785643:OBO785647 OLK785643:OLK785647 OVG785643:OVG785647 PFC785643:PFC785647 POY785643:POY785647 PYU785643:PYU785647 QIQ785643:QIQ785647 QSM785643:QSM785647 RCI785643:RCI785647 RME785643:RME785647 RWA785643:RWA785647 SFW785643:SFW785647 SPS785643:SPS785647 SZO785643:SZO785647 TJK785643:TJK785647 TTG785643:TTG785647 UDC785643:UDC785647 UMY785643:UMY785647 UWU785643:UWU785647 VGQ785643:VGQ785647 VQM785643:VQM785647 WAI785643:WAI785647 WKE785643:WKE785647 WUA785643:WUA785647 W851113:W851117 HO851179:HO851183 RK851179:RK851183 ABG851179:ABG851183 ALC851179:ALC851183 AUY851179:AUY851183 BEU851179:BEU851183 BOQ851179:BOQ851183 BYM851179:BYM851183 CII851179:CII851183 CSE851179:CSE851183 DCA851179:DCA851183 DLW851179:DLW851183 DVS851179:DVS851183 EFO851179:EFO851183 EPK851179:EPK851183 EZG851179:EZG851183 FJC851179:FJC851183 FSY851179:FSY851183 GCU851179:GCU851183 GMQ851179:GMQ851183 GWM851179:GWM851183 HGI851179:HGI851183 HQE851179:HQE851183 IAA851179:IAA851183 IJW851179:IJW851183 ITS851179:ITS851183 JDO851179:JDO851183 JNK851179:JNK851183 JXG851179:JXG851183 KHC851179:KHC851183 KQY851179:KQY851183 LAU851179:LAU851183 LKQ851179:LKQ851183 LUM851179:LUM851183 MEI851179:MEI851183 MOE851179:MOE851183 MYA851179:MYA851183 NHW851179:NHW851183 NRS851179:NRS851183 OBO851179:OBO851183 OLK851179:OLK851183 OVG851179:OVG851183 PFC851179:PFC851183 POY851179:POY851183 PYU851179:PYU851183 QIQ851179:QIQ851183 QSM851179:QSM851183 RCI851179:RCI851183 RME851179:RME851183 RWA851179:RWA851183 SFW851179:SFW851183 SPS851179:SPS851183 SZO851179:SZO851183 TJK851179:TJK851183 TTG851179:TTG851183 UDC851179:UDC851183 UMY851179:UMY851183 UWU851179:UWU851183 VGQ851179:VGQ851183 VQM851179:VQM851183 WAI851179:WAI851183 WKE851179:WKE851183 WUA851179:WUA851183 W916649:W916653 HO916715:HO916719 RK916715:RK916719 ABG916715:ABG916719 ALC916715:ALC916719 AUY916715:AUY916719 BEU916715:BEU916719 BOQ916715:BOQ916719 BYM916715:BYM916719 CII916715:CII916719 CSE916715:CSE916719 DCA916715:DCA916719 DLW916715:DLW916719 DVS916715:DVS916719 EFO916715:EFO916719 EPK916715:EPK916719 EZG916715:EZG916719 FJC916715:FJC916719 FSY916715:FSY916719 GCU916715:GCU916719 GMQ916715:GMQ916719 GWM916715:GWM916719 HGI916715:HGI916719 HQE916715:HQE916719 IAA916715:IAA916719 IJW916715:IJW916719 ITS916715:ITS916719 JDO916715:JDO916719 JNK916715:JNK916719 JXG916715:JXG916719 KHC916715:KHC916719 KQY916715:KQY916719 LAU916715:LAU916719 LKQ916715:LKQ916719 LUM916715:LUM916719 MEI916715:MEI916719 MOE916715:MOE916719 MYA916715:MYA916719 NHW916715:NHW916719 NRS916715:NRS916719 OBO916715:OBO916719 OLK916715:OLK916719 OVG916715:OVG916719 PFC916715:PFC916719 POY916715:POY916719 PYU916715:PYU916719 QIQ916715:QIQ916719 QSM916715:QSM916719 RCI916715:RCI916719 RME916715:RME916719 RWA916715:RWA916719 SFW916715:SFW916719 SPS916715:SPS916719 SZO916715:SZO916719 TJK916715:TJK916719 TTG916715:TTG916719 UDC916715:UDC916719 UMY916715:UMY916719 UWU916715:UWU916719 VGQ916715:VGQ916719 VQM916715:VQM916719 WAI916715:WAI916719 WKE916715:WKE916719 WUA916715:WUA916719 W982185:W982189 HO982251:HO982255 RK982251:RK982255 ABG982251:ABG982255 ALC982251:ALC982255 AUY982251:AUY982255 BEU982251:BEU982255 BOQ982251:BOQ982255 BYM982251:BYM982255 CII982251:CII982255 CSE982251:CSE982255 DCA982251:DCA982255 DLW982251:DLW982255 DVS982251:DVS982255 EFO982251:EFO982255 EPK982251:EPK982255 EZG982251:EZG982255 FJC982251:FJC982255 FSY982251:FSY982255 GCU982251:GCU982255 GMQ982251:GMQ982255 GWM982251:GWM982255 HGI982251:HGI982255 HQE982251:HQE982255 IAA982251:IAA982255 IJW982251:IJW982255 ITS982251:ITS982255 JDO982251:JDO982255 JNK982251:JNK982255 JXG982251:JXG982255 KHC982251:KHC982255 KQY982251:KQY982255 LAU982251:LAU982255 LKQ982251:LKQ982255 LUM982251:LUM982255 MEI982251:MEI982255 MOE982251:MOE982255 MYA982251:MYA982255 NHW982251:NHW982255 NRS982251:NRS982255 OBO982251:OBO982255 OLK982251:OLK982255 OVG982251:OVG982255 PFC982251:PFC982255 POY982251:POY982255 PYU982251:PYU982255 QIQ982251:QIQ982255 QSM982251:QSM982255 RCI982251:RCI982255 RME982251:RME982255 RWA982251:RWA982255 SFW982251:SFW982255 SPS982251:SPS982255 SZO982251:SZO982255 TJK982251:TJK982255 TTG982251:TTG982255 UDC982251:UDC982255 UMY982251:UMY982255 UWU982251:UWU982255 VGQ982251:VGQ982255 VQM982251:VQM982255 WAI982251:WAI982255 WKE982251:WKE982255 WUA982251:WUA982255" xr:uid="{3C1AC731-C20D-4ABD-A5D5-A31E38F38703}">
      <formula1>"1,2,3"</formula1>
    </dataValidation>
    <dataValidation type="list" allowBlank="1" showInputMessage="1" showErrorMessage="1" sqref="HR38:HR42 RN38:RN42 ABJ38:ABJ42 ALF38:ALF42 AVB38:AVB42 BEX38:BEX42 BOT38:BOT42 BYP38:BYP42 CIL38:CIL42 CSH38:CSH42 DCD38:DCD42 DLZ38:DLZ42 DVV38:DVV42 EFR38:EFR42 EPN38:EPN42 EZJ38:EZJ42 FJF38:FJF42 FTB38:FTB42 GCX38:GCX42 GMT38:GMT42 GWP38:GWP42 HGL38:HGL42 HQH38:HQH42 IAD38:IAD42 IJZ38:IJZ42 ITV38:ITV42 JDR38:JDR42 JNN38:JNN42 JXJ38:JXJ42 KHF38:KHF42 KRB38:KRB42 LAX38:LAX42 LKT38:LKT42 LUP38:LUP42 MEL38:MEL42 MOH38:MOH42 MYD38:MYD42 NHZ38:NHZ42 NRV38:NRV42 OBR38:OBR42 OLN38:OLN42 OVJ38:OVJ42 PFF38:PFF42 PPB38:PPB42 PYX38:PYX42 QIT38:QIT42 QSP38:QSP42 RCL38:RCL42 RMH38:RMH42 RWD38:RWD42 SFZ38:SFZ42 SPV38:SPV42 SZR38:SZR42 TJN38:TJN42 TTJ38:TTJ42 UDF38:UDF42 UNB38:UNB42 UWX38:UWX42 VGT38:VGT42 VQP38:VQP42 WAL38:WAL42 WKH38:WKH42 WUD38:WUD42 Z64681:Z64685 HR64747:HR64751 RN64747:RN64751 ABJ64747:ABJ64751 ALF64747:ALF64751 AVB64747:AVB64751 BEX64747:BEX64751 BOT64747:BOT64751 BYP64747:BYP64751 CIL64747:CIL64751 CSH64747:CSH64751 DCD64747:DCD64751 DLZ64747:DLZ64751 DVV64747:DVV64751 EFR64747:EFR64751 EPN64747:EPN64751 EZJ64747:EZJ64751 FJF64747:FJF64751 FTB64747:FTB64751 GCX64747:GCX64751 GMT64747:GMT64751 GWP64747:GWP64751 HGL64747:HGL64751 HQH64747:HQH64751 IAD64747:IAD64751 IJZ64747:IJZ64751 ITV64747:ITV64751 JDR64747:JDR64751 JNN64747:JNN64751 JXJ64747:JXJ64751 KHF64747:KHF64751 KRB64747:KRB64751 LAX64747:LAX64751 LKT64747:LKT64751 LUP64747:LUP64751 MEL64747:MEL64751 MOH64747:MOH64751 MYD64747:MYD64751 NHZ64747:NHZ64751 NRV64747:NRV64751 OBR64747:OBR64751 OLN64747:OLN64751 OVJ64747:OVJ64751 PFF64747:PFF64751 PPB64747:PPB64751 PYX64747:PYX64751 QIT64747:QIT64751 QSP64747:QSP64751 RCL64747:RCL64751 RMH64747:RMH64751 RWD64747:RWD64751 SFZ64747:SFZ64751 SPV64747:SPV64751 SZR64747:SZR64751 TJN64747:TJN64751 TTJ64747:TTJ64751 UDF64747:UDF64751 UNB64747:UNB64751 UWX64747:UWX64751 VGT64747:VGT64751 VQP64747:VQP64751 WAL64747:WAL64751 WKH64747:WKH64751 WUD64747:WUD64751 Z130217:Z130221 HR130283:HR130287 RN130283:RN130287 ABJ130283:ABJ130287 ALF130283:ALF130287 AVB130283:AVB130287 BEX130283:BEX130287 BOT130283:BOT130287 BYP130283:BYP130287 CIL130283:CIL130287 CSH130283:CSH130287 DCD130283:DCD130287 DLZ130283:DLZ130287 DVV130283:DVV130287 EFR130283:EFR130287 EPN130283:EPN130287 EZJ130283:EZJ130287 FJF130283:FJF130287 FTB130283:FTB130287 GCX130283:GCX130287 GMT130283:GMT130287 GWP130283:GWP130287 HGL130283:HGL130287 HQH130283:HQH130287 IAD130283:IAD130287 IJZ130283:IJZ130287 ITV130283:ITV130287 JDR130283:JDR130287 JNN130283:JNN130287 JXJ130283:JXJ130287 KHF130283:KHF130287 KRB130283:KRB130287 LAX130283:LAX130287 LKT130283:LKT130287 LUP130283:LUP130287 MEL130283:MEL130287 MOH130283:MOH130287 MYD130283:MYD130287 NHZ130283:NHZ130287 NRV130283:NRV130287 OBR130283:OBR130287 OLN130283:OLN130287 OVJ130283:OVJ130287 PFF130283:PFF130287 PPB130283:PPB130287 PYX130283:PYX130287 QIT130283:QIT130287 QSP130283:QSP130287 RCL130283:RCL130287 RMH130283:RMH130287 RWD130283:RWD130287 SFZ130283:SFZ130287 SPV130283:SPV130287 SZR130283:SZR130287 TJN130283:TJN130287 TTJ130283:TTJ130287 UDF130283:UDF130287 UNB130283:UNB130287 UWX130283:UWX130287 VGT130283:VGT130287 VQP130283:VQP130287 WAL130283:WAL130287 WKH130283:WKH130287 WUD130283:WUD130287 Z195753:Z195757 HR195819:HR195823 RN195819:RN195823 ABJ195819:ABJ195823 ALF195819:ALF195823 AVB195819:AVB195823 BEX195819:BEX195823 BOT195819:BOT195823 BYP195819:BYP195823 CIL195819:CIL195823 CSH195819:CSH195823 DCD195819:DCD195823 DLZ195819:DLZ195823 DVV195819:DVV195823 EFR195819:EFR195823 EPN195819:EPN195823 EZJ195819:EZJ195823 FJF195819:FJF195823 FTB195819:FTB195823 GCX195819:GCX195823 GMT195819:GMT195823 GWP195819:GWP195823 HGL195819:HGL195823 HQH195819:HQH195823 IAD195819:IAD195823 IJZ195819:IJZ195823 ITV195819:ITV195823 JDR195819:JDR195823 JNN195819:JNN195823 JXJ195819:JXJ195823 KHF195819:KHF195823 KRB195819:KRB195823 LAX195819:LAX195823 LKT195819:LKT195823 LUP195819:LUP195823 MEL195819:MEL195823 MOH195819:MOH195823 MYD195819:MYD195823 NHZ195819:NHZ195823 NRV195819:NRV195823 OBR195819:OBR195823 OLN195819:OLN195823 OVJ195819:OVJ195823 PFF195819:PFF195823 PPB195819:PPB195823 PYX195819:PYX195823 QIT195819:QIT195823 QSP195819:QSP195823 RCL195819:RCL195823 RMH195819:RMH195823 RWD195819:RWD195823 SFZ195819:SFZ195823 SPV195819:SPV195823 SZR195819:SZR195823 TJN195819:TJN195823 TTJ195819:TTJ195823 UDF195819:UDF195823 UNB195819:UNB195823 UWX195819:UWX195823 VGT195819:VGT195823 VQP195819:VQP195823 WAL195819:WAL195823 WKH195819:WKH195823 WUD195819:WUD195823 Z261289:Z261293 HR261355:HR261359 RN261355:RN261359 ABJ261355:ABJ261359 ALF261355:ALF261359 AVB261355:AVB261359 BEX261355:BEX261359 BOT261355:BOT261359 BYP261355:BYP261359 CIL261355:CIL261359 CSH261355:CSH261359 DCD261355:DCD261359 DLZ261355:DLZ261359 DVV261355:DVV261359 EFR261355:EFR261359 EPN261355:EPN261359 EZJ261355:EZJ261359 FJF261355:FJF261359 FTB261355:FTB261359 GCX261355:GCX261359 GMT261355:GMT261359 GWP261355:GWP261359 HGL261355:HGL261359 HQH261355:HQH261359 IAD261355:IAD261359 IJZ261355:IJZ261359 ITV261355:ITV261359 JDR261355:JDR261359 JNN261355:JNN261359 JXJ261355:JXJ261359 KHF261355:KHF261359 KRB261355:KRB261359 LAX261355:LAX261359 LKT261355:LKT261359 LUP261355:LUP261359 MEL261355:MEL261359 MOH261355:MOH261359 MYD261355:MYD261359 NHZ261355:NHZ261359 NRV261355:NRV261359 OBR261355:OBR261359 OLN261355:OLN261359 OVJ261355:OVJ261359 PFF261355:PFF261359 PPB261355:PPB261359 PYX261355:PYX261359 QIT261355:QIT261359 QSP261355:QSP261359 RCL261355:RCL261359 RMH261355:RMH261359 RWD261355:RWD261359 SFZ261355:SFZ261359 SPV261355:SPV261359 SZR261355:SZR261359 TJN261355:TJN261359 TTJ261355:TTJ261359 UDF261355:UDF261359 UNB261355:UNB261359 UWX261355:UWX261359 VGT261355:VGT261359 VQP261355:VQP261359 WAL261355:WAL261359 WKH261355:WKH261359 WUD261355:WUD261359 Z326825:Z326829 HR326891:HR326895 RN326891:RN326895 ABJ326891:ABJ326895 ALF326891:ALF326895 AVB326891:AVB326895 BEX326891:BEX326895 BOT326891:BOT326895 BYP326891:BYP326895 CIL326891:CIL326895 CSH326891:CSH326895 DCD326891:DCD326895 DLZ326891:DLZ326895 DVV326891:DVV326895 EFR326891:EFR326895 EPN326891:EPN326895 EZJ326891:EZJ326895 FJF326891:FJF326895 FTB326891:FTB326895 GCX326891:GCX326895 GMT326891:GMT326895 GWP326891:GWP326895 HGL326891:HGL326895 HQH326891:HQH326895 IAD326891:IAD326895 IJZ326891:IJZ326895 ITV326891:ITV326895 JDR326891:JDR326895 JNN326891:JNN326895 JXJ326891:JXJ326895 KHF326891:KHF326895 KRB326891:KRB326895 LAX326891:LAX326895 LKT326891:LKT326895 LUP326891:LUP326895 MEL326891:MEL326895 MOH326891:MOH326895 MYD326891:MYD326895 NHZ326891:NHZ326895 NRV326891:NRV326895 OBR326891:OBR326895 OLN326891:OLN326895 OVJ326891:OVJ326895 PFF326891:PFF326895 PPB326891:PPB326895 PYX326891:PYX326895 QIT326891:QIT326895 QSP326891:QSP326895 RCL326891:RCL326895 RMH326891:RMH326895 RWD326891:RWD326895 SFZ326891:SFZ326895 SPV326891:SPV326895 SZR326891:SZR326895 TJN326891:TJN326895 TTJ326891:TTJ326895 UDF326891:UDF326895 UNB326891:UNB326895 UWX326891:UWX326895 VGT326891:VGT326895 VQP326891:VQP326895 WAL326891:WAL326895 WKH326891:WKH326895 WUD326891:WUD326895 Z392361:Z392365 HR392427:HR392431 RN392427:RN392431 ABJ392427:ABJ392431 ALF392427:ALF392431 AVB392427:AVB392431 BEX392427:BEX392431 BOT392427:BOT392431 BYP392427:BYP392431 CIL392427:CIL392431 CSH392427:CSH392431 DCD392427:DCD392431 DLZ392427:DLZ392431 DVV392427:DVV392431 EFR392427:EFR392431 EPN392427:EPN392431 EZJ392427:EZJ392431 FJF392427:FJF392431 FTB392427:FTB392431 GCX392427:GCX392431 GMT392427:GMT392431 GWP392427:GWP392431 HGL392427:HGL392431 HQH392427:HQH392431 IAD392427:IAD392431 IJZ392427:IJZ392431 ITV392427:ITV392431 JDR392427:JDR392431 JNN392427:JNN392431 JXJ392427:JXJ392431 KHF392427:KHF392431 KRB392427:KRB392431 LAX392427:LAX392431 LKT392427:LKT392431 LUP392427:LUP392431 MEL392427:MEL392431 MOH392427:MOH392431 MYD392427:MYD392431 NHZ392427:NHZ392431 NRV392427:NRV392431 OBR392427:OBR392431 OLN392427:OLN392431 OVJ392427:OVJ392431 PFF392427:PFF392431 PPB392427:PPB392431 PYX392427:PYX392431 QIT392427:QIT392431 QSP392427:QSP392431 RCL392427:RCL392431 RMH392427:RMH392431 RWD392427:RWD392431 SFZ392427:SFZ392431 SPV392427:SPV392431 SZR392427:SZR392431 TJN392427:TJN392431 TTJ392427:TTJ392431 UDF392427:UDF392431 UNB392427:UNB392431 UWX392427:UWX392431 VGT392427:VGT392431 VQP392427:VQP392431 WAL392427:WAL392431 WKH392427:WKH392431 WUD392427:WUD392431 Z457897:Z457901 HR457963:HR457967 RN457963:RN457967 ABJ457963:ABJ457967 ALF457963:ALF457967 AVB457963:AVB457967 BEX457963:BEX457967 BOT457963:BOT457967 BYP457963:BYP457967 CIL457963:CIL457967 CSH457963:CSH457967 DCD457963:DCD457967 DLZ457963:DLZ457967 DVV457963:DVV457967 EFR457963:EFR457967 EPN457963:EPN457967 EZJ457963:EZJ457967 FJF457963:FJF457967 FTB457963:FTB457967 GCX457963:GCX457967 GMT457963:GMT457967 GWP457963:GWP457967 HGL457963:HGL457967 HQH457963:HQH457967 IAD457963:IAD457967 IJZ457963:IJZ457967 ITV457963:ITV457967 JDR457963:JDR457967 JNN457963:JNN457967 JXJ457963:JXJ457967 KHF457963:KHF457967 KRB457963:KRB457967 LAX457963:LAX457967 LKT457963:LKT457967 LUP457963:LUP457967 MEL457963:MEL457967 MOH457963:MOH457967 MYD457963:MYD457967 NHZ457963:NHZ457967 NRV457963:NRV457967 OBR457963:OBR457967 OLN457963:OLN457967 OVJ457963:OVJ457967 PFF457963:PFF457967 PPB457963:PPB457967 PYX457963:PYX457967 QIT457963:QIT457967 QSP457963:QSP457967 RCL457963:RCL457967 RMH457963:RMH457967 RWD457963:RWD457967 SFZ457963:SFZ457967 SPV457963:SPV457967 SZR457963:SZR457967 TJN457963:TJN457967 TTJ457963:TTJ457967 UDF457963:UDF457967 UNB457963:UNB457967 UWX457963:UWX457967 VGT457963:VGT457967 VQP457963:VQP457967 WAL457963:WAL457967 WKH457963:WKH457967 WUD457963:WUD457967 Z523433:Z523437 HR523499:HR523503 RN523499:RN523503 ABJ523499:ABJ523503 ALF523499:ALF523503 AVB523499:AVB523503 BEX523499:BEX523503 BOT523499:BOT523503 BYP523499:BYP523503 CIL523499:CIL523503 CSH523499:CSH523503 DCD523499:DCD523503 DLZ523499:DLZ523503 DVV523499:DVV523503 EFR523499:EFR523503 EPN523499:EPN523503 EZJ523499:EZJ523503 FJF523499:FJF523503 FTB523499:FTB523503 GCX523499:GCX523503 GMT523499:GMT523503 GWP523499:GWP523503 HGL523499:HGL523503 HQH523499:HQH523503 IAD523499:IAD523503 IJZ523499:IJZ523503 ITV523499:ITV523503 JDR523499:JDR523503 JNN523499:JNN523503 JXJ523499:JXJ523503 KHF523499:KHF523503 KRB523499:KRB523503 LAX523499:LAX523503 LKT523499:LKT523503 LUP523499:LUP523503 MEL523499:MEL523503 MOH523499:MOH523503 MYD523499:MYD523503 NHZ523499:NHZ523503 NRV523499:NRV523503 OBR523499:OBR523503 OLN523499:OLN523503 OVJ523499:OVJ523503 PFF523499:PFF523503 PPB523499:PPB523503 PYX523499:PYX523503 QIT523499:QIT523503 QSP523499:QSP523503 RCL523499:RCL523503 RMH523499:RMH523503 RWD523499:RWD523503 SFZ523499:SFZ523503 SPV523499:SPV523503 SZR523499:SZR523503 TJN523499:TJN523503 TTJ523499:TTJ523503 UDF523499:UDF523503 UNB523499:UNB523503 UWX523499:UWX523503 VGT523499:VGT523503 VQP523499:VQP523503 WAL523499:WAL523503 WKH523499:WKH523503 WUD523499:WUD523503 Z588969:Z588973 HR589035:HR589039 RN589035:RN589039 ABJ589035:ABJ589039 ALF589035:ALF589039 AVB589035:AVB589039 BEX589035:BEX589039 BOT589035:BOT589039 BYP589035:BYP589039 CIL589035:CIL589039 CSH589035:CSH589039 DCD589035:DCD589039 DLZ589035:DLZ589039 DVV589035:DVV589039 EFR589035:EFR589039 EPN589035:EPN589039 EZJ589035:EZJ589039 FJF589035:FJF589039 FTB589035:FTB589039 GCX589035:GCX589039 GMT589035:GMT589039 GWP589035:GWP589039 HGL589035:HGL589039 HQH589035:HQH589039 IAD589035:IAD589039 IJZ589035:IJZ589039 ITV589035:ITV589039 JDR589035:JDR589039 JNN589035:JNN589039 JXJ589035:JXJ589039 KHF589035:KHF589039 KRB589035:KRB589039 LAX589035:LAX589039 LKT589035:LKT589039 LUP589035:LUP589039 MEL589035:MEL589039 MOH589035:MOH589039 MYD589035:MYD589039 NHZ589035:NHZ589039 NRV589035:NRV589039 OBR589035:OBR589039 OLN589035:OLN589039 OVJ589035:OVJ589039 PFF589035:PFF589039 PPB589035:PPB589039 PYX589035:PYX589039 QIT589035:QIT589039 QSP589035:QSP589039 RCL589035:RCL589039 RMH589035:RMH589039 RWD589035:RWD589039 SFZ589035:SFZ589039 SPV589035:SPV589039 SZR589035:SZR589039 TJN589035:TJN589039 TTJ589035:TTJ589039 UDF589035:UDF589039 UNB589035:UNB589039 UWX589035:UWX589039 VGT589035:VGT589039 VQP589035:VQP589039 WAL589035:WAL589039 WKH589035:WKH589039 WUD589035:WUD589039 Z654505:Z654509 HR654571:HR654575 RN654571:RN654575 ABJ654571:ABJ654575 ALF654571:ALF654575 AVB654571:AVB654575 BEX654571:BEX654575 BOT654571:BOT654575 BYP654571:BYP654575 CIL654571:CIL654575 CSH654571:CSH654575 DCD654571:DCD654575 DLZ654571:DLZ654575 DVV654571:DVV654575 EFR654571:EFR654575 EPN654571:EPN654575 EZJ654571:EZJ654575 FJF654571:FJF654575 FTB654571:FTB654575 GCX654571:GCX654575 GMT654571:GMT654575 GWP654571:GWP654575 HGL654571:HGL654575 HQH654571:HQH654575 IAD654571:IAD654575 IJZ654571:IJZ654575 ITV654571:ITV654575 JDR654571:JDR654575 JNN654571:JNN654575 JXJ654571:JXJ654575 KHF654571:KHF654575 KRB654571:KRB654575 LAX654571:LAX654575 LKT654571:LKT654575 LUP654571:LUP654575 MEL654571:MEL654575 MOH654571:MOH654575 MYD654571:MYD654575 NHZ654571:NHZ654575 NRV654571:NRV654575 OBR654571:OBR654575 OLN654571:OLN654575 OVJ654571:OVJ654575 PFF654571:PFF654575 PPB654571:PPB654575 PYX654571:PYX654575 QIT654571:QIT654575 QSP654571:QSP654575 RCL654571:RCL654575 RMH654571:RMH654575 RWD654571:RWD654575 SFZ654571:SFZ654575 SPV654571:SPV654575 SZR654571:SZR654575 TJN654571:TJN654575 TTJ654571:TTJ654575 UDF654571:UDF654575 UNB654571:UNB654575 UWX654571:UWX654575 VGT654571:VGT654575 VQP654571:VQP654575 WAL654571:WAL654575 WKH654571:WKH654575 WUD654571:WUD654575 Z720041:Z720045 HR720107:HR720111 RN720107:RN720111 ABJ720107:ABJ720111 ALF720107:ALF720111 AVB720107:AVB720111 BEX720107:BEX720111 BOT720107:BOT720111 BYP720107:BYP720111 CIL720107:CIL720111 CSH720107:CSH720111 DCD720107:DCD720111 DLZ720107:DLZ720111 DVV720107:DVV720111 EFR720107:EFR720111 EPN720107:EPN720111 EZJ720107:EZJ720111 FJF720107:FJF720111 FTB720107:FTB720111 GCX720107:GCX720111 GMT720107:GMT720111 GWP720107:GWP720111 HGL720107:HGL720111 HQH720107:HQH720111 IAD720107:IAD720111 IJZ720107:IJZ720111 ITV720107:ITV720111 JDR720107:JDR720111 JNN720107:JNN720111 JXJ720107:JXJ720111 KHF720107:KHF720111 KRB720107:KRB720111 LAX720107:LAX720111 LKT720107:LKT720111 LUP720107:LUP720111 MEL720107:MEL720111 MOH720107:MOH720111 MYD720107:MYD720111 NHZ720107:NHZ720111 NRV720107:NRV720111 OBR720107:OBR720111 OLN720107:OLN720111 OVJ720107:OVJ720111 PFF720107:PFF720111 PPB720107:PPB720111 PYX720107:PYX720111 QIT720107:QIT720111 QSP720107:QSP720111 RCL720107:RCL720111 RMH720107:RMH720111 RWD720107:RWD720111 SFZ720107:SFZ720111 SPV720107:SPV720111 SZR720107:SZR720111 TJN720107:TJN720111 TTJ720107:TTJ720111 UDF720107:UDF720111 UNB720107:UNB720111 UWX720107:UWX720111 VGT720107:VGT720111 VQP720107:VQP720111 WAL720107:WAL720111 WKH720107:WKH720111 WUD720107:WUD720111 Z785577:Z785581 HR785643:HR785647 RN785643:RN785647 ABJ785643:ABJ785647 ALF785643:ALF785647 AVB785643:AVB785647 BEX785643:BEX785647 BOT785643:BOT785647 BYP785643:BYP785647 CIL785643:CIL785647 CSH785643:CSH785647 DCD785643:DCD785647 DLZ785643:DLZ785647 DVV785643:DVV785647 EFR785643:EFR785647 EPN785643:EPN785647 EZJ785643:EZJ785647 FJF785643:FJF785647 FTB785643:FTB785647 GCX785643:GCX785647 GMT785643:GMT785647 GWP785643:GWP785647 HGL785643:HGL785647 HQH785643:HQH785647 IAD785643:IAD785647 IJZ785643:IJZ785647 ITV785643:ITV785647 JDR785643:JDR785647 JNN785643:JNN785647 JXJ785643:JXJ785647 KHF785643:KHF785647 KRB785643:KRB785647 LAX785643:LAX785647 LKT785643:LKT785647 LUP785643:LUP785647 MEL785643:MEL785647 MOH785643:MOH785647 MYD785643:MYD785647 NHZ785643:NHZ785647 NRV785643:NRV785647 OBR785643:OBR785647 OLN785643:OLN785647 OVJ785643:OVJ785647 PFF785643:PFF785647 PPB785643:PPB785647 PYX785643:PYX785647 QIT785643:QIT785647 QSP785643:QSP785647 RCL785643:RCL785647 RMH785643:RMH785647 RWD785643:RWD785647 SFZ785643:SFZ785647 SPV785643:SPV785647 SZR785643:SZR785647 TJN785643:TJN785647 TTJ785643:TTJ785647 UDF785643:UDF785647 UNB785643:UNB785647 UWX785643:UWX785647 VGT785643:VGT785647 VQP785643:VQP785647 WAL785643:WAL785647 WKH785643:WKH785647 WUD785643:WUD785647 Z851113:Z851117 HR851179:HR851183 RN851179:RN851183 ABJ851179:ABJ851183 ALF851179:ALF851183 AVB851179:AVB851183 BEX851179:BEX851183 BOT851179:BOT851183 BYP851179:BYP851183 CIL851179:CIL851183 CSH851179:CSH851183 DCD851179:DCD851183 DLZ851179:DLZ851183 DVV851179:DVV851183 EFR851179:EFR851183 EPN851179:EPN851183 EZJ851179:EZJ851183 FJF851179:FJF851183 FTB851179:FTB851183 GCX851179:GCX851183 GMT851179:GMT851183 GWP851179:GWP851183 HGL851179:HGL851183 HQH851179:HQH851183 IAD851179:IAD851183 IJZ851179:IJZ851183 ITV851179:ITV851183 JDR851179:JDR851183 JNN851179:JNN851183 JXJ851179:JXJ851183 KHF851179:KHF851183 KRB851179:KRB851183 LAX851179:LAX851183 LKT851179:LKT851183 LUP851179:LUP851183 MEL851179:MEL851183 MOH851179:MOH851183 MYD851179:MYD851183 NHZ851179:NHZ851183 NRV851179:NRV851183 OBR851179:OBR851183 OLN851179:OLN851183 OVJ851179:OVJ851183 PFF851179:PFF851183 PPB851179:PPB851183 PYX851179:PYX851183 QIT851179:QIT851183 QSP851179:QSP851183 RCL851179:RCL851183 RMH851179:RMH851183 RWD851179:RWD851183 SFZ851179:SFZ851183 SPV851179:SPV851183 SZR851179:SZR851183 TJN851179:TJN851183 TTJ851179:TTJ851183 UDF851179:UDF851183 UNB851179:UNB851183 UWX851179:UWX851183 VGT851179:VGT851183 VQP851179:VQP851183 WAL851179:WAL851183 WKH851179:WKH851183 WUD851179:WUD851183 Z916649:Z916653 HR916715:HR916719 RN916715:RN916719 ABJ916715:ABJ916719 ALF916715:ALF916719 AVB916715:AVB916719 BEX916715:BEX916719 BOT916715:BOT916719 BYP916715:BYP916719 CIL916715:CIL916719 CSH916715:CSH916719 DCD916715:DCD916719 DLZ916715:DLZ916719 DVV916715:DVV916719 EFR916715:EFR916719 EPN916715:EPN916719 EZJ916715:EZJ916719 FJF916715:FJF916719 FTB916715:FTB916719 GCX916715:GCX916719 GMT916715:GMT916719 GWP916715:GWP916719 HGL916715:HGL916719 HQH916715:HQH916719 IAD916715:IAD916719 IJZ916715:IJZ916719 ITV916715:ITV916719 JDR916715:JDR916719 JNN916715:JNN916719 JXJ916715:JXJ916719 KHF916715:KHF916719 KRB916715:KRB916719 LAX916715:LAX916719 LKT916715:LKT916719 LUP916715:LUP916719 MEL916715:MEL916719 MOH916715:MOH916719 MYD916715:MYD916719 NHZ916715:NHZ916719 NRV916715:NRV916719 OBR916715:OBR916719 OLN916715:OLN916719 OVJ916715:OVJ916719 PFF916715:PFF916719 PPB916715:PPB916719 PYX916715:PYX916719 QIT916715:QIT916719 QSP916715:QSP916719 RCL916715:RCL916719 RMH916715:RMH916719 RWD916715:RWD916719 SFZ916715:SFZ916719 SPV916715:SPV916719 SZR916715:SZR916719 TJN916715:TJN916719 TTJ916715:TTJ916719 UDF916715:UDF916719 UNB916715:UNB916719 UWX916715:UWX916719 VGT916715:VGT916719 VQP916715:VQP916719 WAL916715:WAL916719 WKH916715:WKH916719 WUD916715:WUD916719 Z982185:Z982189 HR982251:HR982255 RN982251:RN982255 ABJ982251:ABJ982255 ALF982251:ALF982255 AVB982251:AVB982255 BEX982251:BEX982255 BOT982251:BOT982255 BYP982251:BYP982255 CIL982251:CIL982255 CSH982251:CSH982255 DCD982251:DCD982255 DLZ982251:DLZ982255 DVV982251:DVV982255 EFR982251:EFR982255 EPN982251:EPN982255 EZJ982251:EZJ982255 FJF982251:FJF982255 FTB982251:FTB982255 GCX982251:GCX982255 GMT982251:GMT982255 GWP982251:GWP982255 HGL982251:HGL982255 HQH982251:HQH982255 IAD982251:IAD982255 IJZ982251:IJZ982255 ITV982251:ITV982255 JDR982251:JDR982255 JNN982251:JNN982255 JXJ982251:JXJ982255 KHF982251:KHF982255 KRB982251:KRB982255 LAX982251:LAX982255 LKT982251:LKT982255 LUP982251:LUP982255 MEL982251:MEL982255 MOH982251:MOH982255 MYD982251:MYD982255 NHZ982251:NHZ982255 NRV982251:NRV982255 OBR982251:OBR982255 OLN982251:OLN982255 OVJ982251:OVJ982255 PFF982251:PFF982255 PPB982251:PPB982255 PYX982251:PYX982255 QIT982251:QIT982255 QSP982251:QSP982255 RCL982251:RCL982255 RMH982251:RMH982255 RWD982251:RWD982255 SFZ982251:SFZ982255 SPV982251:SPV982255 SZR982251:SZR982255 TJN982251:TJN982255 TTJ982251:TTJ982255 UDF982251:UDF982255 UNB982251:UNB982255 UWX982251:UWX982255 VGT982251:VGT982255 VQP982251:VQP982255 WAL982251:WAL982255 WKH982251:WKH982255 WUD982251:WUD982255" xr:uid="{93A12027-1E90-4C3B-B856-E07539B6C934}">
      <formula1>"1,2"</formula1>
    </dataValidation>
    <dataValidation type="list" allowBlank="1" showInputMessage="1" sqref="GZ64774:HC64780 QV64774:QY64780 AAR64774:AAU64780 AKN64774:AKQ64780 AUJ64774:AUM64780 BEF64774:BEI64780 BOB64774:BOE64780 BXX64774:BYA64780 CHT64774:CHW64780 CRP64774:CRS64780 DBL64774:DBO64780 DLH64774:DLK64780 DVD64774:DVG64780 EEZ64774:EFC64780 EOV64774:EOY64780 EYR64774:EYU64780 FIN64774:FIQ64780 FSJ64774:FSM64780 GCF64774:GCI64780 GMB64774:GME64780 GVX64774:GWA64780 HFT64774:HFW64780 HPP64774:HPS64780 HZL64774:HZO64780 IJH64774:IJK64780 ITD64774:ITG64780 JCZ64774:JDC64780 JMV64774:JMY64780 JWR64774:JWU64780 KGN64774:KGQ64780 KQJ64774:KQM64780 LAF64774:LAI64780 LKB64774:LKE64780 LTX64774:LUA64780 MDT64774:MDW64780 MNP64774:MNS64780 MXL64774:MXO64780 NHH64774:NHK64780 NRD64774:NRG64780 OAZ64774:OBC64780 OKV64774:OKY64780 OUR64774:OUU64780 PEN64774:PEQ64780 POJ64774:POM64780 PYF64774:PYI64780 QIB64774:QIE64780 QRX64774:QSA64780 RBT64774:RBW64780 RLP64774:RLS64780 RVL64774:RVO64780 SFH64774:SFK64780 SPD64774:SPG64780 SYZ64774:SZC64780 TIV64774:TIY64780 TSR64774:TSU64780 UCN64774:UCQ64780 UMJ64774:UMM64780 UWF64774:UWI64780 VGB64774:VGE64780 VPX64774:VQA64780 VZT64774:VZW64780 WJP64774:WJS64780 WTL64774:WTO64780 G130244:J130250 GZ130310:HC130316 QV130310:QY130316 AAR130310:AAU130316 AKN130310:AKQ130316 AUJ130310:AUM130316 BEF130310:BEI130316 BOB130310:BOE130316 BXX130310:BYA130316 CHT130310:CHW130316 CRP130310:CRS130316 DBL130310:DBO130316 DLH130310:DLK130316 DVD130310:DVG130316 EEZ130310:EFC130316 EOV130310:EOY130316 EYR130310:EYU130316 FIN130310:FIQ130316 FSJ130310:FSM130316 GCF130310:GCI130316 GMB130310:GME130316 GVX130310:GWA130316 HFT130310:HFW130316 HPP130310:HPS130316 HZL130310:HZO130316 IJH130310:IJK130316 ITD130310:ITG130316 JCZ130310:JDC130316 JMV130310:JMY130316 JWR130310:JWU130316 KGN130310:KGQ130316 KQJ130310:KQM130316 LAF130310:LAI130316 LKB130310:LKE130316 LTX130310:LUA130316 MDT130310:MDW130316 MNP130310:MNS130316 MXL130310:MXO130316 NHH130310:NHK130316 NRD130310:NRG130316 OAZ130310:OBC130316 OKV130310:OKY130316 OUR130310:OUU130316 PEN130310:PEQ130316 POJ130310:POM130316 PYF130310:PYI130316 QIB130310:QIE130316 QRX130310:QSA130316 RBT130310:RBW130316 RLP130310:RLS130316 RVL130310:RVO130316 SFH130310:SFK130316 SPD130310:SPG130316 SYZ130310:SZC130316 TIV130310:TIY130316 TSR130310:TSU130316 UCN130310:UCQ130316 UMJ130310:UMM130316 UWF130310:UWI130316 VGB130310:VGE130316 VPX130310:VQA130316 VZT130310:VZW130316 WJP130310:WJS130316 WTL130310:WTO130316 G195780:J195786 GZ195846:HC195852 QV195846:QY195852 AAR195846:AAU195852 AKN195846:AKQ195852 AUJ195846:AUM195852 BEF195846:BEI195852 BOB195846:BOE195852 BXX195846:BYA195852 CHT195846:CHW195852 CRP195846:CRS195852 DBL195846:DBO195852 DLH195846:DLK195852 DVD195846:DVG195852 EEZ195846:EFC195852 EOV195846:EOY195852 EYR195846:EYU195852 FIN195846:FIQ195852 FSJ195846:FSM195852 GCF195846:GCI195852 GMB195846:GME195852 GVX195846:GWA195852 HFT195846:HFW195852 HPP195846:HPS195852 HZL195846:HZO195852 IJH195846:IJK195852 ITD195846:ITG195852 JCZ195846:JDC195852 JMV195846:JMY195852 JWR195846:JWU195852 KGN195846:KGQ195852 KQJ195846:KQM195852 LAF195846:LAI195852 LKB195846:LKE195852 LTX195846:LUA195852 MDT195846:MDW195852 MNP195846:MNS195852 MXL195846:MXO195852 NHH195846:NHK195852 NRD195846:NRG195852 OAZ195846:OBC195852 OKV195846:OKY195852 OUR195846:OUU195852 PEN195846:PEQ195852 POJ195846:POM195852 PYF195846:PYI195852 QIB195846:QIE195852 QRX195846:QSA195852 RBT195846:RBW195852 RLP195846:RLS195852 RVL195846:RVO195852 SFH195846:SFK195852 SPD195846:SPG195852 SYZ195846:SZC195852 TIV195846:TIY195852 TSR195846:TSU195852 UCN195846:UCQ195852 UMJ195846:UMM195852 UWF195846:UWI195852 VGB195846:VGE195852 VPX195846:VQA195852 VZT195846:VZW195852 WJP195846:WJS195852 WTL195846:WTO195852 G261316:J261322 GZ261382:HC261388 QV261382:QY261388 AAR261382:AAU261388 AKN261382:AKQ261388 AUJ261382:AUM261388 BEF261382:BEI261388 BOB261382:BOE261388 BXX261382:BYA261388 CHT261382:CHW261388 CRP261382:CRS261388 DBL261382:DBO261388 DLH261382:DLK261388 DVD261382:DVG261388 EEZ261382:EFC261388 EOV261382:EOY261388 EYR261382:EYU261388 FIN261382:FIQ261388 FSJ261382:FSM261388 GCF261382:GCI261388 GMB261382:GME261388 GVX261382:GWA261388 HFT261382:HFW261388 HPP261382:HPS261388 HZL261382:HZO261388 IJH261382:IJK261388 ITD261382:ITG261388 JCZ261382:JDC261388 JMV261382:JMY261388 JWR261382:JWU261388 KGN261382:KGQ261388 KQJ261382:KQM261388 LAF261382:LAI261388 LKB261382:LKE261388 LTX261382:LUA261388 MDT261382:MDW261388 MNP261382:MNS261388 MXL261382:MXO261388 NHH261382:NHK261388 NRD261382:NRG261388 OAZ261382:OBC261388 OKV261382:OKY261388 OUR261382:OUU261388 PEN261382:PEQ261388 POJ261382:POM261388 PYF261382:PYI261388 QIB261382:QIE261388 QRX261382:QSA261388 RBT261382:RBW261388 RLP261382:RLS261388 RVL261382:RVO261388 SFH261382:SFK261388 SPD261382:SPG261388 SYZ261382:SZC261388 TIV261382:TIY261388 TSR261382:TSU261388 UCN261382:UCQ261388 UMJ261382:UMM261388 UWF261382:UWI261388 VGB261382:VGE261388 VPX261382:VQA261388 VZT261382:VZW261388 WJP261382:WJS261388 WTL261382:WTO261388 G326852:J326858 GZ326918:HC326924 QV326918:QY326924 AAR326918:AAU326924 AKN326918:AKQ326924 AUJ326918:AUM326924 BEF326918:BEI326924 BOB326918:BOE326924 BXX326918:BYA326924 CHT326918:CHW326924 CRP326918:CRS326924 DBL326918:DBO326924 DLH326918:DLK326924 DVD326918:DVG326924 EEZ326918:EFC326924 EOV326918:EOY326924 EYR326918:EYU326924 FIN326918:FIQ326924 FSJ326918:FSM326924 GCF326918:GCI326924 GMB326918:GME326924 GVX326918:GWA326924 HFT326918:HFW326924 HPP326918:HPS326924 HZL326918:HZO326924 IJH326918:IJK326924 ITD326918:ITG326924 JCZ326918:JDC326924 JMV326918:JMY326924 JWR326918:JWU326924 KGN326918:KGQ326924 KQJ326918:KQM326924 LAF326918:LAI326924 LKB326918:LKE326924 LTX326918:LUA326924 MDT326918:MDW326924 MNP326918:MNS326924 MXL326918:MXO326924 NHH326918:NHK326924 NRD326918:NRG326924 OAZ326918:OBC326924 OKV326918:OKY326924 OUR326918:OUU326924 PEN326918:PEQ326924 POJ326918:POM326924 PYF326918:PYI326924 QIB326918:QIE326924 QRX326918:QSA326924 RBT326918:RBW326924 RLP326918:RLS326924 RVL326918:RVO326924 SFH326918:SFK326924 SPD326918:SPG326924 SYZ326918:SZC326924 TIV326918:TIY326924 TSR326918:TSU326924 UCN326918:UCQ326924 UMJ326918:UMM326924 UWF326918:UWI326924 VGB326918:VGE326924 VPX326918:VQA326924 VZT326918:VZW326924 WJP326918:WJS326924 WTL326918:WTO326924 G392388:J392394 GZ392454:HC392460 QV392454:QY392460 AAR392454:AAU392460 AKN392454:AKQ392460 AUJ392454:AUM392460 BEF392454:BEI392460 BOB392454:BOE392460 BXX392454:BYA392460 CHT392454:CHW392460 CRP392454:CRS392460 DBL392454:DBO392460 DLH392454:DLK392460 DVD392454:DVG392460 EEZ392454:EFC392460 EOV392454:EOY392460 EYR392454:EYU392460 FIN392454:FIQ392460 FSJ392454:FSM392460 GCF392454:GCI392460 GMB392454:GME392460 GVX392454:GWA392460 HFT392454:HFW392460 HPP392454:HPS392460 HZL392454:HZO392460 IJH392454:IJK392460 ITD392454:ITG392460 JCZ392454:JDC392460 JMV392454:JMY392460 JWR392454:JWU392460 KGN392454:KGQ392460 KQJ392454:KQM392460 LAF392454:LAI392460 LKB392454:LKE392460 LTX392454:LUA392460 MDT392454:MDW392460 MNP392454:MNS392460 MXL392454:MXO392460 NHH392454:NHK392460 NRD392454:NRG392460 OAZ392454:OBC392460 OKV392454:OKY392460 OUR392454:OUU392460 PEN392454:PEQ392460 POJ392454:POM392460 PYF392454:PYI392460 QIB392454:QIE392460 QRX392454:QSA392460 RBT392454:RBW392460 RLP392454:RLS392460 RVL392454:RVO392460 SFH392454:SFK392460 SPD392454:SPG392460 SYZ392454:SZC392460 TIV392454:TIY392460 TSR392454:TSU392460 UCN392454:UCQ392460 UMJ392454:UMM392460 UWF392454:UWI392460 VGB392454:VGE392460 VPX392454:VQA392460 VZT392454:VZW392460 WJP392454:WJS392460 WTL392454:WTO392460 G457924:J457930 GZ457990:HC457996 QV457990:QY457996 AAR457990:AAU457996 AKN457990:AKQ457996 AUJ457990:AUM457996 BEF457990:BEI457996 BOB457990:BOE457996 BXX457990:BYA457996 CHT457990:CHW457996 CRP457990:CRS457996 DBL457990:DBO457996 DLH457990:DLK457996 DVD457990:DVG457996 EEZ457990:EFC457996 EOV457990:EOY457996 EYR457990:EYU457996 FIN457990:FIQ457996 FSJ457990:FSM457996 GCF457990:GCI457996 GMB457990:GME457996 GVX457990:GWA457996 HFT457990:HFW457996 HPP457990:HPS457996 HZL457990:HZO457996 IJH457990:IJK457996 ITD457990:ITG457996 JCZ457990:JDC457996 JMV457990:JMY457996 JWR457990:JWU457996 KGN457990:KGQ457996 KQJ457990:KQM457996 LAF457990:LAI457996 LKB457990:LKE457996 LTX457990:LUA457996 MDT457990:MDW457996 MNP457990:MNS457996 MXL457990:MXO457996 NHH457990:NHK457996 NRD457990:NRG457996 OAZ457990:OBC457996 OKV457990:OKY457996 OUR457990:OUU457996 PEN457990:PEQ457996 POJ457990:POM457996 PYF457990:PYI457996 QIB457990:QIE457996 QRX457990:QSA457996 RBT457990:RBW457996 RLP457990:RLS457996 RVL457990:RVO457996 SFH457990:SFK457996 SPD457990:SPG457996 SYZ457990:SZC457996 TIV457990:TIY457996 TSR457990:TSU457996 UCN457990:UCQ457996 UMJ457990:UMM457996 UWF457990:UWI457996 VGB457990:VGE457996 VPX457990:VQA457996 VZT457990:VZW457996 WJP457990:WJS457996 WTL457990:WTO457996 G523460:J523466 GZ523526:HC523532 QV523526:QY523532 AAR523526:AAU523532 AKN523526:AKQ523532 AUJ523526:AUM523532 BEF523526:BEI523532 BOB523526:BOE523532 BXX523526:BYA523532 CHT523526:CHW523532 CRP523526:CRS523532 DBL523526:DBO523532 DLH523526:DLK523532 DVD523526:DVG523532 EEZ523526:EFC523532 EOV523526:EOY523532 EYR523526:EYU523532 FIN523526:FIQ523532 FSJ523526:FSM523532 GCF523526:GCI523532 GMB523526:GME523532 GVX523526:GWA523532 HFT523526:HFW523532 HPP523526:HPS523532 HZL523526:HZO523532 IJH523526:IJK523532 ITD523526:ITG523532 JCZ523526:JDC523532 JMV523526:JMY523532 JWR523526:JWU523532 KGN523526:KGQ523532 KQJ523526:KQM523532 LAF523526:LAI523532 LKB523526:LKE523532 LTX523526:LUA523532 MDT523526:MDW523532 MNP523526:MNS523532 MXL523526:MXO523532 NHH523526:NHK523532 NRD523526:NRG523532 OAZ523526:OBC523532 OKV523526:OKY523532 OUR523526:OUU523532 PEN523526:PEQ523532 POJ523526:POM523532 PYF523526:PYI523532 QIB523526:QIE523532 QRX523526:QSA523532 RBT523526:RBW523532 RLP523526:RLS523532 RVL523526:RVO523532 SFH523526:SFK523532 SPD523526:SPG523532 SYZ523526:SZC523532 TIV523526:TIY523532 TSR523526:TSU523532 UCN523526:UCQ523532 UMJ523526:UMM523532 UWF523526:UWI523532 VGB523526:VGE523532 VPX523526:VQA523532 VZT523526:VZW523532 WJP523526:WJS523532 WTL523526:WTO523532 G588996:J589002 GZ589062:HC589068 QV589062:QY589068 AAR589062:AAU589068 AKN589062:AKQ589068 AUJ589062:AUM589068 BEF589062:BEI589068 BOB589062:BOE589068 BXX589062:BYA589068 CHT589062:CHW589068 CRP589062:CRS589068 DBL589062:DBO589068 DLH589062:DLK589068 DVD589062:DVG589068 EEZ589062:EFC589068 EOV589062:EOY589068 EYR589062:EYU589068 FIN589062:FIQ589068 FSJ589062:FSM589068 GCF589062:GCI589068 GMB589062:GME589068 GVX589062:GWA589068 HFT589062:HFW589068 HPP589062:HPS589068 HZL589062:HZO589068 IJH589062:IJK589068 ITD589062:ITG589068 JCZ589062:JDC589068 JMV589062:JMY589068 JWR589062:JWU589068 KGN589062:KGQ589068 KQJ589062:KQM589068 LAF589062:LAI589068 LKB589062:LKE589068 LTX589062:LUA589068 MDT589062:MDW589068 MNP589062:MNS589068 MXL589062:MXO589068 NHH589062:NHK589068 NRD589062:NRG589068 OAZ589062:OBC589068 OKV589062:OKY589068 OUR589062:OUU589068 PEN589062:PEQ589068 POJ589062:POM589068 PYF589062:PYI589068 QIB589062:QIE589068 QRX589062:QSA589068 RBT589062:RBW589068 RLP589062:RLS589068 RVL589062:RVO589068 SFH589062:SFK589068 SPD589062:SPG589068 SYZ589062:SZC589068 TIV589062:TIY589068 TSR589062:TSU589068 UCN589062:UCQ589068 UMJ589062:UMM589068 UWF589062:UWI589068 VGB589062:VGE589068 VPX589062:VQA589068 VZT589062:VZW589068 WJP589062:WJS589068 WTL589062:WTO589068 G654532:J654538 GZ654598:HC654604 QV654598:QY654604 AAR654598:AAU654604 AKN654598:AKQ654604 AUJ654598:AUM654604 BEF654598:BEI654604 BOB654598:BOE654604 BXX654598:BYA654604 CHT654598:CHW654604 CRP654598:CRS654604 DBL654598:DBO654604 DLH654598:DLK654604 DVD654598:DVG654604 EEZ654598:EFC654604 EOV654598:EOY654604 EYR654598:EYU654604 FIN654598:FIQ654604 FSJ654598:FSM654604 GCF654598:GCI654604 GMB654598:GME654604 GVX654598:GWA654604 HFT654598:HFW654604 HPP654598:HPS654604 HZL654598:HZO654604 IJH654598:IJK654604 ITD654598:ITG654604 JCZ654598:JDC654604 JMV654598:JMY654604 JWR654598:JWU654604 KGN654598:KGQ654604 KQJ654598:KQM654604 LAF654598:LAI654604 LKB654598:LKE654604 LTX654598:LUA654604 MDT654598:MDW654604 MNP654598:MNS654604 MXL654598:MXO654604 NHH654598:NHK654604 NRD654598:NRG654604 OAZ654598:OBC654604 OKV654598:OKY654604 OUR654598:OUU654604 PEN654598:PEQ654604 POJ654598:POM654604 PYF654598:PYI654604 QIB654598:QIE654604 QRX654598:QSA654604 RBT654598:RBW654604 RLP654598:RLS654604 RVL654598:RVO654604 SFH654598:SFK654604 SPD654598:SPG654604 SYZ654598:SZC654604 TIV654598:TIY654604 TSR654598:TSU654604 UCN654598:UCQ654604 UMJ654598:UMM654604 UWF654598:UWI654604 VGB654598:VGE654604 VPX654598:VQA654604 VZT654598:VZW654604 WJP654598:WJS654604 WTL654598:WTO654604 G720068:J720074 GZ720134:HC720140 QV720134:QY720140 AAR720134:AAU720140 AKN720134:AKQ720140 AUJ720134:AUM720140 BEF720134:BEI720140 BOB720134:BOE720140 BXX720134:BYA720140 CHT720134:CHW720140 CRP720134:CRS720140 DBL720134:DBO720140 DLH720134:DLK720140 DVD720134:DVG720140 EEZ720134:EFC720140 EOV720134:EOY720140 EYR720134:EYU720140 FIN720134:FIQ720140 FSJ720134:FSM720140 GCF720134:GCI720140 GMB720134:GME720140 GVX720134:GWA720140 HFT720134:HFW720140 HPP720134:HPS720140 HZL720134:HZO720140 IJH720134:IJK720140 ITD720134:ITG720140 JCZ720134:JDC720140 JMV720134:JMY720140 JWR720134:JWU720140 KGN720134:KGQ720140 KQJ720134:KQM720140 LAF720134:LAI720140 LKB720134:LKE720140 LTX720134:LUA720140 MDT720134:MDW720140 MNP720134:MNS720140 MXL720134:MXO720140 NHH720134:NHK720140 NRD720134:NRG720140 OAZ720134:OBC720140 OKV720134:OKY720140 OUR720134:OUU720140 PEN720134:PEQ720140 POJ720134:POM720140 PYF720134:PYI720140 QIB720134:QIE720140 QRX720134:QSA720140 RBT720134:RBW720140 RLP720134:RLS720140 RVL720134:RVO720140 SFH720134:SFK720140 SPD720134:SPG720140 SYZ720134:SZC720140 TIV720134:TIY720140 TSR720134:TSU720140 UCN720134:UCQ720140 UMJ720134:UMM720140 UWF720134:UWI720140 VGB720134:VGE720140 VPX720134:VQA720140 VZT720134:VZW720140 WJP720134:WJS720140 WTL720134:WTO720140 G785604:J785610 GZ785670:HC785676 QV785670:QY785676 AAR785670:AAU785676 AKN785670:AKQ785676 AUJ785670:AUM785676 BEF785670:BEI785676 BOB785670:BOE785676 BXX785670:BYA785676 CHT785670:CHW785676 CRP785670:CRS785676 DBL785670:DBO785676 DLH785670:DLK785676 DVD785670:DVG785676 EEZ785670:EFC785676 EOV785670:EOY785676 EYR785670:EYU785676 FIN785670:FIQ785676 FSJ785670:FSM785676 GCF785670:GCI785676 GMB785670:GME785676 GVX785670:GWA785676 HFT785670:HFW785676 HPP785670:HPS785676 HZL785670:HZO785676 IJH785670:IJK785676 ITD785670:ITG785676 JCZ785670:JDC785676 JMV785670:JMY785676 JWR785670:JWU785676 KGN785670:KGQ785676 KQJ785670:KQM785676 LAF785670:LAI785676 LKB785670:LKE785676 LTX785670:LUA785676 MDT785670:MDW785676 MNP785670:MNS785676 MXL785670:MXO785676 NHH785670:NHK785676 NRD785670:NRG785676 OAZ785670:OBC785676 OKV785670:OKY785676 OUR785670:OUU785676 PEN785670:PEQ785676 POJ785670:POM785676 PYF785670:PYI785676 QIB785670:QIE785676 QRX785670:QSA785676 RBT785670:RBW785676 RLP785670:RLS785676 RVL785670:RVO785676 SFH785670:SFK785676 SPD785670:SPG785676 SYZ785670:SZC785676 TIV785670:TIY785676 TSR785670:TSU785676 UCN785670:UCQ785676 UMJ785670:UMM785676 UWF785670:UWI785676 VGB785670:VGE785676 VPX785670:VQA785676 VZT785670:VZW785676 WJP785670:WJS785676 WTL785670:WTO785676 G851140:J851146 GZ851206:HC851212 QV851206:QY851212 AAR851206:AAU851212 AKN851206:AKQ851212 AUJ851206:AUM851212 BEF851206:BEI851212 BOB851206:BOE851212 BXX851206:BYA851212 CHT851206:CHW851212 CRP851206:CRS851212 DBL851206:DBO851212 DLH851206:DLK851212 DVD851206:DVG851212 EEZ851206:EFC851212 EOV851206:EOY851212 EYR851206:EYU851212 FIN851206:FIQ851212 FSJ851206:FSM851212 GCF851206:GCI851212 GMB851206:GME851212 GVX851206:GWA851212 HFT851206:HFW851212 HPP851206:HPS851212 HZL851206:HZO851212 IJH851206:IJK851212 ITD851206:ITG851212 JCZ851206:JDC851212 JMV851206:JMY851212 JWR851206:JWU851212 KGN851206:KGQ851212 KQJ851206:KQM851212 LAF851206:LAI851212 LKB851206:LKE851212 LTX851206:LUA851212 MDT851206:MDW851212 MNP851206:MNS851212 MXL851206:MXO851212 NHH851206:NHK851212 NRD851206:NRG851212 OAZ851206:OBC851212 OKV851206:OKY851212 OUR851206:OUU851212 PEN851206:PEQ851212 POJ851206:POM851212 PYF851206:PYI851212 QIB851206:QIE851212 QRX851206:QSA851212 RBT851206:RBW851212 RLP851206:RLS851212 RVL851206:RVO851212 SFH851206:SFK851212 SPD851206:SPG851212 SYZ851206:SZC851212 TIV851206:TIY851212 TSR851206:TSU851212 UCN851206:UCQ851212 UMJ851206:UMM851212 UWF851206:UWI851212 VGB851206:VGE851212 VPX851206:VQA851212 VZT851206:VZW851212 WJP851206:WJS851212 WTL851206:WTO851212 G916676:J916682 GZ916742:HC916748 QV916742:QY916748 AAR916742:AAU916748 AKN916742:AKQ916748 AUJ916742:AUM916748 BEF916742:BEI916748 BOB916742:BOE916748 BXX916742:BYA916748 CHT916742:CHW916748 CRP916742:CRS916748 DBL916742:DBO916748 DLH916742:DLK916748 DVD916742:DVG916748 EEZ916742:EFC916748 EOV916742:EOY916748 EYR916742:EYU916748 FIN916742:FIQ916748 FSJ916742:FSM916748 GCF916742:GCI916748 GMB916742:GME916748 GVX916742:GWA916748 HFT916742:HFW916748 HPP916742:HPS916748 HZL916742:HZO916748 IJH916742:IJK916748 ITD916742:ITG916748 JCZ916742:JDC916748 JMV916742:JMY916748 JWR916742:JWU916748 KGN916742:KGQ916748 KQJ916742:KQM916748 LAF916742:LAI916748 LKB916742:LKE916748 LTX916742:LUA916748 MDT916742:MDW916748 MNP916742:MNS916748 MXL916742:MXO916748 NHH916742:NHK916748 NRD916742:NRG916748 OAZ916742:OBC916748 OKV916742:OKY916748 OUR916742:OUU916748 PEN916742:PEQ916748 POJ916742:POM916748 PYF916742:PYI916748 QIB916742:QIE916748 QRX916742:QSA916748 RBT916742:RBW916748 RLP916742:RLS916748 RVL916742:RVO916748 SFH916742:SFK916748 SPD916742:SPG916748 SYZ916742:SZC916748 TIV916742:TIY916748 TSR916742:TSU916748 UCN916742:UCQ916748 UMJ916742:UMM916748 UWF916742:UWI916748 VGB916742:VGE916748 VPX916742:VQA916748 VZT916742:VZW916748 WJP916742:WJS916748 WTL916742:WTO916748 G982212:J982218 GZ982278:HC982284 QV982278:QY982284 AAR982278:AAU982284 AKN982278:AKQ982284 AUJ982278:AUM982284 BEF982278:BEI982284 BOB982278:BOE982284 BXX982278:BYA982284 CHT982278:CHW982284 CRP982278:CRS982284 DBL982278:DBO982284 DLH982278:DLK982284 DVD982278:DVG982284 EEZ982278:EFC982284 EOV982278:EOY982284 EYR982278:EYU982284 FIN982278:FIQ982284 FSJ982278:FSM982284 GCF982278:GCI982284 GMB982278:GME982284 GVX982278:GWA982284 HFT982278:HFW982284 HPP982278:HPS982284 HZL982278:HZO982284 IJH982278:IJK982284 ITD982278:ITG982284 JCZ982278:JDC982284 JMV982278:JMY982284 JWR982278:JWU982284 KGN982278:KGQ982284 KQJ982278:KQM982284 LAF982278:LAI982284 LKB982278:LKE982284 LTX982278:LUA982284 MDT982278:MDW982284 MNP982278:MNS982284 MXL982278:MXO982284 NHH982278:NHK982284 NRD982278:NRG982284 OAZ982278:OBC982284 OKV982278:OKY982284 OUR982278:OUU982284 PEN982278:PEQ982284 POJ982278:POM982284 PYF982278:PYI982284 QIB982278:QIE982284 QRX982278:QSA982284 RBT982278:RBW982284 RLP982278:RLS982284 RVL982278:RVO982284 SFH982278:SFK982284 SPD982278:SPG982284 SYZ982278:SZC982284 TIV982278:TIY982284 TSR982278:TSU982284 UCN982278:UCQ982284 UMJ982278:UMM982284 UWF982278:UWI982284 VGB982278:VGE982284 VPX982278:VQA982284 VZT982278:VZW982284 WJP982278:WJS982284 WTL982278:WTO982284 GY38:GY42 QU38:QU42 AAQ38:AAQ42 AKM38:AKM42 AUI38:AUI42 BEE38:BEE42 BOA38:BOA42 BXW38:BXW42 CHS38:CHS42 CRO38:CRO42 DBK38:DBK42 DLG38:DLG42 DVC38:DVC42 EEY38:EEY42 EOU38:EOU42 EYQ38:EYQ42 FIM38:FIM42 FSI38:FSI42 GCE38:GCE42 GMA38:GMA42 GVW38:GVW42 HFS38:HFS42 HPO38:HPO42 HZK38:HZK42 IJG38:IJG42 ITC38:ITC42 JCY38:JCY42 JMU38:JMU42 JWQ38:JWQ42 KGM38:KGM42 KQI38:KQI42 LAE38:LAE42 LKA38:LKA42 LTW38:LTW42 MDS38:MDS42 MNO38:MNO42 MXK38:MXK42 NHG38:NHG42 NRC38:NRC42 OAY38:OAY42 OKU38:OKU42 OUQ38:OUQ42 PEM38:PEM42 POI38:POI42 PYE38:PYE42 QIA38:QIA42 QRW38:QRW42 RBS38:RBS42 RLO38:RLO42 RVK38:RVK42 SFG38:SFG42 SPC38:SPC42 SYY38:SYY42 TIU38:TIU42 TSQ38:TSQ42 UCM38:UCM42 UMI38:UMI42 UWE38:UWE42 VGA38:VGA42 VPW38:VPW42 VZS38:VZS42 WJO38:WJO42 WTK38:WTK42 F64681:F64685 GY64747:GY64751 QU64747:QU64751 AAQ64747:AAQ64751 AKM64747:AKM64751 AUI64747:AUI64751 BEE64747:BEE64751 BOA64747:BOA64751 BXW64747:BXW64751 CHS64747:CHS64751 CRO64747:CRO64751 DBK64747:DBK64751 DLG64747:DLG64751 DVC64747:DVC64751 EEY64747:EEY64751 EOU64747:EOU64751 EYQ64747:EYQ64751 FIM64747:FIM64751 FSI64747:FSI64751 GCE64747:GCE64751 GMA64747:GMA64751 GVW64747:GVW64751 HFS64747:HFS64751 HPO64747:HPO64751 HZK64747:HZK64751 IJG64747:IJG64751 ITC64747:ITC64751 JCY64747:JCY64751 JMU64747:JMU64751 JWQ64747:JWQ64751 KGM64747:KGM64751 KQI64747:KQI64751 LAE64747:LAE64751 LKA64747:LKA64751 LTW64747:LTW64751 MDS64747:MDS64751 MNO64747:MNO64751 MXK64747:MXK64751 NHG64747:NHG64751 NRC64747:NRC64751 OAY64747:OAY64751 OKU64747:OKU64751 OUQ64747:OUQ64751 PEM64747:PEM64751 POI64747:POI64751 PYE64747:PYE64751 QIA64747:QIA64751 QRW64747:QRW64751 RBS64747:RBS64751 RLO64747:RLO64751 RVK64747:RVK64751 SFG64747:SFG64751 SPC64747:SPC64751 SYY64747:SYY64751 TIU64747:TIU64751 TSQ64747:TSQ64751 UCM64747:UCM64751 UMI64747:UMI64751 UWE64747:UWE64751 VGA64747:VGA64751 VPW64747:VPW64751 VZS64747:VZS64751 WJO64747:WJO64751 WTK64747:WTK64751 F130217:F130221 GY130283:GY130287 QU130283:QU130287 AAQ130283:AAQ130287 AKM130283:AKM130287 AUI130283:AUI130287 BEE130283:BEE130287 BOA130283:BOA130287 BXW130283:BXW130287 CHS130283:CHS130287 CRO130283:CRO130287 DBK130283:DBK130287 DLG130283:DLG130287 DVC130283:DVC130287 EEY130283:EEY130287 EOU130283:EOU130287 EYQ130283:EYQ130287 FIM130283:FIM130287 FSI130283:FSI130287 GCE130283:GCE130287 GMA130283:GMA130287 GVW130283:GVW130287 HFS130283:HFS130287 HPO130283:HPO130287 HZK130283:HZK130287 IJG130283:IJG130287 ITC130283:ITC130287 JCY130283:JCY130287 JMU130283:JMU130287 JWQ130283:JWQ130287 KGM130283:KGM130287 KQI130283:KQI130287 LAE130283:LAE130287 LKA130283:LKA130287 LTW130283:LTW130287 MDS130283:MDS130287 MNO130283:MNO130287 MXK130283:MXK130287 NHG130283:NHG130287 NRC130283:NRC130287 OAY130283:OAY130287 OKU130283:OKU130287 OUQ130283:OUQ130287 PEM130283:PEM130287 POI130283:POI130287 PYE130283:PYE130287 QIA130283:QIA130287 QRW130283:QRW130287 RBS130283:RBS130287 RLO130283:RLO130287 RVK130283:RVK130287 SFG130283:SFG130287 SPC130283:SPC130287 SYY130283:SYY130287 TIU130283:TIU130287 TSQ130283:TSQ130287 UCM130283:UCM130287 UMI130283:UMI130287 UWE130283:UWE130287 VGA130283:VGA130287 VPW130283:VPW130287 VZS130283:VZS130287 WJO130283:WJO130287 WTK130283:WTK130287 F195753:F195757 GY195819:GY195823 QU195819:QU195823 AAQ195819:AAQ195823 AKM195819:AKM195823 AUI195819:AUI195823 BEE195819:BEE195823 BOA195819:BOA195823 BXW195819:BXW195823 CHS195819:CHS195823 CRO195819:CRO195823 DBK195819:DBK195823 DLG195819:DLG195823 DVC195819:DVC195823 EEY195819:EEY195823 EOU195819:EOU195823 EYQ195819:EYQ195823 FIM195819:FIM195823 FSI195819:FSI195823 GCE195819:GCE195823 GMA195819:GMA195823 GVW195819:GVW195823 HFS195819:HFS195823 HPO195819:HPO195823 HZK195819:HZK195823 IJG195819:IJG195823 ITC195819:ITC195823 JCY195819:JCY195823 JMU195819:JMU195823 JWQ195819:JWQ195823 KGM195819:KGM195823 KQI195819:KQI195823 LAE195819:LAE195823 LKA195819:LKA195823 LTW195819:LTW195823 MDS195819:MDS195823 MNO195819:MNO195823 MXK195819:MXK195823 NHG195819:NHG195823 NRC195819:NRC195823 OAY195819:OAY195823 OKU195819:OKU195823 OUQ195819:OUQ195823 PEM195819:PEM195823 POI195819:POI195823 PYE195819:PYE195823 QIA195819:QIA195823 QRW195819:QRW195823 RBS195819:RBS195823 RLO195819:RLO195823 RVK195819:RVK195823 SFG195819:SFG195823 SPC195819:SPC195823 SYY195819:SYY195823 TIU195819:TIU195823 TSQ195819:TSQ195823 UCM195819:UCM195823 UMI195819:UMI195823 UWE195819:UWE195823 VGA195819:VGA195823 VPW195819:VPW195823 VZS195819:VZS195823 WJO195819:WJO195823 WTK195819:WTK195823 F261289:F261293 GY261355:GY261359 QU261355:QU261359 AAQ261355:AAQ261359 AKM261355:AKM261359 AUI261355:AUI261359 BEE261355:BEE261359 BOA261355:BOA261359 BXW261355:BXW261359 CHS261355:CHS261359 CRO261355:CRO261359 DBK261355:DBK261359 DLG261355:DLG261359 DVC261355:DVC261359 EEY261355:EEY261359 EOU261355:EOU261359 EYQ261355:EYQ261359 FIM261355:FIM261359 FSI261355:FSI261359 GCE261355:GCE261359 GMA261355:GMA261359 GVW261355:GVW261359 HFS261355:HFS261359 HPO261355:HPO261359 HZK261355:HZK261359 IJG261355:IJG261359 ITC261355:ITC261359 JCY261355:JCY261359 JMU261355:JMU261359 JWQ261355:JWQ261359 KGM261355:KGM261359 KQI261355:KQI261359 LAE261355:LAE261359 LKA261355:LKA261359 LTW261355:LTW261359 MDS261355:MDS261359 MNO261355:MNO261359 MXK261355:MXK261359 NHG261355:NHG261359 NRC261355:NRC261359 OAY261355:OAY261359 OKU261355:OKU261359 OUQ261355:OUQ261359 PEM261355:PEM261359 POI261355:POI261359 PYE261355:PYE261359 QIA261355:QIA261359 QRW261355:QRW261359 RBS261355:RBS261359 RLO261355:RLO261359 RVK261355:RVK261359 SFG261355:SFG261359 SPC261355:SPC261359 SYY261355:SYY261359 TIU261355:TIU261359 TSQ261355:TSQ261359 UCM261355:UCM261359 UMI261355:UMI261359 UWE261355:UWE261359 VGA261355:VGA261359 VPW261355:VPW261359 VZS261355:VZS261359 WJO261355:WJO261359 WTK261355:WTK261359 F326825:F326829 GY326891:GY326895 QU326891:QU326895 AAQ326891:AAQ326895 AKM326891:AKM326895 AUI326891:AUI326895 BEE326891:BEE326895 BOA326891:BOA326895 BXW326891:BXW326895 CHS326891:CHS326895 CRO326891:CRO326895 DBK326891:DBK326895 DLG326891:DLG326895 DVC326891:DVC326895 EEY326891:EEY326895 EOU326891:EOU326895 EYQ326891:EYQ326895 FIM326891:FIM326895 FSI326891:FSI326895 GCE326891:GCE326895 GMA326891:GMA326895 GVW326891:GVW326895 HFS326891:HFS326895 HPO326891:HPO326895 HZK326891:HZK326895 IJG326891:IJG326895 ITC326891:ITC326895 JCY326891:JCY326895 JMU326891:JMU326895 JWQ326891:JWQ326895 KGM326891:KGM326895 KQI326891:KQI326895 LAE326891:LAE326895 LKA326891:LKA326895 LTW326891:LTW326895 MDS326891:MDS326895 MNO326891:MNO326895 MXK326891:MXK326895 NHG326891:NHG326895 NRC326891:NRC326895 OAY326891:OAY326895 OKU326891:OKU326895 OUQ326891:OUQ326895 PEM326891:PEM326895 POI326891:POI326895 PYE326891:PYE326895 QIA326891:QIA326895 QRW326891:QRW326895 RBS326891:RBS326895 RLO326891:RLO326895 RVK326891:RVK326895 SFG326891:SFG326895 SPC326891:SPC326895 SYY326891:SYY326895 TIU326891:TIU326895 TSQ326891:TSQ326895 UCM326891:UCM326895 UMI326891:UMI326895 UWE326891:UWE326895 VGA326891:VGA326895 VPW326891:VPW326895 VZS326891:VZS326895 WJO326891:WJO326895 WTK326891:WTK326895 F392361:F392365 GY392427:GY392431 QU392427:QU392431 AAQ392427:AAQ392431 AKM392427:AKM392431 AUI392427:AUI392431 BEE392427:BEE392431 BOA392427:BOA392431 BXW392427:BXW392431 CHS392427:CHS392431 CRO392427:CRO392431 DBK392427:DBK392431 DLG392427:DLG392431 DVC392427:DVC392431 EEY392427:EEY392431 EOU392427:EOU392431 EYQ392427:EYQ392431 FIM392427:FIM392431 FSI392427:FSI392431 GCE392427:GCE392431 GMA392427:GMA392431 GVW392427:GVW392431 HFS392427:HFS392431 HPO392427:HPO392431 HZK392427:HZK392431 IJG392427:IJG392431 ITC392427:ITC392431 JCY392427:JCY392431 JMU392427:JMU392431 JWQ392427:JWQ392431 KGM392427:KGM392431 KQI392427:KQI392431 LAE392427:LAE392431 LKA392427:LKA392431 LTW392427:LTW392431 MDS392427:MDS392431 MNO392427:MNO392431 MXK392427:MXK392431 NHG392427:NHG392431 NRC392427:NRC392431 OAY392427:OAY392431 OKU392427:OKU392431 OUQ392427:OUQ392431 PEM392427:PEM392431 POI392427:POI392431 PYE392427:PYE392431 QIA392427:QIA392431 QRW392427:QRW392431 RBS392427:RBS392431 RLO392427:RLO392431 RVK392427:RVK392431 SFG392427:SFG392431 SPC392427:SPC392431 SYY392427:SYY392431 TIU392427:TIU392431 TSQ392427:TSQ392431 UCM392427:UCM392431 UMI392427:UMI392431 UWE392427:UWE392431 VGA392427:VGA392431 VPW392427:VPW392431 VZS392427:VZS392431 WJO392427:WJO392431 WTK392427:WTK392431 F457897:F457901 GY457963:GY457967 QU457963:QU457967 AAQ457963:AAQ457967 AKM457963:AKM457967 AUI457963:AUI457967 BEE457963:BEE457967 BOA457963:BOA457967 BXW457963:BXW457967 CHS457963:CHS457967 CRO457963:CRO457967 DBK457963:DBK457967 DLG457963:DLG457967 DVC457963:DVC457967 EEY457963:EEY457967 EOU457963:EOU457967 EYQ457963:EYQ457967 FIM457963:FIM457967 FSI457963:FSI457967 GCE457963:GCE457967 GMA457963:GMA457967 GVW457963:GVW457967 HFS457963:HFS457967 HPO457963:HPO457967 HZK457963:HZK457967 IJG457963:IJG457967 ITC457963:ITC457967 JCY457963:JCY457967 JMU457963:JMU457967 JWQ457963:JWQ457967 KGM457963:KGM457967 KQI457963:KQI457967 LAE457963:LAE457967 LKA457963:LKA457967 LTW457963:LTW457967 MDS457963:MDS457967 MNO457963:MNO457967 MXK457963:MXK457967 NHG457963:NHG457967 NRC457963:NRC457967 OAY457963:OAY457967 OKU457963:OKU457967 OUQ457963:OUQ457967 PEM457963:PEM457967 POI457963:POI457967 PYE457963:PYE457967 QIA457963:QIA457967 QRW457963:QRW457967 RBS457963:RBS457967 RLO457963:RLO457967 RVK457963:RVK457967 SFG457963:SFG457967 SPC457963:SPC457967 SYY457963:SYY457967 TIU457963:TIU457967 TSQ457963:TSQ457967 UCM457963:UCM457967 UMI457963:UMI457967 UWE457963:UWE457967 VGA457963:VGA457967 VPW457963:VPW457967 VZS457963:VZS457967 WJO457963:WJO457967 WTK457963:WTK457967 F523433:F523437 GY523499:GY523503 QU523499:QU523503 AAQ523499:AAQ523503 AKM523499:AKM523503 AUI523499:AUI523503 BEE523499:BEE523503 BOA523499:BOA523503 BXW523499:BXW523503 CHS523499:CHS523503 CRO523499:CRO523503 DBK523499:DBK523503 DLG523499:DLG523503 DVC523499:DVC523503 EEY523499:EEY523503 EOU523499:EOU523503 EYQ523499:EYQ523503 FIM523499:FIM523503 FSI523499:FSI523503 GCE523499:GCE523503 GMA523499:GMA523503 GVW523499:GVW523503 HFS523499:HFS523503 HPO523499:HPO523503 HZK523499:HZK523503 IJG523499:IJG523503 ITC523499:ITC523503 JCY523499:JCY523503 JMU523499:JMU523503 JWQ523499:JWQ523503 KGM523499:KGM523503 KQI523499:KQI523503 LAE523499:LAE523503 LKA523499:LKA523503 LTW523499:LTW523503 MDS523499:MDS523503 MNO523499:MNO523503 MXK523499:MXK523503 NHG523499:NHG523503 NRC523499:NRC523503 OAY523499:OAY523503 OKU523499:OKU523503 OUQ523499:OUQ523503 PEM523499:PEM523503 POI523499:POI523503 PYE523499:PYE523503 QIA523499:QIA523503 QRW523499:QRW523503 RBS523499:RBS523503 RLO523499:RLO523503 RVK523499:RVK523503 SFG523499:SFG523503 SPC523499:SPC523503 SYY523499:SYY523503 TIU523499:TIU523503 TSQ523499:TSQ523503 UCM523499:UCM523503 UMI523499:UMI523503 UWE523499:UWE523503 VGA523499:VGA523503 VPW523499:VPW523503 VZS523499:VZS523503 WJO523499:WJO523503 WTK523499:WTK523503 F588969:F588973 GY589035:GY589039 QU589035:QU589039 AAQ589035:AAQ589039 AKM589035:AKM589039 AUI589035:AUI589039 BEE589035:BEE589039 BOA589035:BOA589039 BXW589035:BXW589039 CHS589035:CHS589039 CRO589035:CRO589039 DBK589035:DBK589039 DLG589035:DLG589039 DVC589035:DVC589039 EEY589035:EEY589039 EOU589035:EOU589039 EYQ589035:EYQ589039 FIM589035:FIM589039 FSI589035:FSI589039 GCE589035:GCE589039 GMA589035:GMA589039 GVW589035:GVW589039 HFS589035:HFS589039 HPO589035:HPO589039 HZK589035:HZK589039 IJG589035:IJG589039 ITC589035:ITC589039 JCY589035:JCY589039 JMU589035:JMU589039 JWQ589035:JWQ589039 KGM589035:KGM589039 KQI589035:KQI589039 LAE589035:LAE589039 LKA589035:LKA589039 LTW589035:LTW589039 MDS589035:MDS589039 MNO589035:MNO589039 MXK589035:MXK589039 NHG589035:NHG589039 NRC589035:NRC589039 OAY589035:OAY589039 OKU589035:OKU589039 OUQ589035:OUQ589039 PEM589035:PEM589039 POI589035:POI589039 PYE589035:PYE589039 QIA589035:QIA589039 QRW589035:QRW589039 RBS589035:RBS589039 RLO589035:RLO589039 RVK589035:RVK589039 SFG589035:SFG589039 SPC589035:SPC589039 SYY589035:SYY589039 TIU589035:TIU589039 TSQ589035:TSQ589039 UCM589035:UCM589039 UMI589035:UMI589039 UWE589035:UWE589039 VGA589035:VGA589039 VPW589035:VPW589039 VZS589035:VZS589039 WJO589035:WJO589039 WTK589035:WTK589039 F654505:F654509 GY654571:GY654575 QU654571:QU654575 AAQ654571:AAQ654575 AKM654571:AKM654575 AUI654571:AUI654575 BEE654571:BEE654575 BOA654571:BOA654575 BXW654571:BXW654575 CHS654571:CHS654575 CRO654571:CRO654575 DBK654571:DBK654575 DLG654571:DLG654575 DVC654571:DVC654575 EEY654571:EEY654575 EOU654571:EOU654575 EYQ654571:EYQ654575 FIM654571:FIM654575 FSI654571:FSI654575 GCE654571:GCE654575 GMA654571:GMA654575 GVW654571:GVW654575 HFS654571:HFS654575 HPO654571:HPO654575 HZK654571:HZK654575 IJG654571:IJG654575 ITC654571:ITC654575 JCY654571:JCY654575 JMU654571:JMU654575 JWQ654571:JWQ654575 KGM654571:KGM654575 KQI654571:KQI654575 LAE654571:LAE654575 LKA654571:LKA654575 LTW654571:LTW654575 MDS654571:MDS654575 MNO654571:MNO654575 MXK654571:MXK654575 NHG654571:NHG654575 NRC654571:NRC654575 OAY654571:OAY654575 OKU654571:OKU654575 OUQ654571:OUQ654575 PEM654571:PEM654575 POI654571:POI654575 PYE654571:PYE654575 QIA654571:QIA654575 QRW654571:QRW654575 RBS654571:RBS654575 RLO654571:RLO654575 RVK654571:RVK654575 SFG654571:SFG654575 SPC654571:SPC654575 SYY654571:SYY654575 TIU654571:TIU654575 TSQ654571:TSQ654575 UCM654571:UCM654575 UMI654571:UMI654575 UWE654571:UWE654575 VGA654571:VGA654575 VPW654571:VPW654575 VZS654571:VZS654575 WJO654571:WJO654575 WTK654571:WTK654575 F720041:F720045 GY720107:GY720111 QU720107:QU720111 AAQ720107:AAQ720111 AKM720107:AKM720111 AUI720107:AUI720111 BEE720107:BEE720111 BOA720107:BOA720111 BXW720107:BXW720111 CHS720107:CHS720111 CRO720107:CRO720111 DBK720107:DBK720111 DLG720107:DLG720111 DVC720107:DVC720111 EEY720107:EEY720111 EOU720107:EOU720111 EYQ720107:EYQ720111 FIM720107:FIM720111 FSI720107:FSI720111 GCE720107:GCE720111 GMA720107:GMA720111 GVW720107:GVW720111 HFS720107:HFS720111 HPO720107:HPO720111 HZK720107:HZK720111 IJG720107:IJG720111 ITC720107:ITC720111 JCY720107:JCY720111 JMU720107:JMU720111 JWQ720107:JWQ720111 KGM720107:KGM720111 KQI720107:KQI720111 LAE720107:LAE720111 LKA720107:LKA720111 LTW720107:LTW720111 MDS720107:MDS720111 MNO720107:MNO720111 MXK720107:MXK720111 NHG720107:NHG720111 NRC720107:NRC720111 OAY720107:OAY720111 OKU720107:OKU720111 OUQ720107:OUQ720111 PEM720107:PEM720111 POI720107:POI720111 PYE720107:PYE720111 QIA720107:QIA720111 QRW720107:QRW720111 RBS720107:RBS720111 RLO720107:RLO720111 RVK720107:RVK720111 SFG720107:SFG720111 SPC720107:SPC720111 SYY720107:SYY720111 TIU720107:TIU720111 TSQ720107:TSQ720111 UCM720107:UCM720111 UMI720107:UMI720111 UWE720107:UWE720111 VGA720107:VGA720111 VPW720107:VPW720111 VZS720107:VZS720111 WJO720107:WJO720111 WTK720107:WTK720111 F785577:F785581 GY785643:GY785647 QU785643:QU785647 AAQ785643:AAQ785647 AKM785643:AKM785647 AUI785643:AUI785647 BEE785643:BEE785647 BOA785643:BOA785647 BXW785643:BXW785647 CHS785643:CHS785647 CRO785643:CRO785647 DBK785643:DBK785647 DLG785643:DLG785647 DVC785643:DVC785647 EEY785643:EEY785647 EOU785643:EOU785647 EYQ785643:EYQ785647 FIM785643:FIM785647 FSI785643:FSI785647 GCE785643:GCE785647 GMA785643:GMA785647 GVW785643:GVW785647 HFS785643:HFS785647 HPO785643:HPO785647 HZK785643:HZK785647 IJG785643:IJG785647 ITC785643:ITC785647 JCY785643:JCY785647 JMU785643:JMU785647 JWQ785643:JWQ785647 KGM785643:KGM785647 KQI785643:KQI785647 LAE785643:LAE785647 LKA785643:LKA785647 LTW785643:LTW785647 MDS785643:MDS785647 MNO785643:MNO785647 MXK785643:MXK785647 NHG785643:NHG785647 NRC785643:NRC785647 OAY785643:OAY785647 OKU785643:OKU785647 OUQ785643:OUQ785647 PEM785643:PEM785647 POI785643:POI785647 PYE785643:PYE785647 QIA785643:QIA785647 QRW785643:QRW785647 RBS785643:RBS785647 RLO785643:RLO785647 RVK785643:RVK785647 SFG785643:SFG785647 SPC785643:SPC785647 SYY785643:SYY785647 TIU785643:TIU785647 TSQ785643:TSQ785647 UCM785643:UCM785647 UMI785643:UMI785647 UWE785643:UWE785647 VGA785643:VGA785647 VPW785643:VPW785647 VZS785643:VZS785647 WJO785643:WJO785647 WTK785643:WTK785647 F851113:F851117 GY851179:GY851183 QU851179:QU851183 AAQ851179:AAQ851183 AKM851179:AKM851183 AUI851179:AUI851183 BEE851179:BEE851183 BOA851179:BOA851183 BXW851179:BXW851183 CHS851179:CHS851183 CRO851179:CRO851183 DBK851179:DBK851183 DLG851179:DLG851183 DVC851179:DVC851183 EEY851179:EEY851183 EOU851179:EOU851183 EYQ851179:EYQ851183 FIM851179:FIM851183 FSI851179:FSI851183 GCE851179:GCE851183 GMA851179:GMA851183 GVW851179:GVW851183 HFS851179:HFS851183 HPO851179:HPO851183 HZK851179:HZK851183 IJG851179:IJG851183 ITC851179:ITC851183 JCY851179:JCY851183 JMU851179:JMU851183 JWQ851179:JWQ851183 KGM851179:KGM851183 KQI851179:KQI851183 LAE851179:LAE851183 LKA851179:LKA851183 LTW851179:LTW851183 MDS851179:MDS851183 MNO851179:MNO851183 MXK851179:MXK851183 NHG851179:NHG851183 NRC851179:NRC851183 OAY851179:OAY851183 OKU851179:OKU851183 OUQ851179:OUQ851183 PEM851179:PEM851183 POI851179:POI851183 PYE851179:PYE851183 QIA851179:QIA851183 QRW851179:QRW851183 RBS851179:RBS851183 RLO851179:RLO851183 RVK851179:RVK851183 SFG851179:SFG851183 SPC851179:SPC851183 SYY851179:SYY851183 TIU851179:TIU851183 TSQ851179:TSQ851183 UCM851179:UCM851183 UMI851179:UMI851183 UWE851179:UWE851183 VGA851179:VGA851183 VPW851179:VPW851183 VZS851179:VZS851183 WJO851179:WJO851183 WTK851179:WTK851183 F916649:F916653 GY916715:GY916719 QU916715:QU916719 AAQ916715:AAQ916719 AKM916715:AKM916719 AUI916715:AUI916719 BEE916715:BEE916719 BOA916715:BOA916719 BXW916715:BXW916719 CHS916715:CHS916719 CRO916715:CRO916719 DBK916715:DBK916719 DLG916715:DLG916719 DVC916715:DVC916719 EEY916715:EEY916719 EOU916715:EOU916719 EYQ916715:EYQ916719 FIM916715:FIM916719 FSI916715:FSI916719 GCE916715:GCE916719 GMA916715:GMA916719 GVW916715:GVW916719 HFS916715:HFS916719 HPO916715:HPO916719 HZK916715:HZK916719 IJG916715:IJG916719 ITC916715:ITC916719 JCY916715:JCY916719 JMU916715:JMU916719 JWQ916715:JWQ916719 KGM916715:KGM916719 KQI916715:KQI916719 LAE916715:LAE916719 LKA916715:LKA916719 LTW916715:LTW916719 MDS916715:MDS916719 MNO916715:MNO916719 MXK916715:MXK916719 NHG916715:NHG916719 NRC916715:NRC916719 OAY916715:OAY916719 OKU916715:OKU916719 OUQ916715:OUQ916719 PEM916715:PEM916719 POI916715:POI916719 PYE916715:PYE916719 QIA916715:QIA916719 QRW916715:QRW916719 RBS916715:RBS916719 RLO916715:RLO916719 RVK916715:RVK916719 SFG916715:SFG916719 SPC916715:SPC916719 SYY916715:SYY916719 TIU916715:TIU916719 TSQ916715:TSQ916719 UCM916715:UCM916719 UMI916715:UMI916719 UWE916715:UWE916719 VGA916715:VGA916719 VPW916715:VPW916719 VZS916715:VZS916719 WJO916715:WJO916719 WTK916715:WTK916719 F982185:F982189 GY982251:GY982255 QU982251:QU982255 AAQ982251:AAQ982255 AKM982251:AKM982255 AUI982251:AUI982255 BEE982251:BEE982255 BOA982251:BOA982255 BXW982251:BXW982255 CHS982251:CHS982255 CRO982251:CRO982255 DBK982251:DBK982255 DLG982251:DLG982255 DVC982251:DVC982255 EEY982251:EEY982255 EOU982251:EOU982255 EYQ982251:EYQ982255 FIM982251:FIM982255 FSI982251:FSI982255 GCE982251:GCE982255 GMA982251:GMA982255 GVW982251:GVW982255 HFS982251:HFS982255 HPO982251:HPO982255 HZK982251:HZK982255 IJG982251:IJG982255 ITC982251:ITC982255 JCY982251:JCY982255 JMU982251:JMU982255 JWQ982251:JWQ982255 KGM982251:KGM982255 KQI982251:KQI982255 LAE982251:LAE982255 LKA982251:LKA982255 LTW982251:LTW982255 MDS982251:MDS982255 MNO982251:MNO982255 MXK982251:MXK982255 NHG982251:NHG982255 NRC982251:NRC982255 OAY982251:OAY982255 OKU982251:OKU982255 OUQ982251:OUQ982255 PEM982251:PEM982255 POI982251:POI982255 PYE982251:PYE982255 QIA982251:QIA982255 QRW982251:QRW982255 RBS982251:RBS982255 RLO982251:RLO982255 RVK982251:RVK982255 SFG982251:SFG982255 SPC982251:SPC982255 SYY982251:SYY982255 TIU982251:TIU982255 TSQ982251:TSQ982255 UCM982251:UCM982255 UMI982251:UMI982255 UWE982251:UWE982255 VGA982251:VGA982255 VPW982251:VPW982255 VZS982251:VZS982255 WJO982251:WJO982255 WTK982251:WTK982255 G64708:J64714 E64730:I64747 GX64796:HB64813 QT64796:QX64813 AAP64796:AAT64813 AKL64796:AKP64813 AUH64796:AUL64813 BED64796:BEH64813 BNZ64796:BOD64813 BXV64796:BXZ64813 CHR64796:CHV64813 CRN64796:CRR64813 DBJ64796:DBN64813 DLF64796:DLJ64813 DVB64796:DVF64813 EEX64796:EFB64813 EOT64796:EOX64813 EYP64796:EYT64813 FIL64796:FIP64813 FSH64796:FSL64813 GCD64796:GCH64813 GLZ64796:GMD64813 GVV64796:GVZ64813 HFR64796:HFV64813 HPN64796:HPR64813 HZJ64796:HZN64813 IJF64796:IJJ64813 ITB64796:ITF64813 JCX64796:JDB64813 JMT64796:JMX64813 JWP64796:JWT64813 KGL64796:KGP64813 KQH64796:KQL64813 LAD64796:LAH64813 LJZ64796:LKD64813 LTV64796:LTZ64813 MDR64796:MDV64813 MNN64796:MNR64813 MXJ64796:MXN64813 NHF64796:NHJ64813 NRB64796:NRF64813 OAX64796:OBB64813 OKT64796:OKX64813 OUP64796:OUT64813 PEL64796:PEP64813 POH64796:POL64813 PYD64796:PYH64813 QHZ64796:QID64813 QRV64796:QRZ64813 RBR64796:RBV64813 RLN64796:RLR64813 RVJ64796:RVN64813 SFF64796:SFJ64813 SPB64796:SPF64813 SYX64796:SZB64813 TIT64796:TIX64813 TSP64796:TST64813 UCL64796:UCP64813 UMH64796:UML64813 UWD64796:UWH64813 VFZ64796:VGD64813 VPV64796:VPZ64813 VZR64796:VZV64813 WJN64796:WJR64813 WTJ64796:WTN64813 E130266:I130283 GX130332:HB130349 QT130332:QX130349 AAP130332:AAT130349 AKL130332:AKP130349 AUH130332:AUL130349 BED130332:BEH130349 BNZ130332:BOD130349 BXV130332:BXZ130349 CHR130332:CHV130349 CRN130332:CRR130349 DBJ130332:DBN130349 DLF130332:DLJ130349 DVB130332:DVF130349 EEX130332:EFB130349 EOT130332:EOX130349 EYP130332:EYT130349 FIL130332:FIP130349 FSH130332:FSL130349 GCD130332:GCH130349 GLZ130332:GMD130349 GVV130332:GVZ130349 HFR130332:HFV130349 HPN130332:HPR130349 HZJ130332:HZN130349 IJF130332:IJJ130349 ITB130332:ITF130349 JCX130332:JDB130349 JMT130332:JMX130349 JWP130332:JWT130349 KGL130332:KGP130349 KQH130332:KQL130349 LAD130332:LAH130349 LJZ130332:LKD130349 LTV130332:LTZ130349 MDR130332:MDV130349 MNN130332:MNR130349 MXJ130332:MXN130349 NHF130332:NHJ130349 NRB130332:NRF130349 OAX130332:OBB130349 OKT130332:OKX130349 OUP130332:OUT130349 PEL130332:PEP130349 POH130332:POL130349 PYD130332:PYH130349 QHZ130332:QID130349 QRV130332:QRZ130349 RBR130332:RBV130349 RLN130332:RLR130349 RVJ130332:RVN130349 SFF130332:SFJ130349 SPB130332:SPF130349 SYX130332:SZB130349 TIT130332:TIX130349 TSP130332:TST130349 UCL130332:UCP130349 UMH130332:UML130349 UWD130332:UWH130349 VFZ130332:VGD130349 VPV130332:VPZ130349 VZR130332:VZV130349 WJN130332:WJR130349 WTJ130332:WTN130349 E195802:I195819 GX195868:HB195885 QT195868:QX195885 AAP195868:AAT195885 AKL195868:AKP195885 AUH195868:AUL195885 BED195868:BEH195885 BNZ195868:BOD195885 BXV195868:BXZ195885 CHR195868:CHV195885 CRN195868:CRR195885 DBJ195868:DBN195885 DLF195868:DLJ195885 DVB195868:DVF195885 EEX195868:EFB195885 EOT195868:EOX195885 EYP195868:EYT195885 FIL195868:FIP195885 FSH195868:FSL195885 GCD195868:GCH195885 GLZ195868:GMD195885 GVV195868:GVZ195885 HFR195868:HFV195885 HPN195868:HPR195885 HZJ195868:HZN195885 IJF195868:IJJ195885 ITB195868:ITF195885 JCX195868:JDB195885 JMT195868:JMX195885 JWP195868:JWT195885 KGL195868:KGP195885 KQH195868:KQL195885 LAD195868:LAH195885 LJZ195868:LKD195885 LTV195868:LTZ195885 MDR195868:MDV195885 MNN195868:MNR195885 MXJ195868:MXN195885 NHF195868:NHJ195885 NRB195868:NRF195885 OAX195868:OBB195885 OKT195868:OKX195885 OUP195868:OUT195885 PEL195868:PEP195885 POH195868:POL195885 PYD195868:PYH195885 QHZ195868:QID195885 QRV195868:QRZ195885 RBR195868:RBV195885 RLN195868:RLR195885 RVJ195868:RVN195885 SFF195868:SFJ195885 SPB195868:SPF195885 SYX195868:SZB195885 TIT195868:TIX195885 TSP195868:TST195885 UCL195868:UCP195885 UMH195868:UML195885 UWD195868:UWH195885 VFZ195868:VGD195885 VPV195868:VPZ195885 VZR195868:VZV195885 WJN195868:WJR195885 WTJ195868:WTN195885 E261338:I261355 GX261404:HB261421 QT261404:QX261421 AAP261404:AAT261421 AKL261404:AKP261421 AUH261404:AUL261421 BED261404:BEH261421 BNZ261404:BOD261421 BXV261404:BXZ261421 CHR261404:CHV261421 CRN261404:CRR261421 DBJ261404:DBN261421 DLF261404:DLJ261421 DVB261404:DVF261421 EEX261404:EFB261421 EOT261404:EOX261421 EYP261404:EYT261421 FIL261404:FIP261421 FSH261404:FSL261421 GCD261404:GCH261421 GLZ261404:GMD261421 GVV261404:GVZ261421 HFR261404:HFV261421 HPN261404:HPR261421 HZJ261404:HZN261421 IJF261404:IJJ261421 ITB261404:ITF261421 JCX261404:JDB261421 JMT261404:JMX261421 JWP261404:JWT261421 KGL261404:KGP261421 KQH261404:KQL261421 LAD261404:LAH261421 LJZ261404:LKD261421 LTV261404:LTZ261421 MDR261404:MDV261421 MNN261404:MNR261421 MXJ261404:MXN261421 NHF261404:NHJ261421 NRB261404:NRF261421 OAX261404:OBB261421 OKT261404:OKX261421 OUP261404:OUT261421 PEL261404:PEP261421 POH261404:POL261421 PYD261404:PYH261421 QHZ261404:QID261421 QRV261404:QRZ261421 RBR261404:RBV261421 RLN261404:RLR261421 RVJ261404:RVN261421 SFF261404:SFJ261421 SPB261404:SPF261421 SYX261404:SZB261421 TIT261404:TIX261421 TSP261404:TST261421 UCL261404:UCP261421 UMH261404:UML261421 UWD261404:UWH261421 VFZ261404:VGD261421 VPV261404:VPZ261421 VZR261404:VZV261421 WJN261404:WJR261421 WTJ261404:WTN261421 E326874:I326891 GX326940:HB326957 QT326940:QX326957 AAP326940:AAT326957 AKL326940:AKP326957 AUH326940:AUL326957 BED326940:BEH326957 BNZ326940:BOD326957 BXV326940:BXZ326957 CHR326940:CHV326957 CRN326940:CRR326957 DBJ326940:DBN326957 DLF326940:DLJ326957 DVB326940:DVF326957 EEX326940:EFB326957 EOT326940:EOX326957 EYP326940:EYT326957 FIL326940:FIP326957 FSH326940:FSL326957 GCD326940:GCH326957 GLZ326940:GMD326957 GVV326940:GVZ326957 HFR326940:HFV326957 HPN326940:HPR326957 HZJ326940:HZN326957 IJF326940:IJJ326957 ITB326940:ITF326957 JCX326940:JDB326957 JMT326940:JMX326957 JWP326940:JWT326957 KGL326940:KGP326957 KQH326940:KQL326957 LAD326940:LAH326957 LJZ326940:LKD326957 LTV326940:LTZ326957 MDR326940:MDV326957 MNN326940:MNR326957 MXJ326940:MXN326957 NHF326940:NHJ326957 NRB326940:NRF326957 OAX326940:OBB326957 OKT326940:OKX326957 OUP326940:OUT326957 PEL326940:PEP326957 POH326940:POL326957 PYD326940:PYH326957 QHZ326940:QID326957 QRV326940:QRZ326957 RBR326940:RBV326957 RLN326940:RLR326957 RVJ326940:RVN326957 SFF326940:SFJ326957 SPB326940:SPF326957 SYX326940:SZB326957 TIT326940:TIX326957 TSP326940:TST326957 UCL326940:UCP326957 UMH326940:UML326957 UWD326940:UWH326957 VFZ326940:VGD326957 VPV326940:VPZ326957 VZR326940:VZV326957 WJN326940:WJR326957 WTJ326940:WTN326957 E392410:I392427 GX392476:HB392493 QT392476:QX392493 AAP392476:AAT392493 AKL392476:AKP392493 AUH392476:AUL392493 BED392476:BEH392493 BNZ392476:BOD392493 BXV392476:BXZ392493 CHR392476:CHV392493 CRN392476:CRR392493 DBJ392476:DBN392493 DLF392476:DLJ392493 DVB392476:DVF392493 EEX392476:EFB392493 EOT392476:EOX392493 EYP392476:EYT392493 FIL392476:FIP392493 FSH392476:FSL392493 GCD392476:GCH392493 GLZ392476:GMD392493 GVV392476:GVZ392493 HFR392476:HFV392493 HPN392476:HPR392493 HZJ392476:HZN392493 IJF392476:IJJ392493 ITB392476:ITF392493 JCX392476:JDB392493 JMT392476:JMX392493 JWP392476:JWT392493 KGL392476:KGP392493 KQH392476:KQL392493 LAD392476:LAH392493 LJZ392476:LKD392493 LTV392476:LTZ392493 MDR392476:MDV392493 MNN392476:MNR392493 MXJ392476:MXN392493 NHF392476:NHJ392493 NRB392476:NRF392493 OAX392476:OBB392493 OKT392476:OKX392493 OUP392476:OUT392493 PEL392476:PEP392493 POH392476:POL392493 PYD392476:PYH392493 QHZ392476:QID392493 QRV392476:QRZ392493 RBR392476:RBV392493 RLN392476:RLR392493 RVJ392476:RVN392493 SFF392476:SFJ392493 SPB392476:SPF392493 SYX392476:SZB392493 TIT392476:TIX392493 TSP392476:TST392493 UCL392476:UCP392493 UMH392476:UML392493 UWD392476:UWH392493 VFZ392476:VGD392493 VPV392476:VPZ392493 VZR392476:VZV392493 WJN392476:WJR392493 WTJ392476:WTN392493 E457946:I457963 GX458012:HB458029 QT458012:QX458029 AAP458012:AAT458029 AKL458012:AKP458029 AUH458012:AUL458029 BED458012:BEH458029 BNZ458012:BOD458029 BXV458012:BXZ458029 CHR458012:CHV458029 CRN458012:CRR458029 DBJ458012:DBN458029 DLF458012:DLJ458029 DVB458012:DVF458029 EEX458012:EFB458029 EOT458012:EOX458029 EYP458012:EYT458029 FIL458012:FIP458029 FSH458012:FSL458029 GCD458012:GCH458029 GLZ458012:GMD458029 GVV458012:GVZ458029 HFR458012:HFV458029 HPN458012:HPR458029 HZJ458012:HZN458029 IJF458012:IJJ458029 ITB458012:ITF458029 JCX458012:JDB458029 JMT458012:JMX458029 JWP458012:JWT458029 KGL458012:KGP458029 KQH458012:KQL458029 LAD458012:LAH458029 LJZ458012:LKD458029 LTV458012:LTZ458029 MDR458012:MDV458029 MNN458012:MNR458029 MXJ458012:MXN458029 NHF458012:NHJ458029 NRB458012:NRF458029 OAX458012:OBB458029 OKT458012:OKX458029 OUP458012:OUT458029 PEL458012:PEP458029 POH458012:POL458029 PYD458012:PYH458029 QHZ458012:QID458029 QRV458012:QRZ458029 RBR458012:RBV458029 RLN458012:RLR458029 RVJ458012:RVN458029 SFF458012:SFJ458029 SPB458012:SPF458029 SYX458012:SZB458029 TIT458012:TIX458029 TSP458012:TST458029 UCL458012:UCP458029 UMH458012:UML458029 UWD458012:UWH458029 VFZ458012:VGD458029 VPV458012:VPZ458029 VZR458012:VZV458029 WJN458012:WJR458029 WTJ458012:WTN458029 E523482:I523499 GX523548:HB523565 QT523548:QX523565 AAP523548:AAT523565 AKL523548:AKP523565 AUH523548:AUL523565 BED523548:BEH523565 BNZ523548:BOD523565 BXV523548:BXZ523565 CHR523548:CHV523565 CRN523548:CRR523565 DBJ523548:DBN523565 DLF523548:DLJ523565 DVB523548:DVF523565 EEX523548:EFB523565 EOT523548:EOX523565 EYP523548:EYT523565 FIL523548:FIP523565 FSH523548:FSL523565 GCD523548:GCH523565 GLZ523548:GMD523565 GVV523548:GVZ523565 HFR523548:HFV523565 HPN523548:HPR523565 HZJ523548:HZN523565 IJF523548:IJJ523565 ITB523548:ITF523565 JCX523548:JDB523565 JMT523548:JMX523565 JWP523548:JWT523565 KGL523548:KGP523565 KQH523548:KQL523565 LAD523548:LAH523565 LJZ523548:LKD523565 LTV523548:LTZ523565 MDR523548:MDV523565 MNN523548:MNR523565 MXJ523548:MXN523565 NHF523548:NHJ523565 NRB523548:NRF523565 OAX523548:OBB523565 OKT523548:OKX523565 OUP523548:OUT523565 PEL523548:PEP523565 POH523548:POL523565 PYD523548:PYH523565 QHZ523548:QID523565 QRV523548:QRZ523565 RBR523548:RBV523565 RLN523548:RLR523565 RVJ523548:RVN523565 SFF523548:SFJ523565 SPB523548:SPF523565 SYX523548:SZB523565 TIT523548:TIX523565 TSP523548:TST523565 UCL523548:UCP523565 UMH523548:UML523565 UWD523548:UWH523565 VFZ523548:VGD523565 VPV523548:VPZ523565 VZR523548:VZV523565 WJN523548:WJR523565 WTJ523548:WTN523565 E589018:I589035 GX589084:HB589101 QT589084:QX589101 AAP589084:AAT589101 AKL589084:AKP589101 AUH589084:AUL589101 BED589084:BEH589101 BNZ589084:BOD589101 BXV589084:BXZ589101 CHR589084:CHV589101 CRN589084:CRR589101 DBJ589084:DBN589101 DLF589084:DLJ589101 DVB589084:DVF589101 EEX589084:EFB589101 EOT589084:EOX589101 EYP589084:EYT589101 FIL589084:FIP589101 FSH589084:FSL589101 GCD589084:GCH589101 GLZ589084:GMD589101 GVV589084:GVZ589101 HFR589084:HFV589101 HPN589084:HPR589101 HZJ589084:HZN589101 IJF589084:IJJ589101 ITB589084:ITF589101 JCX589084:JDB589101 JMT589084:JMX589101 JWP589084:JWT589101 KGL589084:KGP589101 KQH589084:KQL589101 LAD589084:LAH589101 LJZ589084:LKD589101 LTV589084:LTZ589101 MDR589084:MDV589101 MNN589084:MNR589101 MXJ589084:MXN589101 NHF589084:NHJ589101 NRB589084:NRF589101 OAX589084:OBB589101 OKT589084:OKX589101 OUP589084:OUT589101 PEL589084:PEP589101 POH589084:POL589101 PYD589084:PYH589101 QHZ589084:QID589101 QRV589084:QRZ589101 RBR589084:RBV589101 RLN589084:RLR589101 RVJ589084:RVN589101 SFF589084:SFJ589101 SPB589084:SPF589101 SYX589084:SZB589101 TIT589084:TIX589101 TSP589084:TST589101 UCL589084:UCP589101 UMH589084:UML589101 UWD589084:UWH589101 VFZ589084:VGD589101 VPV589084:VPZ589101 VZR589084:VZV589101 WJN589084:WJR589101 WTJ589084:WTN589101 E654554:I654571 GX654620:HB654637 QT654620:QX654637 AAP654620:AAT654637 AKL654620:AKP654637 AUH654620:AUL654637 BED654620:BEH654637 BNZ654620:BOD654637 BXV654620:BXZ654637 CHR654620:CHV654637 CRN654620:CRR654637 DBJ654620:DBN654637 DLF654620:DLJ654637 DVB654620:DVF654637 EEX654620:EFB654637 EOT654620:EOX654637 EYP654620:EYT654637 FIL654620:FIP654637 FSH654620:FSL654637 GCD654620:GCH654637 GLZ654620:GMD654637 GVV654620:GVZ654637 HFR654620:HFV654637 HPN654620:HPR654637 HZJ654620:HZN654637 IJF654620:IJJ654637 ITB654620:ITF654637 JCX654620:JDB654637 JMT654620:JMX654637 JWP654620:JWT654637 KGL654620:KGP654637 KQH654620:KQL654637 LAD654620:LAH654637 LJZ654620:LKD654637 LTV654620:LTZ654637 MDR654620:MDV654637 MNN654620:MNR654637 MXJ654620:MXN654637 NHF654620:NHJ654637 NRB654620:NRF654637 OAX654620:OBB654637 OKT654620:OKX654637 OUP654620:OUT654637 PEL654620:PEP654637 POH654620:POL654637 PYD654620:PYH654637 QHZ654620:QID654637 QRV654620:QRZ654637 RBR654620:RBV654637 RLN654620:RLR654637 RVJ654620:RVN654637 SFF654620:SFJ654637 SPB654620:SPF654637 SYX654620:SZB654637 TIT654620:TIX654637 TSP654620:TST654637 UCL654620:UCP654637 UMH654620:UML654637 UWD654620:UWH654637 VFZ654620:VGD654637 VPV654620:VPZ654637 VZR654620:VZV654637 WJN654620:WJR654637 WTJ654620:WTN654637 E720090:I720107 GX720156:HB720173 QT720156:QX720173 AAP720156:AAT720173 AKL720156:AKP720173 AUH720156:AUL720173 BED720156:BEH720173 BNZ720156:BOD720173 BXV720156:BXZ720173 CHR720156:CHV720173 CRN720156:CRR720173 DBJ720156:DBN720173 DLF720156:DLJ720173 DVB720156:DVF720173 EEX720156:EFB720173 EOT720156:EOX720173 EYP720156:EYT720173 FIL720156:FIP720173 FSH720156:FSL720173 GCD720156:GCH720173 GLZ720156:GMD720173 GVV720156:GVZ720173 HFR720156:HFV720173 HPN720156:HPR720173 HZJ720156:HZN720173 IJF720156:IJJ720173 ITB720156:ITF720173 JCX720156:JDB720173 JMT720156:JMX720173 JWP720156:JWT720173 KGL720156:KGP720173 KQH720156:KQL720173 LAD720156:LAH720173 LJZ720156:LKD720173 LTV720156:LTZ720173 MDR720156:MDV720173 MNN720156:MNR720173 MXJ720156:MXN720173 NHF720156:NHJ720173 NRB720156:NRF720173 OAX720156:OBB720173 OKT720156:OKX720173 OUP720156:OUT720173 PEL720156:PEP720173 POH720156:POL720173 PYD720156:PYH720173 QHZ720156:QID720173 QRV720156:QRZ720173 RBR720156:RBV720173 RLN720156:RLR720173 RVJ720156:RVN720173 SFF720156:SFJ720173 SPB720156:SPF720173 SYX720156:SZB720173 TIT720156:TIX720173 TSP720156:TST720173 UCL720156:UCP720173 UMH720156:UML720173 UWD720156:UWH720173 VFZ720156:VGD720173 VPV720156:VPZ720173 VZR720156:VZV720173 WJN720156:WJR720173 WTJ720156:WTN720173 E785626:I785643 GX785692:HB785709 QT785692:QX785709 AAP785692:AAT785709 AKL785692:AKP785709 AUH785692:AUL785709 BED785692:BEH785709 BNZ785692:BOD785709 BXV785692:BXZ785709 CHR785692:CHV785709 CRN785692:CRR785709 DBJ785692:DBN785709 DLF785692:DLJ785709 DVB785692:DVF785709 EEX785692:EFB785709 EOT785692:EOX785709 EYP785692:EYT785709 FIL785692:FIP785709 FSH785692:FSL785709 GCD785692:GCH785709 GLZ785692:GMD785709 GVV785692:GVZ785709 HFR785692:HFV785709 HPN785692:HPR785709 HZJ785692:HZN785709 IJF785692:IJJ785709 ITB785692:ITF785709 JCX785692:JDB785709 JMT785692:JMX785709 JWP785692:JWT785709 KGL785692:KGP785709 KQH785692:KQL785709 LAD785692:LAH785709 LJZ785692:LKD785709 LTV785692:LTZ785709 MDR785692:MDV785709 MNN785692:MNR785709 MXJ785692:MXN785709 NHF785692:NHJ785709 NRB785692:NRF785709 OAX785692:OBB785709 OKT785692:OKX785709 OUP785692:OUT785709 PEL785692:PEP785709 POH785692:POL785709 PYD785692:PYH785709 QHZ785692:QID785709 QRV785692:QRZ785709 RBR785692:RBV785709 RLN785692:RLR785709 RVJ785692:RVN785709 SFF785692:SFJ785709 SPB785692:SPF785709 SYX785692:SZB785709 TIT785692:TIX785709 TSP785692:TST785709 UCL785692:UCP785709 UMH785692:UML785709 UWD785692:UWH785709 VFZ785692:VGD785709 VPV785692:VPZ785709 VZR785692:VZV785709 WJN785692:WJR785709 WTJ785692:WTN785709 E851162:I851179 GX851228:HB851245 QT851228:QX851245 AAP851228:AAT851245 AKL851228:AKP851245 AUH851228:AUL851245 BED851228:BEH851245 BNZ851228:BOD851245 BXV851228:BXZ851245 CHR851228:CHV851245 CRN851228:CRR851245 DBJ851228:DBN851245 DLF851228:DLJ851245 DVB851228:DVF851245 EEX851228:EFB851245 EOT851228:EOX851245 EYP851228:EYT851245 FIL851228:FIP851245 FSH851228:FSL851245 GCD851228:GCH851245 GLZ851228:GMD851245 GVV851228:GVZ851245 HFR851228:HFV851245 HPN851228:HPR851245 HZJ851228:HZN851245 IJF851228:IJJ851245 ITB851228:ITF851245 JCX851228:JDB851245 JMT851228:JMX851245 JWP851228:JWT851245 KGL851228:KGP851245 KQH851228:KQL851245 LAD851228:LAH851245 LJZ851228:LKD851245 LTV851228:LTZ851245 MDR851228:MDV851245 MNN851228:MNR851245 MXJ851228:MXN851245 NHF851228:NHJ851245 NRB851228:NRF851245 OAX851228:OBB851245 OKT851228:OKX851245 OUP851228:OUT851245 PEL851228:PEP851245 POH851228:POL851245 PYD851228:PYH851245 QHZ851228:QID851245 QRV851228:QRZ851245 RBR851228:RBV851245 RLN851228:RLR851245 RVJ851228:RVN851245 SFF851228:SFJ851245 SPB851228:SPF851245 SYX851228:SZB851245 TIT851228:TIX851245 TSP851228:TST851245 UCL851228:UCP851245 UMH851228:UML851245 UWD851228:UWH851245 VFZ851228:VGD851245 VPV851228:VPZ851245 VZR851228:VZV851245 WJN851228:WJR851245 WTJ851228:WTN851245 E916698:I916715 GX916764:HB916781 QT916764:QX916781 AAP916764:AAT916781 AKL916764:AKP916781 AUH916764:AUL916781 BED916764:BEH916781 BNZ916764:BOD916781 BXV916764:BXZ916781 CHR916764:CHV916781 CRN916764:CRR916781 DBJ916764:DBN916781 DLF916764:DLJ916781 DVB916764:DVF916781 EEX916764:EFB916781 EOT916764:EOX916781 EYP916764:EYT916781 FIL916764:FIP916781 FSH916764:FSL916781 GCD916764:GCH916781 GLZ916764:GMD916781 GVV916764:GVZ916781 HFR916764:HFV916781 HPN916764:HPR916781 HZJ916764:HZN916781 IJF916764:IJJ916781 ITB916764:ITF916781 JCX916764:JDB916781 JMT916764:JMX916781 JWP916764:JWT916781 KGL916764:KGP916781 KQH916764:KQL916781 LAD916764:LAH916781 LJZ916764:LKD916781 LTV916764:LTZ916781 MDR916764:MDV916781 MNN916764:MNR916781 MXJ916764:MXN916781 NHF916764:NHJ916781 NRB916764:NRF916781 OAX916764:OBB916781 OKT916764:OKX916781 OUP916764:OUT916781 PEL916764:PEP916781 POH916764:POL916781 PYD916764:PYH916781 QHZ916764:QID916781 QRV916764:QRZ916781 RBR916764:RBV916781 RLN916764:RLR916781 RVJ916764:RVN916781 SFF916764:SFJ916781 SPB916764:SPF916781 SYX916764:SZB916781 TIT916764:TIX916781 TSP916764:TST916781 UCL916764:UCP916781 UMH916764:UML916781 UWD916764:UWH916781 VFZ916764:VGD916781 VPV916764:VPZ916781 VZR916764:VZV916781 WJN916764:WJR916781 WTJ916764:WTN916781 E982234:I982251 GX982300:HB982317 QT982300:QX982317 AAP982300:AAT982317 AKL982300:AKP982317 AUH982300:AUL982317 BED982300:BEH982317 BNZ982300:BOD982317 BXV982300:BXZ982317 CHR982300:CHV982317 CRN982300:CRR982317 DBJ982300:DBN982317 DLF982300:DLJ982317 DVB982300:DVF982317 EEX982300:EFB982317 EOT982300:EOX982317 EYP982300:EYT982317 FIL982300:FIP982317 FSH982300:FSL982317 GCD982300:GCH982317 GLZ982300:GMD982317 GVV982300:GVZ982317 HFR982300:HFV982317 HPN982300:HPR982317 HZJ982300:HZN982317 IJF982300:IJJ982317 ITB982300:ITF982317 JCX982300:JDB982317 JMT982300:JMX982317 JWP982300:JWT982317 KGL982300:KGP982317 KQH982300:KQL982317 LAD982300:LAH982317 LJZ982300:LKD982317 LTV982300:LTZ982317 MDR982300:MDV982317 MNN982300:MNR982317 MXJ982300:MXN982317 NHF982300:NHJ982317 NRB982300:NRF982317 OAX982300:OBB982317 OKT982300:OKX982317 OUP982300:OUT982317 PEL982300:PEP982317 POH982300:POL982317 PYD982300:PYH982317 QHZ982300:QID982317 QRV982300:QRZ982317 RBR982300:RBV982317 RLN982300:RLR982317 RVJ982300:RVN982317 SFF982300:SFJ982317 SPB982300:SPF982317 SYX982300:SZB982317 TIT982300:TIX982317 TSP982300:TST982317 UCL982300:UCP982317 UMH982300:UML982317 UWD982300:UWH982317 VFZ982300:VGD982317 VPV982300:VPZ982317 VZR982300:VZV982317 WJN982300:WJR982317 WTJ982300:WTN982317 HO64774:HO64780 RK64774:RK64780 ABG64774:ABG64780 ALC64774:ALC64780 AUY64774:AUY64780 BEU64774:BEU64780 BOQ64774:BOQ64780 BYM64774:BYM64780 CII64774:CII64780 CSE64774:CSE64780 DCA64774:DCA64780 DLW64774:DLW64780 DVS64774:DVS64780 EFO64774:EFO64780 EPK64774:EPK64780 EZG64774:EZG64780 FJC64774:FJC64780 FSY64774:FSY64780 GCU64774:GCU64780 GMQ64774:GMQ64780 GWM64774:GWM64780 HGI64774:HGI64780 HQE64774:HQE64780 IAA64774:IAA64780 IJW64774:IJW64780 ITS64774:ITS64780 JDO64774:JDO64780 JNK64774:JNK64780 JXG64774:JXG64780 KHC64774:KHC64780 KQY64774:KQY64780 LAU64774:LAU64780 LKQ64774:LKQ64780 LUM64774:LUM64780 MEI64774:MEI64780 MOE64774:MOE64780 MYA64774:MYA64780 NHW64774:NHW64780 NRS64774:NRS64780 OBO64774:OBO64780 OLK64774:OLK64780 OVG64774:OVG64780 PFC64774:PFC64780 POY64774:POY64780 PYU64774:PYU64780 QIQ64774:QIQ64780 QSM64774:QSM64780 RCI64774:RCI64780 RME64774:RME64780 RWA64774:RWA64780 SFW64774:SFW64780 SPS64774:SPS64780 SZO64774:SZO64780 TJK64774:TJK64780 TTG64774:TTG64780 UDC64774:UDC64780 UMY64774:UMY64780 UWU64774:UWU64780 VGQ64774:VGQ64780 VQM64774:VQM64780 WAI64774:WAI64780 WKE64774:WKE64780 WUA64774:WUA64780 W130244:W130250 HO130310:HO130316 RK130310:RK130316 ABG130310:ABG130316 ALC130310:ALC130316 AUY130310:AUY130316 BEU130310:BEU130316 BOQ130310:BOQ130316 BYM130310:BYM130316 CII130310:CII130316 CSE130310:CSE130316 DCA130310:DCA130316 DLW130310:DLW130316 DVS130310:DVS130316 EFO130310:EFO130316 EPK130310:EPK130316 EZG130310:EZG130316 FJC130310:FJC130316 FSY130310:FSY130316 GCU130310:GCU130316 GMQ130310:GMQ130316 GWM130310:GWM130316 HGI130310:HGI130316 HQE130310:HQE130316 IAA130310:IAA130316 IJW130310:IJW130316 ITS130310:ITS130316 JDO130310:JDO130316 JNK130310:JNK130316 JXG130310:JXG130316 KHC130310:KHC130316 KQY130310:KQY130316 LAU130310:LAU130316 LKQ130310:LKQ130316 LUM130310:LUM130316 MEI130310:MEI130316 MOE130310:MOE130316 MYA130310:MYA130316 NHW130310:NHW130316 NRS130310:NRS130316 OBO130310:OBO130316 OLK130310:OLK130316 OVG130310:OVG130316 PFC130310:PFC130316 POY130310:POY130316 PYU130310:PYU130316 QIQ130310:QIQ130316 QSM130310:QSM130316 RCI130310:RCI130316 RME130310:RME130316 RWA130310:RWA130316 SFW130310:SFW130316 SPS130310:SPS130316 SZO130310:SZO130316 TJK130310:TJK130316 TTG130310:TTG130316 UDC130310:UDC130316 UMY130310:UMY130316 UWU130310:UWU130316 VGQ130310:VGQ130316 VQM130310:VQM130316 WAI130310:WAI130316 WKE130310:WKE130316 WUA130310:WUA130316 W195780:W195786 HO195846:HO195852 RK195846:RK195852 ABG195846:ABG195852 ALC195846:ALC195852 AUY195846:AUY195852 BEU195846:BEU195852 BOQ195846:BOQ195852 BYM195846:BYM195852 CII195846:CII195852 CSE195846:CSE195852 DCA195846:DCA195852 DLW195846:DLW195852 DVS195846:DVS195852 EFO195846:EFO195852 EPK195846:EPK195852 EZG195846:EZG195852 FJC195846:FJC195852 FSY195846:FSY195852 GCU195846:GCU195852 GMQ195846:GMQ195852 GWM195846:GWM195852 HGI195846:HGI195852 HQE195846:HQE195852 IAA195846:IAA195852 IJW195846:IJW195852 ITS195846:ITS195852 JDO195846:JDO195852 JNK195846:JNK195852 JXG195846:JXG195852 KHC195846:KHC195852 KQY195846:KQY195852 LAU195846:LAU195852 LKQ195846:LKQ195852 LUM195846:LUM195852 MEI195846:MEI195852 MOE195846:MOE195852 MYA195846:MYA195852 NHW195846:NHW195852 NRS195846:NRS195852 OBO195846:OBO195852 OLK195846:OLK195852 OVG195846:OVG195852 PFC195846:PFC195852 POY195846:POY195852 PYU195846:PYU195852 QIQ195846:QIQ195852 QSM195846:QSM195852 RCI195846:RCI195852 RME195846:RME195852 RWA195846:RWA195852 SFW195846:SFW195852 SPS195846:SPS195852 SZO195846:SZO195852 TJK195846:TJK195852 TTG195846:TTG195852 UDC195846:UDC195852 UMY195846:UMY195852 UWU195846:UWU195852 VGQ195846:VGQ195852 VQM195846:VQM195852 WAI195846:WAI195852 WKE195846:WKE195852 WUA195846:WUA195852 W261316:W261322 HO261382:HO261388 RK261382:RK261388 ABG261382:ABG261388 ALC261382:ALC261388 AUY261382:AUY261388 BEU261382:BEU261388 BOQ261382:BOQ261388 BYM261382:BYM261388 CII261382:CII261388 CSE261382:CSE261388 DCA261382:DCA261388 DLW261382:DLW261388 DVS261382:DVS261388 EFO261382:EFO261388 EPK261382:EPK261388 EZG261382:EZG261388 FJC261382:FJC261388 FSY261382:FSY261388 GCU261382:GCU261388 GMQ261382:GMQ261388 GWM261382:GWM261388 HGI261382:HGI261388 HQE261382:HQE261388 IAA261382:IAA261388 IJW261382:IJW261388 ITS261382:ITS261388 JDO261382:JDO261388 JNK261382:JNK261388 JXG261382:JXG261388 KHC261382:KHC261388 KQY261382:KQY261388 LAU261382:LAU261388 LKQ261382:LKQ261388 LUM261382:LUM261388 MEI261382:MEI261388 MOE261382:MOE261388 MYA261382:MYA261388 NHW261382:NHW261388 NRS261382:NRS261388 OBO261382:OBO261388 OLK261382:OLK261388 OVG261382:OVG261388 PFC261382:PFC261388 POY261382:POY261388 PYU261382:PYU261388 QIQ261382:QIQ261388 QSM261382:QSM261388 RCI261382:RCI261388 RME261382:RME261388 RWA261382:RWA261388 SFW261382:SFW261388 SPS261382:SPS261388 SZO261382:SZO261388 TJK261382:TJK261388 TTG261382:TTG261388 UDC261382:UDC261388 UMY261382:UMY261388 UWU261382:UWU261388 VGQ261382:VGQ261388 VQM261382:VQM261388 WAI261382:WAI261388 WKE261382:WKE261388 WUA261382:WUA261388 W326852:W326858 HO326918:HO326924 RK326918:RK326924 ABG326918:ABG326924 ALC326918:ALC326924 AUY326918:AUY326924 BEU326918:BEU326924 BOQ326918:BOQ326924 BYM326918:BYM326924 CII326918:CII326924 CSE326918:CSE326924 DCA326918:DCA326924 DLW326918:DLW326924 DVS326918:DVS326924 EFO326918:EFO326924 EPK326918:EPK326924 EZG326918:EZG326924 FJC326918:FJC326924 FSY326918:FSY326924 GCU326918:GCU326924 GMQ326918:GMQ326924 GWM326918:GWM326924 HGI326918:HGI326924 HQE326918:HQE326924 IAA326918:IAA326924 IJW326918:IJW326924 ITS326918:ITS326924 JDO326918:JDO326924 JNK326918:JNK326924 JXG326918:JXG326924 KHC326918:KHC326924 KQY326918:KQY326924 LAU326918:LAU326924 LKQ326918:LKQ326924 LUM326918:LUM326924 MEI326918:MEI326924 MOE326918:MOE326924 MYA326918:MYA326924 NHW326918:NHW326924 NRS326918:NRS326924 OBO326918:OBO326924 OLK326918:OLK326924 OVG326918:OVG326924 PFC326918:PFC326924 POY326918:POY326924 PYU326918:PYU326924 QIQ326918:QIQ326924 QSM326918:QSM326924 RCI326918:RCI326924 RME326918:RME326924 RWA326918:RWA326924 SFW326918:SFW326924 SPS326918:SPS326924 SZO326918:SZO326924 TJK326918:TJK326924 TTG326918:TTG326924 UDC326918:UDC326924 UMY326918:UMY326924 UWU326918:UWU326924 VGQ326918:VGQ326924 VQM326918:VQM326924 WAI326918:WAI326924 WKE326918:WKE326924 WUA326918:WUA326924 W392388:W392394 HO392454:HO392460 RK392454:RK392460 ABG392454:ABG392460 ALC392454:ALC392460 AUY392454:AUY392460 BEU392454:BEU392460 BOQ392454:BOQ392460 BYM392454:BYM392460 CII392454:CII392460 CSE392454:CSE392460 DCA392454:DCA392460 DLW392454:DLW392460 DVS392454:DVS392460 EFO392454:EFO392460 EPK392454:EPK392460 EZG392454:EZG392460 FJC392454:FJC392460 FSY392454:FSY392460 GCU392454:GCU392460 GMQ392454:GMQ392460 GWM392454:GWM392460 HGI392454:HGI392460 HQE392454:HQE392460 IAA392454:IAA392460 IJW392454:IJW392460 ITS392454:ITS392460 JDO392454:JDO392460 JNK392454:JNK392460 JXG392454:JXG392460 KHC392454:KHC392460 KQY392454:KQY392460 LAU392454:LAU392460 LKQ392454:LKQ392460 LUM392454:LUM392460 MEI392454:MEI392460 MOE392454:MOE392460 MYA392454:MYA392460 NHW392454:NHW392460 NRS392454:NRS392460 OBO392454:OBO392460 OLK392454:OLK392460 OVG392454:OVG392460 PFC392454:PFC392460 POY392454:POY392460 PYU392454:PYU392460 QIQ392454:QIQ392460 QSM392454:QSM392460 RCI392454:RCI392460 RME392454:RME392460 RWA392454:RWA392460 SFW392454:SFW392460 SPS392454:SPS392460 SZO392454:SZO392460 TJK392454:TJK392460 TTG392454:TTG392460 UDC392454:UDC392460 UMY392454:UMY392460 UWU392454:UWU392460 VGQ392454:VGQ392460 VQM392454:VQM392460 WAI392454:WAI392460 WKE392454:WKE392460 WUA392454:WUA392460 W457924:W457930 HO457990:HO457996 RK457990:RK457996 ABG457990:ABG457996 ALC457990:ALC457996 AUY457990:AUY457996 BEU457990:BEU457996 BOQ457990:BOQ457996 BYM457990:BYM457996 CII457990:CII457996 CSE457990:CSE457996 DCA457990:DCA457996 DLW457990:DLW457996 DVS457990:DVS457996 EFO457990:EFO457996 EPK457990:EPK457996 EZG457990:EZG457996 FJC457990:FJC457996 FSY457990:FSY457996 GCU457990:GCU457996 GMQ457990:GMQ457996 GWM457990:GWM457996 HGI457990:HGI457996 HQE457990:HQE457996 IAA457990:IAA457996 IJW457990:IJW457996 ITS457990:ITS457996 JDO457990:JDO457996 JNK457990:JNK457996 JXG457990:JXG457996 KHC457990:KHC457996 KQY457990:KQY457996 LAU457990:LAU457996 LKQ457990:LKQ457996 LUM457990:LUM457996 MEI457990:MEI457996 MOE457990:MOE457996 MYA457990:MYA457996 NHW457990:NHW457996 NRS457990:NRS457996 OBO457990:OBO457996 OLK457990:OLK457996 OVG457990:OVG457996 PFC457990:PFC457996 POY457990:POY457996 PYU457990:PYU457996 QIQ457990:QIQ457996 QSM457990:QSM457996 RCI457990:RCI457996 RME457990:RME457996 RWA457990:RWA457996 SFW457990:SFW457996 SPS457990:SPS457996 SZO457990:SZO457996 TJK457990:TJK457996 TTG457990:TTG457996 UDC457990:UDC457996 UMY457990:UMY457996 UWU457990:UWU457996 VGQ457990:VGQ457996 VQM457990:VQM457996 WAI457990:WAI457996 WKE457990:WKE457996 WUA457990:WUA457996 W523460:W523466 HO523526:HO523532 RK523526:RK523532 ABG523526:ABG523532 ALC523526:ALC523532 AUY523526:AUY523532 BEU523526:BEU523532 BOQ523526:BOQ523532 BYM523526:BYM523532 CII523526:CII523532 CSE523526:CSE523532 DCA523526:DCA523532 DLW523526:DLW523532 DVS523526:DVS523532 EFO523526:EFO523532 EPK523526:EPK523532 EZG523526:EZG523532 FJC523526:FJC523532 FSY523526:FSY523532 GCU523526:GCU523532 GMQ523526:GMQ523532 GWM523526:GWM523532 HGI523526:HGI523532 HQE523526:HQE523532 IAA523526:IAA523532 IJW523526:IJW523532 ITS523526:ITS523532 JDO523526:JDO523532 JNK523526:JNK523532 JXG523526:JXG523532 KHC523526:KHC523532 KQY523526:KQY523532 LAU523526:LAU523532 LKQ523526:LKQ523532 LUM523526:LUM523532 MEI523526:MEI523532 MOE523526:MOE523532 MYA523526:MYA523532 NHW523526:NHW523532 NRS523526:NRS523532 OBO523526:OBO523532 OLK523526:OLK523532 OVG523526:OVG523532 PFC523526:PFC523532 POY523526:POY523532 PYU523526:PYU523532 QIQ523526:QIQ523532 QSM523526:QSM523532 RCI523526:RCI523532 RME523526:RME523532 RWA523526:RWA523532 SFW523526:SFW523532 SPS523526:SPS523532 SZO523526:SZO523532 TJK523526:TJK523532 TTG523526:TTG523532 UDC523526:UDC523532 UMY523526:UMY523532 UWU523526:UWU523532 VGQ523526:VGQ523532 VQM523526:VQM523532 WAI523526:WAI523532 WKE523526:WKE523532 WUA523526:WUA523532 W588996:W589002 HO589062:HO589068 RK589062:RK589068 ABG589062:ABG589068 ALC589062:ALC589068 AUY589062:AUY589068 BEU589062:BEU589068 BOQ589062:BOQ589068 BYM589062:BYM589068 CII589062:CII589068 CSE589062:CSE589068 DCA589062:DCA589068 DLW589062:DLW589068 DVS589062:DVS589068 EFO589062:EFO589068 EPK589062:EPK589068 EZG589062:EZG589068 FJC589062:FJC589068 FSY589062:FSY589068 GCU589062:GCU589068 GMQ589062:GMQ589068 GWM589062:GWM589068 HGI589062:HGI589068 HQE589062:HQE589068 IAA589062:IAA589068 IJW589062:IJW589068 ITS589062:ITS589068 JDO589062:JDO589068 JNK589062:JNK589068 JXG589062:JXG589068 KHC589062:KHC589068 KQY589062:KQY589068 LAU589062:LAU589068 LKQ589062:LKQ589068 LUM589062:LUM589068 MEI589062:MEI589068 MOE589062:MOE589068 MYA589062:MYA589068 NHW589062:NHW589068 NRS589062:NRS589068 OBO589062:OBO589068 OLK589062:OLK589068 OVG589062:OVG589068 PFC589062:PFC589068 POY589062:POY589068 PYU589062:PYU589068 QIQ589062:QIQ589068 QSM589062:QSM589068 RCI589062:RCI589068 RME589062:RME589068 RWA589062:RWA589068 SFW589062:SFW589068 SPS589062:SPS589068 SZO589062:SZO589068 TJK589062:TJK589068 TTG589062:TTG589068 UDC589062:UDC589068 UMY589062:UMY589068 UWU589062:UWU589068 VGQ589062:VGQ589068 VQM589062:VQM589068 WAI589062:WAI589068 WKE589062:WKE589068 WUA589062:WUA589068 W654532:W654538 HO654598:HO654604 RK654598:RK654604 ABG654598:ABG654604 ALC654598:ALC654604 AUY654598:AUY654604 BEU654598:BEU654604 BOQ654598:BOQ654604 BYM654598:BYM654604 CII654598:CII654604 CSE654598:CSE654604 DCA654598:DCA654604 DLW654598:DLW654604 DVS654598:DVS654604 EFO654598:EFO654604 EPK654598:EPK654604 EZG654598:EZG654604 FJC654598:FJC654604 FSY654598:FSY654604 GCU654598:GCU654604 GMQ654598:GMQ654604 GWM654598:GWM654604 HGI654598:HGI654604 HQE654598:HQE654604 IAA654598:IAA654604 IJW654598:IJW654604 ITS654598:ITS654604 JDO654598:JDO654604 JNK654598:JNK654604 JXG654598:JXG654604 KHC654598:KHC654604 KQY654598:KQY654604 LAU654598:LAU654604 LKQ654598:LKQ654604 LUM654598:LUM654604 MEI654598:MEI654604 MOE654598:MOE654604 MYA654598:MYA654604 NHW654598:NHW654604 NRS654598:NRS654604 OBO654598:OBO654604 OLK654598:OLK654604 OVG654598:OVG654604 PFC654598:PFC654604 POY654598:POY654604 PYU654598:PYU654604 QIQ654598:QIQ654604 QSM654598:QSM654604 RCI654598:RCI654604 RME654598:RME654604 RWA654598:RWA654604 SFW654598:SFW654604 SPS654598:SPS654604 SZO654598:SZO654604 TJK654598:TJK654604 TTG654598:TTG654604 UDC654598:UDC654604 UMY654598:UMY654604 UWU654598:UWU654604 VGQ654598:VGQ654604 VQM654598:VQM654604 WAI654598:WAI654604 WKE654598:WKE654604 WUA654598:WUA654604 W720068:W720074 HO720134:HO720140 RK720134:RK720140 ABG720134:ABG720140 ALC720134:ALC720140 AUY720134:AUY720140 BEU720134:BEU720140 BOQ720134:BOQ720140 BYM720134:BYM720140 CII720134:CII720140 CSE720134:CSE720140 DCA720134:DCA720140 DLW720134:DLW720140 DVS720134:DVS720140 EFO720134:EFO720140 EPK720134:EPK720140 EZG720134:EZG720140 FJC720134:FJC720140 FSY720134:FSY720140 GCU720134:GCU720140 GMQ720134:GMQ720140 GWM720134:GWM720140 HGI720134:HGI720140 HQE720134:HQE720140 IAA720134:IAA720140 IJW720134:IJW720140 ITS720134:ITS720140 JDO720134:JDO720140 JNK720134:JNK720140 JXG720134:JXG720140 KHC720134:KHC720140 KQY720134:KQY720140 LAU720134:LAU720140 LKQ720134:LKQ720140 LUM720134:LUM720140 MEI720134:MEI720140 MOE720134:MOE720140 MYA720134:MYA720140 NHW720134:NHW720140 NRS720134:NRS720140 OBO720134:OBO720140 OLK720134:OLK720140 OVG720134:OVG720140 PFC720134:PFC720140 POY720134:POY720140 PYU720134:PYU720140 QIQ720134:QIQ720140 QSM720134:QSM720140 RCI720134:RCI720140 RME720134:RME720140 RWA720134:RWA720140 SFW720134:SFW720140 SPS720134:SPS720140 SZO720134:SZO720140 TJK720134:TJK720140 TTG720134:TTG720140 UDC720134:UDC720140 UMY720134:UMY720140 UWU720134:UWU720140 VGQ720134:VGQ720140 VQM720134:VQM720140 WAI720134:WAI720140 WKE720134:WKE720140 WUA720134:WUA720140 W785604:W785610 HO785670:HO785676 RK785670:RK785676 ABG785670:ABG785676 ALC785670:ALC785676 AUY785670:AUY785676 BEU785670:BEU785676 BOQ785670:BOQ785676 BYM785670:BYM785676 CII785670:CII785676 CSE785670:CSE785676 DCA785670:DCA785676 DLW785670:DLW785676 DVS785670:DVS785676 EFO785670:EFO785676 EPK785670:EPK785676 EZG785670:EZG785676 FJC785670:FJC785676 FSY785670:FSY785676 GCU785670:GCU785676 GMQ785670:GMQ785676 GWM785670:GWM785676 HGI785670:HGI785676 HQE785670:HQE785676 IAA785670:IAA785676 IJW785670:IJW785676 ITS785670:ITS785676 JDO785670:JDO785676 JNK785670:JNK785676 JXG785670:JXG785676 KHC785670:KHC785676 KQY785670:KQY785676 LAU785670:LAU785676 LKQ785670:LKQ785676 LUM785670:LUM785676 MEI785670:MEI785676 MOE785670:MOE785676 MYA785670:MYA785676 NHW785670:NHW785676 NRS785670:NRS785676 OBO785670:OBO785676 OLK785670:OLK785676 OVG785670:OVG785676 PFC785670:PFC785676 POY785670:POY785676 PYU785670:PYU785676 QIQ785670:QIQ785676 QSM785670:QSM785676 RCI785670:RCI785676 RME785670:RME785676 RWA785670:RWA785676 SFW785670:SFW785676 SPS785670:SPS785676 SZO785670:SZO785676 TJK785670:TJK785676 TTG785670:TTG785676 UDC785670:UDC785676 UMY785670:UMY785676 UWU785670:UWU785676 VGQ785670:VGQ785676 VQM785670:VQM785676 WAI785670:WAI785676 WKE785670:WKE785676 WUA785670:WUA785676 W851140:W851146 HO851206:HO851212 RK851206:RK851212 ABG851206:ABG851212 ALC851206:ALC851212 AUY851206:AUY851212 BEU851206:BEU851212 BOQ851206:BOQ851212 BYM851206:BYM851212 CII851206:CII851212 CSE851206:CSE851212 DCA851206:DCA851212 DLW851206:DLW851212 DVS851206:DVS851212 EFO851206:EFO851212 EPK851206:EPK851212 EZG851206:EZG851212 FJC851206:FJC851212 FSY851206:FSY851212 GCU851206:GCU851212 GMQ851206:GMQ851212 GWM851206:GWM851212 HGI851206:HGI851212 HQE851206:HQE851212 IAA851206:IAA851212 IJW851206:IJW851212 ITS851206:ITS851212 JDO851206:JDO851212 JNK851206:JNK851212 JXG851206:JXG851212 KHC851206:KHC851212 KQY851206:KQY851212 LAU851206:LAU851212 LKQ851206:LKQ851212 LUM851206:LUM851212 MEI851206:MEI851212 MOE851206:MOE851212 MYA851206:MYA851212 NHW851206:NHW851212 NRS851206:NRS851212 OBO851206:OBO851212 OLK851206:OLK851212 OVG851206:OVG851212 PFC851206:PFC851212 POY851206:POY851212 PYU851206:PYU851212 QIQ851206:QIQ851212 QSM851206:QSM851212 RCI851206:RCI851212 RME851206:RME851212 RWA851206:RWA851212 SFW851206:SFW851212 SPS851206:SPS851212 SZO851206:SZO851212 TJK851206:TJK851212 TTG851206:TTG851212 UDC851206:UDC851212 UMY851206:UMY851212 UWU851206:UWU851212 VGQ851206:VGQ851212 VQM851206:VQM851212 WAI851206:WAI851212 WKE851206:WKE851212 WUA851206:WUA851212 W916676:W916682 HO916742:HO916748 RK916742:RK916748 ABG916742:ABG916748 ALC916742:ALC916748 AUY916742:AUY916748 BEU916742:BEU916748 BOQ916742:BOQ916748 BYM916742:BYM916748 CII916742:CII916748 CSE916742:CSE916748 DCA916742:DCA916748 DLW916742:DLW916748 DVS916742:DVS916748 EFO916742:EFO916748 EPK916742:EPK916748 EZG916742:EZG916748 FJC916742:FJC916748 FSY916742:FSY916748 GCU916742:GCU916748 GMQ916742:GMQ916748 GWM916742:GWM916748 HGI916742:HGI916748 HQE916742:HQE916748 IAA916742:IAA916748 IJW916742:IJW916748 ITS916742:ITS916748 JDO916742:JDO916748 JNK916742:JNK916748 JXG916742:JXG916748 KHC916742:KHC916748 KQY916742:KQY916748 LAU916742:LAU916748 LKQ916742:LKQ916748 LUM916742:LUM916748 MEI916742:MEI916748 MOE916742:MOE916748 MYA916742:MYA916748 NHW916742:NHW916748 NRS916742:NRS916748 OBO916742:OBO916748 OLK916742:OLK916748 OVG916742:OVG916748 PFC916742:PFC916748 POY916742:POY916748 PYU916742:PYU916748 QIQ916742:QIQ916748 QSM916742:QSM916748 RCI916742:RCI916748 RME916742:RME916748 RWA916742:RWA916748 SFW916742:SFW916748 SPS916742:SPS916748 SZO916742:SZO916748 TJK916742:TJK916748 TTG916742:TTG916748 UDC916742:UDC916748 UMY916742:UMY916748 UWU916742:UWU916748 VGQ916742:VGQ916748 VQM916742:VQM916748 WAI916742:WAI916748 WKE916742:WKE916748 WUA916742:WUA916748 W982212:W982218 HO982278:HO982284 RK982278:RK982284 ABG982278:ABG982284 ALC982278:ALC982284 AUY982278:AUY982284 BEU982278:BEU982284 BOQ982278:BOQ982284 BYM982278:BYM982284 CII982278:CII982284 CSE982278:CSE982284 DCA982278:DCA982284 DLW982278:DLW982284 DVS982278:DVS982284 EFO982278:EFO982284 EPK982278:EPK982284 EZG982278:EZG982284 FJC982278:FJC982284 FSY982278:FSY982284 GCU982278:GCU982284 GMQ982278:GMQ982284 GWM982278:GWM982284 HGI982278:HGI982284 HQE982278:HQE982284 IAA982278:IAA982284 IJW982278:IJW982284 ITS982278:ITS982284 JDO982278:JDO982284 JNK982278:JNK982284 JXG982278:JXG982284 KHC982278:KHC982284 KQY982278:KQY982284 LAU982278:LAU982284 LKQ982278:LKQ982284 LUM982278:LUM982284 MEI982278:MEI982284 MOE982278:MOE982284 MYA982278:MYA982284 NHW982278:NHW982284 NRS982278:NRS982284 OBO982278:OBO982284 OLK982278:OLK982284 OVG982278:OVG982284 PFC982278:PFC982284 POY982278:POY982284 PYU982278:PYU982284 QIQ982278:QIQ982284 QSM982278:QSM982284 RCI982278:RCI982284 RME982278:RME982284 RWA982278:RWA982284 SFW982278:SFW982284 SPS982278:SPS982284 SZO982278:SZO982284 TJK982278:TJK982284 TTG982278:TTG982284 UDC982278:UDC982284 UMY982278:UMY982284 UWU982278:UWU982284 VGQ982278:VGQ982284 VQM982278:VQM982284 WAI982278:WAI982284 WKE982278:WKE982284 WUA982278:WUA982284 W64708:W64714 G64700:J64706 GZ64766:HC64772 QV64766:QY64772 AAR64766:AAU64772 AKN64766:AKQ64772 AUJ64766:AUM64772 BEF64766:BEI64772 BOB64766:BOE64772 BXX64766:BYA64772 CHT64766:CHW64772 CRP64766:CRS64772 DBL64766:DBO64772 DLH64766:DLK64772 DVD64766:DVG64772 EEZ64766:EFC64772 EOV64766:EOY64772 EYR64766:EYU64772 FIN64766:FIQ64772 FSJ64766:FSM64772 GCF64766:GCI64772 GMB64766:GME64772 GVX64766:GWA64772 HFT64766:HFW64772 HPP64766:HPS64772 HZL64766:HZO64772 IJH64766:IJK64772 ITD64766:ITG64772 JCZ64766:JDC64772 JMV64766:JMY64772 JWR64766:JWU64772 KGN64766:KGQ64772 KQJ64766:KQM64772 LAF64766:LAI64772 LKB64766:LKE64772 LTX64766:LUA64772 MDT64766:MDW64772 MNP64766:MNS64772 MXL64766:MXO64772 NHH64766:NHK64772 NRD64766:NRG64772 OAZ64766:OBC64772 OKV64766:OKY64772 OUR64766:OUU64772 PEN64766:PEQ64772 POJ64766:POM64772 PYF64766:PYI64772 QIB64766:QIE64772 QRX64766:QSA64772 RBT64766:RBW64772 RLP64766:RLS64772 RVL64766:RVO64772 SFH64766:SFK64772 SPD64766:SPG64772 SYZ64766:SZC64772 TIV64766:TIY64772 TSR64766:TSU64772 UCN64766:UCQ64772 UMJ64766:UMM64772 UWF64766:UWI64772 VGB64766:VGE64772 VPX64766:VQA64772 VZT64766:VZW64772 WJP64766:WJS64772 WTL64766:WTO64772 G130236:J130242 GZ130302:HC130308 QV130302:QY130308 AAR130302:AAU130308 AKN130302:AKQ130308 AUJ130302:AUM130308 BEF130302:BEI130308 BOB130302:BOE130308 BXX130302:BYA130308 CHT130302:CHW130308 CRP130302:CRS130308 DBL130302:DBO130308 DLH130302:DLK130308 DVD130302:DVG130308 EEZ130302:EFC130308 EOV130302:EOY130308 EYR130302:EYU130308 FIN130302:FIQ130308 FSJ130302:FSM130308 GCF130302:GCI130308 GMB130302:GME130308 GVX130302:GWA130308 HFT130302:HFW130308 HPP130302:HPS130308 HZL130302:HZO130308 IJH130302:IJK130308 ITD130302:ITG130308 JCZ130302:JDC130308 JMV130302:JMY130308 JWR130302:JWU130308 KGN130302:KGQ130308 KQJ130302:KQM130308 LAF130302:LAI130308 LKB130302:LKE130308 LTX130302:LUA130308 MDT130302:MDW130308 MNP130302:MNS130308 MXL130302:MXO130308 NHH130302:NHK130308 NRD130302:NRG130308 OAZ130302:OBC130308 OKV130302:OKY130308 OUR130302:OUU130308 PEN130302:PEQ130308 POJ130302:POM130308 PYF130302:PYI130308 QIB130302:QIE130308 QRX130302:QSA130308 RBT130302:RBW130308 RLP130302:RLS130308 RVL130302:RVO130308 SFH130302:SFK130308 SPD130302:SPG130308 SYZ130302:SZC130308 TIV130302:TIY130308 TSR130302:TSU130308 UCN130302:UCQ130308 UMJ130302:UMM130308 UWF130302:UWI130308 VGB130302:VGE130308 VPX130302:VQA130308 VZT130302:VZW130308 WJP130302:WJS130308 WTL130302:WTO130308 G195772:J195778 GZ195838:HC195844 QV195838:QY195844 AAR195838:AAU195844 AKN195838:AKQ195844 AUJ195838:AUM195844 BEF195838:BEI195844 BOB195838:BOE195844 BXX195838:BYA195844 CHT195838:CHW195844 CRP195838:CRS195844 DBL195838:DBO195844 DLH195838:DLK195844 DVD195838:DVG195844 EEZ195838:EFC195844 EOV195838:EOY195844 EYR195838:EYU195844 FIN195838:FIQ195844 FSJ195838:FSM195844 GCF195838:GCI195844 GMB195838:GME195844 GVX195838:GWA195844 HFT195838:HFW195844 HPP195838:HPS195844 HZL195838:HZO195844 IJH195838:IJK195844 ITD195838:ITG195844 JCZ195838:JDC195844 JMV195838:JMY195844 JWR195838:JWU195844 KGN195838:KGQ195844 KQJ195838:KQM195844 LAF195838:LAI195844 LKB195838:LKE195844 LTX195838:LUA195844 MDT195838:MDW195844 MNP195838:MNS195844 MXL195838:MXO195844 NHH195838:NHK195844 NRD195838:NRG195844 OAZ195838:OBC195844 OKV195838:OKY195844 OUR195838:OUU195844 PEN195838:PEQ195844 POJ195838:POM195844 PYF195838:PYI195844 QIB195838:QIE195844 QRX195838:QSA195844 RBT195838:RBW195844 RLP195838:RLS195844 RVL195838:RVO195844 SFH195838:SFK195844 SPD195838:SPG195844 SYZ195838:SZC195844 TIV195838:TIY195844 TSR195838:TSU195844 UCN195838:UCQ195844 UMJ195838:UMM195844 UWF195838:UWI195844 VGB195838:VGE195844 VPX195838:VQA195844 VZT195838:VZW195844 WJP195838:WJS195844 WTL195838:WTO195844 G261308:J261314 GZ261374:HC261380 QV261374:QY261380 AAR261374:AAU261380 AKN261374:AKQ261380 AUJ261374:AUM261380 BEF261374:BEI261380 BOB261374:BOE261380 BXX261374:BYA261380 CHT261374:CHW261380 CRP261374:CRS261380 DBL261374:DBO261380 DLH261374:DLK261380 DVD261374:DVG261380 EEZ261374:EFC261380 EOV261374:EOY261380 EYR261374:EYU261380 FIN261374:FIQ261380 FSJ261374:FSM261380 GCF261374:GCI261380 GMB261374:GME261380 GVX261374:GWA261380 HFT261374:HFW261380 HPP261374:HPS261380 HZL261374:HZO261380 IJH261374:IJK261380 ITD261374:ITG261380 JCZ261374:JDC261380 JMV261374:JMY261380 JWR261374:JWU261380 KGN261374:KGQ261380 KQJ261374:KQM261380 LAF261374:LAI261380 LKB261374:LKE261380 LTX261374:LUA261380 MDT261374:MDW261380 MNP261374:MNS261380 MXL261374:MXO261380 NHH261374:NHK261380 NRD261374:NRG261380 OAZ261374:OBC261380 OKV261374:OKY261380 OUR261374:OUU261380 PEN261374:PEQ261380 POJ261374:POM261380 PYF261374:PYI261380 QIB261374:QIE261380 QRX261374:QSA261380 RBT261374:RBW261380 RLP261374:RLS261380 RVL261374:RVO261380 SFH261374:SFK261380 SPD261374:SPG261380 SYZ261374:SZC261380 TIV261374:TIY261380 TSR261374:TSU261380 UCN261374:UCQ261380 UMJ261374:UMM261380 UWF261374:UWI261380 VGB261374:VGE261380 VPX261374:VQA261380 VZT261374:VZW261380 WJP261374:WJS261380 WTL261374:WTO261380 G326844:J326850 GZ326910:HC326916 QV326910:QY326916 AAR326910:AAU326916 AKN326910:AKQ326916 AUJ326910:AUM326916 BEF326910:BEI326916 BOB326910:BOE326916 BXX326910:BYA326916 CHT326910:CHW326916 CRP326910:CRS326916 DBL326910:DBO326916 DLH326910:DLK326916 DVD326910:DVG326916 EEZ326910:EFC326916 EOV326910:EOY326916 EYR326910:EYU326916 FIN326910:FIQ326916 FSJ326910:FSM326916 GCF326910:GCI326916 GMB326910:GME326916 GVX326910:GWA326916 HFT326910:HFW326916 HPP326910:HPS326916 HZL326910:HZO326916 IJH326910:IJK326916 ITD326910:ITG326916 JCZ326910:JDC326916 JMV326910:JMY326916 JWR326910:JWU326916 KGN326910:KGQ326916 KQJ326910:KQM326916 LAF326910:LAI326916 LKB326910:LKE326916 LTX326910:LUA326916 MDT326910:MDW326916 MNP326910:MNS326916 MXL326910:MXO326916 NHH326910:NHK326916 NRD326910:NRG326916 OAZ326910:OBC326916 OKV326910:OKY326916 OUR326910:OUU326916 PEN326910:PEQ326916 POJ326910:POM326916 PYF326910:PYI326916 QIB326910:QIE326916 QRX326910:QSA326916 RBT326910:RBW326916 RLP326910:RLS326916 RVL326910:RVO326916 SFH326910:SFK326916 SPD326910:SPG326916 SYZ326910:SZC326916 TIV326910:TIY326916 TSR326910:TSU326916 UCN326910:UCQ326916 UMJ326910:UMM326916 UWF326910:UWI326916 VGB326910:VGE326916 VPX326910:VQA326916 VZT326910:VZW326916 WJP326910:WJS326916 WTL326910:WTO326916 G392380:J392386 GZ392446:HC392452 QV392446:QY392452 AAR392446:AAU392452 AKN392446:AKQ392452 AUJ392446:AUM392452 BEF392446:BEI392452 BOB392446:BOE392452 BXX392446:BYA392452 CHT392446:CHW392452 CRP392446:CRS392452 DBL392446:DBO392452 DLH392446:DLK392452 DVD392446:DVG392452 EEZ392446:EFC392452 EOV392446:EOY392452 EYR392446:EYU392452 FIN392446:FIQ392452 FSJ392446:FSM392452 GCF392446:GCI392452 GMB392446:GME392452 GVX392446:GWA392452 HFT392446:HFW392452 HPP392446:HPS392452 HZL392446:HZO392452 IJH392446:IJK392452 ITD392446:ITG392452 JCZ392446:JDC392452 JMV392446:JMY392452 JWR392446:JWU392452 KGN392446:KGQ392452 KQJ392446:KQM392452 LAF392446:LAI392452 LKB392446:LKE392452 LTX392446:LUA392452 MDT392446:MDW392452 MNP392446:MNS392452 MXL392446:MXO392452 NHH392446:NHK392452 NRD392446:NRG392452 OAZ392446:OBC392452 OKV392446:OKY392452 OUR392446:OUU392452 PEN392446:PEQ392452 POJ392446:POM392452 PYF392446:PYI392452 QIB392446:QIE392452 QRX392446:QSA392452 RBT392446:RBW392452 RLP392446:RLS392452 RVL392446:RVO392452 SFH392446:SFK392452 SPD392446:SPG392452 SYZ392446:SZC392452 TIV392446:TIY392452 TSR392446:TSU392452 UCN392446:UCQ392452 UMJ392446:UMM392452 UWF392446:UWI392452 VGB392446:VGE392452 VPX392446:VQA392452 VZT392446:VZW392452 WJP392446:WJS392452 WTL392446:WTO392452 G457916:J457922 GZ457982:HC457988 QV457982:QY457988 AAR457982:AAU457988 AKN457982:AKQ457988 AUJ457982:AUM457988 BEF457982:BEI457988 BOB457982:BOE457988 BXX457982:BYA457988 CHT457982:CHW457988 CRP457982:CRS457988 DBL457982:DBO457988 DLH457982:DLK457988 DVD457982:DVG457988 EEZ457982:EFC457988 EOV457982:EOY457988 EYR457982:EYU457988 FIN457982:FIQ457988 FSJ457982:FSM457988 GCF457982:GCI457988 GMB457982:GME457988 GVX457982:GWA457988 HFT457982:HFW457988 HPP457982:HPS457988 HZL457982:HZO457988 IJH457982:IJK457988 ITD457982:ITG457988 JCZ457982:JDC457988 JMV457982:JMY457988 JWR457982:JWU457988 KGN457982:KGQ457988 KQJ457982:KQM457988 LAF457982:LAI457988 LKB457982:LKE457988 LTX457982:LUA457988 MDT457982:MDW457988 MNP457982:MNS457988 MXL457982:MXO457988 NHH457982:NHK457988 NRD457982:NRG457988 OAZ457982:OBC457988 OKV457982:OKY457988 OUR457982:OUU457988 PEN457982:PEQ457988 POJ457982:POM457988 PYF457982:PYI457988 QIB457982:QIE457988 QRX457982:QSA457988 RBT457982:RBW457988 RLP457982:RLS457988 RVL457982:RVO457988 SFH457982:SFK457988 SPD457982:SPG457988 SYZ457982:SZC457988 TIV457982:TIY457988 TSR457982:TSU457988 UCN457982:UCQ457988 UMJ457982:UMM457988 UWF457982:UWI457988 VGB457982:VGE457988 VPX457982:VQA457988 VZT457982:VZW457988 WJP457982:WJS457988 WTL457982:WTO457988 G523452:J523458 GZ523518:HC523524 QV523518:QY523524 AAR523518:AAU523524 AKN523518:AKQ523524 AUJ523518:AUM523524 BEF523518:BEI523524 BOB523518:BOE523524 BXX523518:BYA523524 CHT523518:CHW523524 CRP523518:CRS523524 DBL523518:DBO523524 DLH523518:DLK523524 DVD523518:DVG523524 EEZ523518:EFC523524 EOV523518:EOY523524 EYR523518:EYU523524 FIN523518:FIQ523524 FSJ523518:FSM523524 GCF523518:GCI523524 GMB523518:GME523524 GVX523518:GWA523524 HFT523518:HFW523524 HPP523518:HPS523524 HZL523518:HZO523524 IJH523518:IJK523524 ITD523518:ITG523524 JCZ523518:JDC523524 JMV523518:JMY523524 JWR523518:JWU523524 KGN523518:KGQ523524 KQJ523518:KQM523524 LAF523518:LAI523524 LKB523518:LKE523524 LTX523518:LUA523524 MDT523518:MDW523524 MNP523518:MNS523524 MXL523518:MXO523524 NHH523518:NHK523524 NRD523518:NRG523524 OAZ523518:OBC523524 OKV523518:OKY523524 OUR523518:OUU523524 PEN523518:PEQ523524 POJ523518:POM523524 PYF523518:PYI523524 QIB523518:QIE523524 QRX523518:QSA523524 RBT523518:RBW523524 RLP523518:RLS523524 RVL523518:RVO523524 SFH523518:SFK523524 SPD523518:SPG523524 SYZ523518:SZC523524 TIV523518:TIY523524 TSR523518:TSU523524 UCN523518:UCQ523524 UMJ523518:UMM523524 UWF523518:UWI523524 VGB523518:VGE523524 VPX523518:VQA523524 VZT523518:VZW523524 WJP523518:WJS523524 WTL523518:WTO523524 G588988:J588994 GZ589054:HC589060 QV589054:QY589060 AAR589054:AAU589060 AKN589054:AKQ589060 AUJ589054:AUM589060 BEF589054:BEI589060 BOB589054:BOE589060 BXX589054:BYA589060 CHT589054:CHW589060 CRP589054:CRS589060 DBL589054:DBO589060 DLH589054:DLK589060 DVD589054:DVG589060 EEZ589054:EFC589060 EOV589054:EOY589060 EYR589054:EYU589060 FIN589054:FIQ589060 FSJ589054:FSM589060 GCF589054:GCI589060 GMB589054:GME589060 GVX589054:GWA589060 HFT589054:HFW589060 HPP589054:HPS589060 HZL589054:HZO589060 IJH589054:IJK589060 ITD589054:ITG589060 JCZ589054:JDC589060 JMV589054:JMY589060 JWR589054:JWU589060 KGN589054:KGQ589060 KQJ589054:KQM589060 LAF589054:LAI589060 LKB589054:LKE589060 LTX589054:LUA589060 MDT589054:MDW589060 MNP589054:MNS589060 MXL589054:MXO589060 NHH589054:NHK589060 NRD589054:NRG589060 OAZ589054:OBC589060 OKV589054:OKY589060 OUR589054:OUU589060 PEN589054:PEQ589060 POJ589054:POM589060 PYF589054:PYI589060 QIB589054:QIE589060 QRX589054:QSA589060 RBT589054:RBW589060 RLP589054:RLS589060 RVL589054:RVO589060 SFH589054:SFK589060 SPD589054:SPG589060 SYZ589054:SZC589060 TIV589054:TIY589060 TSR589054:TSU589060 UCN589054:UCQ589060 UMJ589054:UMM589060 UWF589054:UWI589060 VGB589054:VGE589060 VPX589054:VQA589060 VZT589054:VZW589060 WJP589054:WJS589060 WTL589054:WTO589060 G654524:J654530 GZ654590:HC654596 QV654590:QY654596 AAR654590:AAU654596 AKN654590:AKQ654596 AUJ654590:AUM654596 BEF654590:BEI654596 BOB654590:BOE654596 BXX654590:BYA654596 CHT654590:CHW654596 CRP654590:CRS654596 DBL654590:DBO654596 DLH654590:DLK654596 DVD654590:DVG654596 EEZ654590:EFC654596 EOV654590:EOY654596 EYR654590:EYU654596 FIN654590:FIQ654596 FSJ654590:FSM654596 GCF654590:GCI654596 GMB654590:GME654596 GVX654590:GWA654596 HFT654590:HFW654596 HPP654590:HPS654596 HZL654590:HZO654596 IJH654590:IJK654596 ITD654590:ITG654596 JCZ654590:JDC654596 JMV654590:JMY654596 JWR654590:JWU654596 KGN654590:KGQ654596 KQJ654590:KQM654596 LAF654590:LAI654596 LKB654590:LKE654596 LTX654590:LUA654596 MDT654590:MDW654596 MNP654590:MNS654596 MXL654590:MXO654596 NHH654590:NHK654596 NRD654590:NRG654596 OAZ654590:OBC654596 OKV654590:OKY654596 OUR654590:OUU654596 PEN654590:PEQ654596 POJ654590:POM654596 PYF654590:PYI654596 QIB654590:QIE654596 QRX654590:QSA654596 RBT654590:RBW654596 RLP654590:RLS654596 RVL654590:RVO654596 SFH654590:SFK654596 SPD654590:SPG654596 SYZ654590:SZC654596 TIV654590:TIY654596 TSR654590:TSU654596 UCN654590:UCQ654596 UMJ654590:UMM654596 UWF654590:UWI654596 VGB654590:VGE654596 VPX654590:VQA654596 VZT654590:VZW654596 WJP654590:WJS654596 WTL654590:WTO654596 G720060:J720066 GZ720126:HC720132 QV720126:QY720132 AAR720126:AAU720132 AKN720126:AKQ720132 AUJ720126:AUM720132 BEF720126:BEI720132 BOB720126:BOE720132 BXX720126:BYA720132 CHT720126:CHW720132 CRP720126:CRS720132 DBL720126:DBO720132 DLH720126:DLK720132 DVD720126:DVG720132 EEZ720126:EFC720132 EOV720126:EOY720132 EYR720126:EYU720132 FIN720126:FIQ720132 FSJ720126:FSM720132 GCF720126:GCI720132 GMB720126:GME720132 GVX720126:GWA720132 HFT720126:HFW720132 HPP720126:HPS720132 HZL720126:HZO720132 IJH720126:IJK720132 ITD720126:ITG720132 JCZ720126:JDC720132 JMV720126:JMY720132 JWR720126:JWU720132 KGN720126:KGQ720132 KQJ720126:KQM720132 LAF720126:LAI720132 LKB720126:LKE720132 LTX720126:LUA720132 MDT720126:MDW720132 MNP720126:MNS720132 MXL720126:MXO720132 NHH720126:NHK720132 NRD720126:NRG720132 OAZ720126:OBC720132 OKV720126:OKY720132 OUR720126:OUU720132 PEN720126:PEQ720132 POJ720126:POM720132 PYF720126:PYI720132 QIB720126:QIE720132 QRX720126:QSA720132 RBT720126:RBW720132 RLP720126:RLS720132 RVL720126:RVO720132 SFH720126:SFK720132 SPD720126:SPG720132 SYZ720126:SZC720132 TIV720126:TIY720132 TSR720126:TSU720132 UCN720126:UCQ720132 UMJ720126:UMM720132 UWF720126:UWI720132 VGB720126:VGE720132 VPX720126:VQA720132 VZT720126:VZW720132 WJP720126:WJS720132 WTL720126:WTO720132 G785596:J785602 GZ785662:HC785668 QV785662:QY785668 AAR785662:AAU785668 AKN785662:AKQ785668 AUJ785662:AUM785668 BEF785662:BEI785668 BOB785662:BOE785668 BXX785662:BYA785668 CHT785662:CHW785668 CRP785662:CRS785668 DBL785662:DBO785668 DLH785662:DLK785668 DVD785662:DVG785668 EEZ785662:EFC785668 EOV785662:EOY785668 EYR785662:EYU785668 FIN785662:FIQ785668 FSJ785662:FSM785668 GCF785662:GCI785668 GMB785662:GME785668 GVX785662:GWA785668 HFT785662:HFW785668 HPP785662:HPS785668 HZL785662:HZO785668 IJH785662:IJK785668 ITD785662:ITG785668 JCZ785662:JDC785668 JMV785662:JMY785668 JWR785662:JWU785668 KGN785662:KGQ785668 KQJ785662:KQM785668 LAF785662:LAI785668 LKB785662:LKE785668 LTX785662:LUA785668 MDT785662:MDW785668 MNP785662:MNS785668 MXL785662:MXO785668 NHH785662:NHK785668 NRD785662:NRG785668 OAZ785662:OBC785668 OKV785662:OKY785668 OUR785662:OUU785668 PEN785662:PEQ785668 POJ785662:POM785668 PYF785662:PYI785668 QIB785662:QIE785668 QRX785662:QSA785668 RBT785662:RBW785668 RLP785662:RLS785668 RVL785662:RVO785668 SFH785662:SFK785668 SPD785662:SPG785668 SYZ785662:SZC785668 TIV785662:TIY785668 TSR785662:TSU785668 UCN785662:UCQ785668 UMJ785662:UMM785668 UWF785662:UWI785668 VGB785662:VGE785668 VPX785662:VQA785668 VZT785662:VZW785668 WJP785662:WJS785668 WTL785662:WTO785668 G851132:J851138 GZ851198:HC851204 QV851198:QY851204 AAR851198:AAU851204 AKN851198:AKQ851204 AUJ851198:AUM851204 BEF851198:BEI851204 BOB851198:BOE851204 BXX851198:BYA851204 CHT851198:CHW851204 CRP851198:CRS851204 DBL851198:DBO851204 DLH851198:DLK851204 DVD851198:DVG851204 EEZ851198:EFC851204 EOV851198:EOY851204 EYR851198:EYU851204 FIN851198:FIQ851204 FSJ851198:FSM851204 GCF851198:GCI851204 GMB851198:GME851204 GVX851198:GWA851204 HFT851198:HFW851204 HPP851198:HPS851204 HZL851198:HZO851204 IJH851198:IJK851204 ITD851198:ITG851204 JCZ851198:JDC851204 JMV851198:JMY851204 JWR851198:JWU851204 KGN851198:KGQ851204 KQJ851198:KQM851204 LAF851198:LAI851204 LKB851198:LKE851204 LTX851198:LUA851204 MDT851198:MDW851204 MNP851198:MNS851204 MXL851198:MXO851204 NHH851198:NHK851204 NRD851198:NRG851204 OAZ851198:OBC851204 OKV851198:OKY851204 OUR851198:OUU851204 PEN851198:PEQ851204 POJ851198:POM851204 PYF851198:PYI851204 QIB851198:QIE851204 QRX851198:QSA851204 RBT851198:RBW851204 RLP851198:RLS851204 RVL851198:RVO851204 SFH851198:SFK851204 SPD851198:SPG851204 SYZ851198:SZC851204 TIV851198:TIY851204 TSR851198:TSU851204 UCN851198:UCQ851204 UMJ851198:UMM851204 UWF851198:UWI851204 VGB851198:VGE851204 VPX851198:VQA851204 VZT851198:VZW851204 WJP851198:WJS851204 WTL851198:WTO851204 G916668:J916674 GZ916734:HC916740 QV916734:QY916740 AAR916734:AAU916740 AKN916734:AKQ916740 AUJ916734:AUM916740 BEF916734:BEI916740 BOB916734:BOE916740 BXX916734:BYA916740 CHT916734:CHW916740 CRP916734:CRS916740 DBL916734:DBO916740 DLH916734:DLK916740 DVD916734:DVG916740 EEZ916734:EFC916740 EOV916734:EOY916740 EYR916734:EYU916740 FIN916734:FIQ916740 FSJ916734:FSM916740 GCF916734:GCI916740 GMB916734:GME916740 GVX916734:GWA916740 HFT916734:HFW916740 HPP916734:HPS916740 HZL916734:HZO916740 IJH916734:IJK916740 ITD916734:ITG916740 JCZ916734:JDC916740 JMV916734:JMY916740 JWR916734:JWU916740 KGN916734:KGQ916740 KQJ916734:KQM916740 LAF916734:LAI916740 LKB916734:LKE916740 LTX916734:LUA916740 MDT916734:MDW916740 MNP916734:MNS916740 MXL916734:MXO916740 NHH916734:NHK916740 NRD916734:NRG916740 OAZ916734:OBC916740 OKV916734:OKY916740 OUR916734:OUU916740 PEN916734:PEQ916740 POJ916734:POM916740 PYF916734:PYI916740 QIB916734:QIE916740 QRX916734:QSA916740 RBT916734:RBW916740 RLP916734:RLS916740 RVL916734:RVO916740 SFH916734:SFK916740 SPD916734:SPG916740 SYZ916734:SZC916740 TIV916734:TIY916740 TSR916734:TSU916740 UCN916734:UCQ916740 UMJ916734:UMM916740 UWF916734:UWI916740 VGB916734:VGE916740 VPX916734:VQA916740 VZT916734:VZW916740 WJP916734:WJS916740 WTL916734:WTO916740 G982204:J982210 GZ982270:HC982276 QV982270:QY982276 AAR982270:AAU982276 AKN982270:AKQ982276 AUJ982270:AUM982276 BEF982270:BEI982276 BOB982270:BOE982276 BXX982270:BYA982276 CHT982270:CHW982276 CRP982270:CRS982276 DBL982270:DBO982276 DLH982270:DLK982276 DVD982270:DVG982276 EEZ982270:EFC982276 EOV982270:EOY982276 EYR982270:EYU982276 FIN982270:FIQ982276 FSJ982270:FSM982276 GCF982270:GCI982276 GMB982270:GME982276 GVX982270:GWA982276 HFT982270:HFW982276 HPP982270:HPS982276 HZL982270:HZO982276 IJH982270:IJK982276 ITD982270:ITG982276 JCZ982270:JDC982276 JMV982270:JMY982276 JWR982270:JWU982276 KGN982270:KGQ982276 KQJ982270:KQM982276 LAF982270:LAI982276 LKB982270:LKE982276 LTX982270:LUA982276 MDT982270:MDW982276 MNP982270:MNS982276 MXL982270:MXO982276 NHH982270:NHK982276 NRD982270:NRG982276 OAZ982270:OBC982276 OKV982270:OKY982276 OUR982270:OUU982276 PEN982270:PEQ982276 POJ982270:POM982276 PYF982270:PYI982276 QIB982270:QIE982276 QRX982270:QSA982276 RBT982270:RBW982276 RLP982270:RLS982276 RVL982270:RVO982276 SFH982270:SFK982276 SPD982270:SPG982276 SYZ982270:SZC982276 TIV982270:TIY982276 TSR982270:TSU982276 UCN982270:UCQ982276 UMJ982270:UMM982276 UWF982270:UWI982276 VGB982270:VGE982276 VPX982270:VQA982276 VZT982270:VZW982276 WJP982270:WJS982276 WTL982270:WTO982276" xr:uid="{9B145894-15D7-491A-8DCB-B2E99312F0BD}">
      <formula1>#REF!</formula1>
    </dataValidation>
    <dataValidation imeMode="halfAlpha" allowBlank="1" showInputMessage="1" showErrorMessage="1" sqref="T10:V10 X36:Z42 T36:V42" xr:uid="{EF7A4237-0037-4D5F-93AE-914F31602FC2}"/>
    <dataValidation type="list" allowBlank="1" showInputMessage="1" showErrorMessage="1" sqref="X20:AA34" xr:uid="{2205924A-259B-41AF-A5A2-83D53AFD3A07}">
      <formula1>_29_年齢</formula1>
    </dataValidation>
  </dataValidations>
  <pageMargins left="0.78740157480314965" right="0.31496062992125984" top="0.59055118110236227" bottom="0.39370078740157483" header="0.31496062992125984" footer="0.19685039370078741"/>
  <pageSetup paperSize="9" scale="64" orientation="portrait" r:id="rId1"/>
  <headerFooter scaleWithDoc="0"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A312967-ABF1-4879-9E3B-4EB230B5A64D}">
          <x14:formula1>
            <xm:f>List!$AA$35:$AA$44</xm:f>
          </x14:formula1>
          <xm:sqref>G20:J20</xm:sqref>
        </x14:dataValidation>
        <x14:dataValidation type="list" allowBlank="1" showInputMessage="1" showErrorMessage="1" xr:uid="{3A8860F7-1C34-4DD4-A1B7-6CB82274931A}">
          <x14:formula1>
            <xm:f>List!$AD$35:$AD$44</xm:f>
          </x14:formula1>
          <xm:sqref>K20:M32</xm:sqref>
        </x14:dataValidation>
        <x14:dataValidation type="list" allowBlank="1" showInputMessage="1" showErrorMessage="1" xr:uid="{EFE57271-D2E0-4447-905D-ECCC4AF79C0B}">
          <x14:formula1>
            <xm:f>List!$Z$35:$Z$44</xm:f>
          </x14:formula1>
          <xm:sqref>G21:J32</xm:sqref>
        </x14:dataValidation>
        <x14:dataValidation type="list" allowBlank="1" showInputMessage="1" xr:uid="{C0DBEC48-0419-4FBF-BE87-30D05A0604AA}">
          <x14:formula1>
            <xm:f>List!$X$35:$X$44</xm:f>
          </x14:formula1>
          <xm:sqref>G36:J39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07A7-880B-4536-A611-AD497DB77306}">
  <sheetPr codeName="Sheet13">
    <tabColor rgb="FFFFFF00"/>
    <pageSetUpPr fitToPage="1"/>
  </sheetPr>
  <dimension ref="B1:K43"/>
  <sheetViews>
    <sheetView showGridLines="0" view="pageBreakPreview" topLeftCell="A10" zoomScale="85" zoomScaleNormal="70" zoomScaleSheetLayoutView="85" workbookViewId="0">
      <selection activeCell="B35" sqref="B35:J43"/>
    </sheetView>
  </sheetViews>
  <sheetFormatPr defaultColWidth="5.625" defaultRowHeight="15.75"/>
  <cols>
    <col min="1" max="1" width="8.625" style="346" customWidth="1"/>
    <col min="2" max="2" width="3.625" style="346" customWidth="1"/>
    <col min="3" max="3" width="15.625" style="346" customWidth="1"/>
    <col min="4" max="4" width="35.625" style="346" customWidth="1"/>
    <col min="5" max="5" width="8" style="346" customWidth="1"/>
    <col min="6" max="7" width="8.125" style="346" customWidth="1"/>
    <col min="8" max="8" width="20.625" style="346" customWidth="1"/>
    <col min="9" max="10" width="15.625" style="347" customWidth="1"/>
    <col min="11" max="11" width="8.625" style="347" customWidth="1"/>
    <col min="12" max="16384" width="5.625" style="346"/>
  </cols>
  <sheetData>
    <row r="1" spans="2:11" ht="15" customHeight="1"/>
    <row r="2" spans="2:11" ht="45" customHeight="1">
      <c r="B2" s="348" t="s">
        <v>36</v>
      </c>
      <c r="C2" s="349"/>
      <c r="D2" s="349"/>
      <c r="E2" s="350"/>
      <c r="F2" s="349"/>
      <c r="G2" s="350"/>
      <c r="H2" s="350"/>
      <c r="I2" s="351"/>
      <c r="J2" s="352" t="s">
        <v>311</v>
      </c>
    </row>
    <row r="3" spans="2:11" ht="30" customHeight="1">
      <c r="B3" s="314" t="str">
        <f>Memo1</f>
        <v>　※水色の箇所はプルダウンメニューから選択して下さい。黄色の箇所は記入するようお願いします。</v>
      </c>
      <c r="G3" s="353"/>
      <c r="H3" s="353"/>
    </row>
    <row r="4" spans="2:11" s="355" customFormat="1" ht="40.35" customHeight="1">
      <c r="B4" s="702" t="s">
        <v>370</v>
      </c>
      <c r="C4" s="702"/>
      <c r="D4" s="702"/>
      <c r="E4" s="702"/>
      <c r="F4" s="702"/>
      <c r="G4" s="702"/>
      <c r="H4" s="702"/>
      <c r="I4" s="702"/>
      <c r="J4" s="702"/>
      <c r="K4" s="354"/>
    </row>
    <row r="5" spans="2:11" s="355" customFormat="1" ht="20.25" customHeight="1">
      <c r="B5" s="356" t="s">
        <v>243</v>
      </c>
      <c r="C5" s="356"/>
      <c r="D5" s="356"/>
      <c r="E5" s="356"/>
      <c r="F5" s="356"/>
      <c r="G5" s="356"/>
      <c r="H5" s="356"/>
      <c r="I5" s="354"/>
      <c r="J5" s="354"/>
      <c r="K5" s="354"/>
    </row>
    <row r="6" spans="2:11" s="355" customFormat="1" ht="20.25" customHeight="1">
      <c r="B6" s="356" t="s">
        <v>239</v>
      </c>
      <c r="C6" s="356"/>
      <c r="D6" s="356"/>
      <c r="E6" s="356"/>
      <c r="F6" s="356"/>
      <c r="G6" s="356"/>
      <c r="H6" s="356"/>
      <c r="I6" s="354"/>
      <c r="J6" s="354"/>
      <c r="K6" s="354"/>
    </row>
    <row r="7" spans="2:11" s="355" customFormat="1" ht="20.25" customHeight="1">
      <c r="B7" s="357"/>
      <c r="I7" s="354"/>
      <c r="J7" s="354"/>
      <c r="K7" s="354"/>
    </row>
    <row r="8" spans="2:11" s="355" customFormat="1" ht="20.25" customHeight="1">
      <c r="B8" s="357" t="s">
        <v>35</v>
      </c>
      <c r="F8" s="358" t="s">
        <v>49</v>
      </c>
      <c r="G8" s="358" t="s">
        <v>50</v>
      </c>
      <c r="H8" s="358"/>
      <c r="I8" s="354"/>
      <c r="J8" s="354"/>
      <c r="K8" s="354"/>
    </row>
    <row r="9" spans="2:11" s="355" customFormat="1" ht="20.25" customHeight="1">
      <c r="B9" s="357" t="s">
        <v>244</v>
      </c>
      <c r="F9" s="378"/>
      <c r="G9" s="378"/>
      <c r="H9" s="359"/>
      <c r="I9" s="354"/>
      <c r="J9" s="354"/>
      <c r="K9" s="354"/>
    </row>
    <row r="10" spans="2:11" s="355" customFormat="1" ht="20.25" customHeight="1">
      <c r="B10" s="357"/>
      <c r="F10" s="358"/>
      <c r="I10" s="354"/>
      <c r="J10" s="354"/>
      <c r="K10" s="354"/>
    </row>
    <row r="11" spans="2:11" s="355" customFormat="1" ht="30" customHeight="1">
      <c r="B11" s="360" t="s">
        <v>115</v>
      </c>
      <c r="C11" s="361"/>
      <c r="D11" s="362"/>
      <c r="E11" s="363" t="s">
        <v>97</v>
      </c>
      <c r="F11" s="364" t="s">
        <v>95</v>
      </c>
      <c r="G11" s="365" t="s">
        <v>96</v>
      </c>
      <c r="H11" s="366" t="s">
        <v>76</v>
      </c>
      <c r="I11" s="367"/>
      <c r="J11" s="368"/>
      <c r="K11" s="354"/>
    </row>
    <row r="12" spans="2:11" s="355" customFormat="1" ht="25.35" customHeight="1">
      <c r="B12" s="369" t="s">
        <v>41</v>
      </c>
      <c r="C12" s="370" t="s">
        <v>373</v>
      </c>
      <c r="D12" s="371"/>
      <c r="E12" s="379"/>
      <c r="F12" s="379"/>
      <c r="G12" s="379"/>
      <c r="H12" s="699"/>
      <c r="I12" s="700"/>
      <c r="J12" s="701"/>
      <c r="K12" s="354"/>
    </row>
    <row r="13" spans="2:11" s="355" customFormat="1" ht="25.35" customHeight="1">
      <c r="B13" s="369" t="s">
        <v>42</v>
      </c>
      <c r="C13" s="370" t="s">
        <v>374</v>
      </c>
      <c r="D13" s="371"/>
      <c r="E13" s="379"/>
      <c r="F13" s="379"/>
      <c r="G13" s="379"/>
      <c r="H13" s="699"/>
      <c r="I13" s="700"/>
      <c r="J13" s="701"/>
      <c r="K13" s="354"/>
    </row>
    <row r="14" spans="2:11" s="355" customFormat="1" ht="25.35" customHeight="1">
      <c r="B14" s="369" t="s">
        <v>43</v>
      </c>
      <c r="C14" s="370" t="s">
        <v>611</v>
      </c>
      <c r="D14" s="371"/>
      <c r="E14" s="379"/>
      <c r="F14" s="379"/>
      <c r="G14" s="379"/>
      <c r="H14" s="699"/>
      <c r="I14" s="700"/>
      <c r="J14" s="701"/>
      <c r="K14" s="354"/>
    </row>
    <row r="15" spans="2:11" s="355" customFormat="1" ht="25.35" customHeight="1">
      <c r="B15" s="369" t="s">
        <v>44</v>
      </c>
      <c r="C15" s="370" t="s">
        <v>739</v>
      </c>
      <c r="D15" s="371"/>
      <c r="E15" s="379"/>
      <c r="F15" s="379"/>
      <c r="G15" s="379"/>
      <c r="H15" s="699"/>
      <c r="I15" s="700"/>
      <c r="J15" s="701"/>
      <c r="K15" s="354"/>
    </row>
    <row r="16" spans="2:11" s="355" customFormat="1" ht="25.35" customHeight="1">
      <c r="B16" s="369" t="s">
        <v>45</v>
      </c>
      <c r="C16" s="370" t="s">
        <v>91</v>
      </c>
      <c r="D16" s="371"/>
      <c r="E16" s="379"/>
      <c r="F16" s="379"/>
      <c r="G16" s="379"/>
      <c r="H16" s="699"/>
      <c r="I16" s="700"/>
      <c r="J16" s="701"/>
      <c r="K16" s="354"/>
    </row>
    <row r="17" spans="2:11" s="355" customFormat="1" ht="25.35" customHeight="1">
      <c r="B17" s="369" t="s">
        <v>46</v>
      </c>
      <c r="C17" s="370" t="s">
        <v>676</v>
      </c>
      <c r="D17" s="371"/>
      <c r="E17" s="379"/>
      <c r="F17" s="379"/>
      <c r="G17" s="379"/>
      <c r="H17" s="699"/>
      <c r="I17" s="700"/>
      <c r="J17" s="701"/>
      <c r="K17" s="354"/>
    </row>
    <row r="18" spans="2:11" s="355" customFormat="1" ht="25.35" customHeight="1">
      <c r="B18" s="369" t="s">
        <v>47</v>
      </c>
      <c r="C18" s="370" t="s">
        <v>92</v>
      </c>
      <c r="D18" s="371"/>
      <c r="E18" s="379"/>
      <c r="F18" s="379"/>
      <c r="G18" s="379"/>
      <c r="H18" s="699"/>
      <c r="I18" s="700"/>
      <c r="J18" s="701"/>
      <c r="K18" s="354"/>
    </row>
    <row r="19" spans="2:11" s="355" customFormat="1" ht="25.35" customHeight="1">
      <c r="B19" s="369" t="s">
        <v>48</v>
      </c>
      <c r="C19" s="370" t="s">
        <v>78</v>
      </c>
      <c r="D19" s="371"/>
      <c r="E19" s="379"/>
      <c r="F19" s="379"/>
      <c r="G19" s="379"/>
      <c r="H19" s="699"/>
      <c r="I19" s="700"/>
      <c r="J19" s="701"/>
      <c r="K19" s="354"/>
    </row>
    <row r="20" spans="2:11" s="355" customFormat="1" ht="25.35" customHeight="1">
      <c r="B20" s="369" t="s">
        <v>79</v>
      </c>
      <c r="C20" s="370" t="s">
        <v>272</v>
      </c>
      <c r="D20" s="371"/>
      <c r="E20" s="379"/>
      <c r="F20" s="379"/>
      <c r="G20" s="379"/>
      <c r="H20" s="699"/>
      <c r="I20" s="700"/>
      <c r="J20" s="701"/>
      <c r="K20" s="354"/>
    </row>
    <row r="21" spans="2:11" s="355" customFormat="1" ht="25.35" customHeight="1">
      <c r="B21" s="369" t="s">
        <v>81</v>
      </c>
      <c r="C21" s="370" t="s">
        <v>93</v>
      </c>
      <c r="D21" s="371"/>
      <c r="E21" s="379"/>
      <c r="F21" s="379"/>
      <c r="G21" s="379"/>
      <c r="H21" s="699"/>
      <c r="I21" s="700"/>
      <c r="J21" s="701"/>
      <c r="K21" s="354"/>
    </row>
    <row r="22" spans="2:11" s="355" customFormat="1" ht="25.35" customHeight="1">
      <c r="B22" s="369" t="s">
        <v>82</v>
      </c>
      <c r="C22" s="370" t="s">
        <v>113</v>
      </c>
      <c r="D22" s="371"/>
      <c r="E22" s="379"/>
      <c r="F22" s="379"/>
      <c r="G22" s="379"/>
      <c r="H22" s="699"/>
      <c r="I22" s="700"/>
      <c r="J22" s="701"/>
      <c r="K22" s="354"/>
    </row>
    <row r="23" spans="2:11" s="355" customFormat="1" ht="25.35" customHeight="1">
      <c r="B23" s="369" t="s">
        <v>83</v>
      </c>
      <c r="C23" s="370" t="s">
        <v>80</v>
      </c>
      <c r="D23" s="371"/>
      <c r="E23" s="379"/>
      <c r="F23" s="379"/>
      <c r="G23" s="379"/>
      <c r="H23" s="699"/>
      <c r="I23" s="700"/>
      <c r="J23" s="701"/>
      <c r="K23" s="354"/>
    </row>
    <row r="24" spans="2:11" s="355" customFormat="1" ht="25.35" customHeight="1">
      <c r="B24" s="369" t="s">
        <v>84</v>
      </c>
      <c r="C24" s="370" t="s">
        <v>114</v>
      </c>
      <c r="D24" s="371"/>
      <c r="E24" s="379"/>
      <c r="F24" s="379"/>
      <c r="G24" s="379"/>
      <c r="H24" s="699"/>
      <c r="I24" s="700"/>
      <c r="J24" s="701"/>
      <c r="K24" s="354"/>
    </row>
    <row r="25" spans="2:11" s="355" customFormat="1" ht="25.35" customHeight="1">
      <c r="B25" s="369" t="s">
        <v>85</v>
      </c>
      <c r="C25" s="370" t="s">
        <v>371</v>
      </c>
      <c r="D25" s="371"/>
      <c r="E25" s="379"/>
      <c r="F25" s="379"/>
      <c r="G25" s="379"/>
      <c r="H25" s="699"/>
      <c r="I25" s="700"/>
      <c r="J25" s="701"/>
      <c r="K25" s="354"/>
    </row>
    <row r="26" spans="2:11" s="355" customFormat="1" ht="25.35" customHeight="1">
      <c r="B26" s="369" t="s">
        <v>86</v>
      </c>
      <c r="C26" s="370" t="s">
        <v>372</v>
      </c>
      <c r="D26" s="371"/>
      <c r="E26" s="379"/>
      <c r="F26" s="379"/>
      <c r="G26" s="379"/>
      <c r="H26" s="699"/>
      <c r="I26" s="700"/>
      <c r="J26" s="701"/>
      <c r="K26" s="354"/>
    </row>
    <row r="27" spans="2:11" s="355" customFormat="1" ht="25.35" customHeight="1">
      <c r="B27" s="372" t="s">
        <v>87</v>
      </c>
      <c r="C27" s="370" t="s">
        <v>727</v>
      </c>
      <c r="D27" s="371"/>
      <c r="E27" s="379"/>
      <c r="F27" s="379"/>
      <c r="G27" s="379"/>
      <c r="H27" s="699"/>
      <c r="I27" s="700"/>
      <c r="J27" s="701"/>
      <c r="K27" s="354"/>
    </row>
    <row r="28" spans="2:11" s="355" customFormat="1" ht="30" customHeight="1">
      <c r="B28" s="372" t="s">
        <v>88</v>
      </c>
      <c r="C28" s="373" t="s">
        <v>109</v>
      </c>
      <c r="D28" s="380"/>
      <c r="E28" s="379"/>
      <c r="F28" s="379"/>
      <c r="G28" s="379"/>
      <c r="H28" s="699"/>
      <c r="I28" s="700"/>
      <c r="J28" s="701"/>
      <c r="K28" s="354"/>
    </row>
    <row r="29" spans="2:11" s="355" customFormat="1" ht="30" customHeight="1">
      <c r="B29" s="372" t="s">
        <v>89</v>
      </c>
      <c r="C29" s="373" t="s">
        <v>109</v>
      </c>
      <c r="D29" s="380"/>
      <c r="E29" s="379"/>
      <c r="F29" s="379"/>
      <c r="G29" s="379"/>
      <c r="H29" s="699"/>
      <c r="I29" s="700"/>
      <c r="J29" s="701"/>
      <c r="K29" s="354"/>
    </row>
    <row r="30" spans="2:11" s="355" customFormat="1" ht="30" customHeight="1">
      <c r="B30" s="372" t="s">
        <v>90</v>
      </c>
      <c r="C30" s="373" t="s">
        <v>109</v>
      </c>
      <c r="D30" s="380"/>
      <c r="E30" s="379"/>
      <c r="F30" s="379"/>
      <c r="G30" s="379"/>
      <c r="H30" s="699"/>
      <c r="I30" s="700"/>
      <c r="J30" s="701"/>
      <c r="K30" s="354"/>
    </row>
    <row r="31" spans="2:11" s="355" customFormat="1" ht="30" customHeight="1">
      <c r="B31" s="372" t="s">
        <v>442</v>
      </c>
      <c r="C31" s="373" t="s">
        <v>109</v>
      </c>
      <c r="D31" s="380"/>
      <c r="E31" s="379"/>
      <c r="F31" s="379"/>
      <c r="G31" s="379"/>
      <c r="H31" s="699"/>
      <c r="I31" s="700"/>
      <c r="J31" s="701"/>
      <c r="K31" s="354"/>
    </row>
    <row r="32" spans="2:11" s="377" customFormat="1" ht="14.25">
      <c r="B32" s="374"/>
      <c r="C32" s="375"/>
      <c r="D32" s="375"/>
      <c r="E32" s="375"/>
      <c r="F32" s="359"/>
      <c r="G32" s="359"/>
      <c r="H32" s="359"/>
      <c r="I32" s="376"/>
      <c r="J32" s="376"/>
      <c r="K32" s="376"/>
    </row>
    <row r="33" spans="2:11" s="355" customFormat="1" ht="20.25" customHeight="1">
      <c r="B33" s="374"/>
      <c r="F33" s="375"/>
      <c r="G33" s="375"/>
      <c r="H33" s="375"/>
      <c r="I33" s="354"/>
      <c r="J33" s="354"/>
      <c r="K33" s="354"/>
    </row>
    <row r="34" spans="2:11" s="355" customFormat="1" ht="20.25" customHeight="1">
      <c r="B34" s="357" t="s">
        <v>99</v>
      </c>
      <c r="I34" s="354"/>
      <c r="J34" s="354"/>
      <c r="K34" s="354"/>
    </row>
    <row r="35" spans="2:11" s="355" customFormat="1" ht="20.100000000000001" customHeight="1">
      <c r="B35" s="690"/>
      <c r="C35" s="691"/>
      <c r="D35" s="691"/>
      <c r="E35" s="691"/>
      <c r="F35" s="691"/>
      <c r="G35" s="691"/>
      <c r="H35" s="691"/>
      <c r="I35" s="691"/>
      <c r="J35" s="692"/>
      <c r="K35" s="354"/>
    </row>
    <row r="36" spans="2:11" s="355" customFormat="1" ht="20.100000000000001" customHeight="1">
      <c r="B36" s="693"/>
      <c r="C36" s="694"/>
      <c r="D36" s="694"/>
      <c r="E36" s="694"/>
      <c r="F36" s="694"/>
      <c r="G36" s="694"/>
      <c r="H36" s="694"/>
      <c r="I36" s="694"/>
      <c r="J36" s="695"/>
      <c r="K36" s="354"/>
    </row>
    <row r="37" spans="2:11" s="355" customFormat="1" ht="20.100000000000001" customHeight="1">
      <c r="B37" s="693"/>
      <c r="C37" s="694"/>
      <c r="D37" s="694"/>
      <c r="E37" s="694"/>
      <c r="F37" s="694"/>
      <c r="G37" s="694"/>
      <c r="H37" s="694"/>
      <c r="I37" s="694"/>
      <c r="J37" s="695"/>
      <c r="K37" s="354"/>
    </row>
    <row r="38" spans="2:11" s="355" customFormat="1" ht="20.100000000000001" customHeight="1">
      <c r="B38" s="693"/>
      <c r="C38" s="694"/>
      <c r="D38" s="694"/>
      <c r="E38" s="694"/>
      <c r="F38" s="694"/>
      <c r="G38" s="694"/>
      <c r="H38" s="694"/>
      <c r="I38" s="694"/>
      <c r="J38" s="695"/>
      <c r="K38" s="354"/>
    </row>
    <row r="39" spans="2:11" s="355" customFormat="1" ht="20.100000000000001" customHeight="1">
      <c r="B39" s="693"/>
      <c r="C39" s="694"/>
      <c r="D39" s="694"/>
      <c r="E39" s="694"/>
      <c r="F39" s="694"/>
      <c r="G39" s="694"/>
      <c r="H39" s="694"/>
      <c r="I39" s="694"/>
      <c r="J39" s="695"/>
      <c r="K39" s="354"/>
    </row>
    <row r="40" spans="2:11" s="355" customFormat="1" ht="20.100000000000001" customHeight="1">
      <c r="B40" s="693"/>
      <c r="C40" s="694"/>
      <c r="D40" s="694"/>
      <c r="E40" s="694"/>
      <c r="F40" s="694"/>
      <c r="G40" s="694"/>
      <c r="H40" s="694"/>
      <c r="I40" s="694"/>
      <c r="J40" s="695"/>
      <c r="K40" s="354"/>
    </row>
    <row r="41" spans="2:11" s="355" customFormat="1" ht="20.100000000000001" customHeight="1">
      <c r="B41" s="693"/>
      <c r="C41" s="694"/>
      <c r="D41" s="694"/>
      <c r="E41" s="694"/>
      <c r="F41" s="694"/>
      <c r="G41" s="694"/>
      <c r="H41" s="694"/>
      <c r="I41" s="694"/>
      <c r="J41" s="695"/>
      <c r="K41" s="354"/>
    </row>
    <row r="42" spans="2:11" s="355" customFormat="1" ht="20.100000000000001" customHeight="1">
      <c r="B42" s="693"/>
      <c r="C42" s="694"/>
      <c r="D42" s="694"/>
      <c r="E42" s="694"/>
      <c r="F42" s="694"/>
      <c r="G42" s="694"/>
      <c r="H42" s="694"/>
      <c r="I42" s="694"/>
      <c r="J42" s="695"/>
      <c r="K42" s="354"/>
    </row>
    <row r="43" spans="2:11" s="355" customFormat="1" ht="20.100000000000001" customHeight="1">
      <c r="B43" s="696"/>
      <c r="C43" s="697"/>
      <c r="D43" s="697"/>
      <c r="E43" s="697"/>
      <c r="F43" s="697"/>
      <c r="G43" s="697"/>
      <c r="H43" s="697"/>
      <c r="I43" s="697"/>
      <c r="J43" s="698"/>
      <c r="K43" s="354"/>
    </row>
  </sheetData>
  <sheetProtection sheet="1" objects="1" scenarios="1"/>
  <mergeCells count="22">
    <mergeCell ref="H29:J29"/>
    <mergeCell ref="B4:J4"/>
    <mergeCell ref="H24:J24"/>
    <mergeCell ref="H25:J25"/>
    <mergeCell ref="H26:J26"/>
    <mergeCell ref="H27:J27"/>
    <mergeCell ref="B35:J43"/>
    <mergeCell ref="H12:J12"/>
    <mergeCell ref="H13:J13"/>
    <mergeCell ref="H14:J14"/>
    <mergeCell ref="H15:J15"/>
    <mergeCell ref="H16:J16"/>
    <mergeCell ref="H17:J17"/>
    <mergeCell ref="H18:J18"/>
    <mergeCell ref="H19:J19"/>
    <mergeCell ref="H20:J20"/>
    <mergeCell ref="H21:J21"/>
    <mergeCell ref="H22:J22"/>
    <mergeCell ref="H23:J23"/>
    <mergeCell ref="H31:J31"/>
    <mergeCell ref="H28:J28"/>
    <mergeCell ref="H30:J30"/>
  </mergeCells>
  <phoneticPr fontId="9"/>
  <dataValidations count="4">
    <dataValidation type="list" allowBlank="1" showInputMessage="1" showErrorMessage="1" sqref="H9 F32:G32" xr:uid="{3B53EBC3-AE83-4E7A-8CB9-E28CC2A7AE30}">
      <formula1>"〇"</formula1>
    </dataValidation>
    <dataValidation imeMode="hiragana" allowBlank="1" showInputMessage="1" showErrorMessage="1" sqref="B35:J43 D28:D31 H12:J31" xr:uid="{F80F3D78-B79B-4DD1-A60B-4732B6ACC2C9}"/>
    <dataValidation type="list" allowBlank="1" showInputMessage="1" showErrorMessage="1" sqref="F9:G9 F12:G31" xr:uid="{38903BF3-A9D7-4EAA-97C6-47957F61AFC2}">
      <formula1>_05_○</formula1>
    </dataValidation>
    <dataValidation type="list" allowBlank="1" showInputMessage="1" showErrorMessage="1" sqref="E12:E31" xr:uid="{888B27EE-C4E3-4FCE-BF37-A482465B5B14}">
      <formula1>_26_有無</formula1>
    </dataValidation>
  </dataValidations>
  <pageMargins left="0.78740157480314965" right="0.31496062992125984" top="0.59055118110236227" bottom="0.39370078740157483" header="0.31496062992125984" footer="0.19685039370078741"/>
  <pageSetup paperSize="9" scale="71"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B3A9-5803-46F5-9B6D-7CAB7934240C}">
  <sheetPr codeName="Sheet11">
    <tabColor rgb="FFFFFF00"/>
  </sheetPr>
  <dimension ref="B1:I93"/>
  <sheetViews>
    <sheetView showGridLines="0" view="pageBreakPreview" zoomScale="70" zoomScaleNormal="70" zoomScaleSheetLayoutView="70" workbookViewId="0">
      <selection activeCell="E3" sqref="E3"/>
    </sheetView>
  </sheetViews>
  <sheetFormatPr defaultColWidth="8.875" defaultRowHeight="15.75"/>
  <cols>
    <col min="1" max="2" width="8.625" style="245" customWidth="1"/>
    <col min="3" max="3" width="14" style="245" customWidth="1"/>
    <col min="4" max="4" width="29.125" style="245" customWidth="1"/>
    <col min="5" max="5" width="53.125" style="245" bestFit="1" customWidth="1"/>
    <col min="6" max="6" width="20.625" style="245" customWidth="1"/>
    <col min="7" max="7" width="9.75" style="245" customWidth="1"/>
    <col min="8" max="8" width="15.625" style="245" customWidth="1"/>
    <col min="9" max="9" width="10.625" style="245" customWidth="1"/>
    <col min="10" max="10" width="8.625" style="245" customWidth="1"/>
    <col min="11" max="11" width="10.625" style="245" customWidth="1"/>
    <col min="12" max="16384" width="8.875" style="245"/>
  </cols>
  <sheetData>
    <row r="1" spans="2:8" ht="15" customHeight="1"/>
    <row r="2" spans="2:8" ht="45" customHeight="1">
      <c r="B2" s="381" t="s">
        <v>245</v>
      </c>
      <c r="C2" s="382"/>
      <c r="D2" s="382"/>
      <c r="E2" s="382"/>
      <c r="F2" s="382"/>
      <c r="G2" s="382"/>
      <c r="H2" s="383" t="s">
        <v>311</v>
      </c>
    </row>
    <row r="3" spans="2:8" ht="30" customHeight="1">
      <c r="B3" s="314" t="str">
        <f>Memo3</f>
        <v>　※黄色の箇所は記入するようお願いします。</v>
      </c>
    </row>
    <row r="4" spans="2:8" ht="25.35" customHeight="1">
      <c r="B4" s="384" t="s">
        <v>107</v>
      </c>
    </row>
    <row r="6" spans="2:8" ht="25.35" customHeight="1">
      <c r="B6" s="384" t="s">
        <v>626</v>
      </c>
    </row>
    <row r="7" spans="2:8" ht="25.35" customHeight="1">
      <c r="B7" s="385" t="s">
        <v>53</v>
      </c>
      <c r="C7" s="706" t="s">
        <v>40</v>
      </c>
      <c r="D7" s="707"/>
      <c r="E7" s="707"/>
      <c r="F7" s="707"/>
      <c r="G7" s="386" t="s">
        <v>617</v>
      </c>
      <c r="H7" s="385" t="s">
        <v>627</v>
      </c>
    </row>
    <row r="8" spans="2:8" ht="25.35" customHeight="1">
      <c r="B8" s="387" t="s">
        <v>41</v>
      </c>
      <c r="C8" s="388" t="s">
        <v>375</v>
      </c>
      <c r="D8" s="388" t="s">
        <v>388</v>
      </c>
      <c r="E8" s="388" t="s">
        <v>623</v>
      </c>
      <c r="F8" s="389" t="s">
        <v>39</v>
      </c>
      <c r="G8" s="390" t="s">
        <v>619</v>
      </c>
      <c r="H8" s="435"/>
    </row>
    <row r="9" spans="2:8" ht="25.35" customHeight="1">
      <c r="B9" s="391" t="s">
        <v>42</v>
      </c>
      <c r="C9" s="392" t="s">
        <v>375</v>
      </c>
      <c r="D9" s="392" t="s">
        <v>388</v>
      </c>
      <c r="E9" s="392" t="s">
        <v>622</v>
      </c>
      <c r="F9" s="393"/>
      <c r="G9" s="394" t="s">
        <v>619</v>
      </c>
      <c r="H9" s="435"/>
    </row>
    <row r="10" spans="2:8" s="399" customFormat="1">
      <c r="B10" s="395"/>
      <c r="C10" s="396"/>
      <c r="D10" s="396"/>
      <c r="E10" s="396"/>
      <c r="F10" s="396"/>
      <c r="G10" s="397"/>
      <c r="H10" s="398"/>
    </row>
    <row r="11" spans="2:8" ht="30" customHeight="1">
      <c r="B11" s="387" t="s">
        <v>43</v>
      </c>
      <c r="C11" s="400" t="s">
        <v>375</v>
      </c>
      <c r="D11" s="400" t="s">
        <v>389</v>
      </c>
      <c r="E11" s="401" t="s">
        <v>624</v>
      </c>
      <c r="F11" s="389" t="s">
        <v>39</v>
      </c>
      <c r="G11" s="390" t="s">
        <v>619</v>
      </c>
      <c r="H11" s="435"/>
    </row>
    <row r="12" spans="2:8" ht="30" customHeight="1">
      <c r="B12" s="387" t="s">
        <v>44</v>
      </c>
      <c r="C12" s="400" t="s">
        <v>375</v>
      </c>
      <c r="D12" s="400" t="s">
        <v>389</v>
      </c>
      <c r="E12" s="401" t="s">
        <v>625</v>
      </c>
      <c r="F12" s="389" t="s">
        <v>39</v>
      </c>
      <c r="G12" s="390" t="s">
        <v>619</v>
      </c>
      <c r="H12" s="435"/>
    </row>
    <row r="13" spans="2:8" ht="25.35" customHeight="1">
      <c r="B13" s="402" t="s">
        <v>427</v>
      </c>
      <c r="C13" s="392" t="s">
        <v>375</v>
      </c>
      <c r="D13" s="392" t="s">
        <v>389</v>
      </c>
      <c r="E13" s="392" t="s">
        <v>408</v>
      </c>
      <c r="F13" s="393"/>
      <c r="G13" s="394" t="s">
        <v>619</v>
      </c>
      <c r="H13" s="435"/>
    </row>
    <row r="14" spans="2:8" ht="25.35" customHeight="1">
      <c r="B14" s="402" t="s">
        <v>428</v>
      </c>
      <c r="C14" s="392" t="s">
        <v>375</v>
      </c>
      <c r="D14" s="392" t="s">
        <v>389</v>
      </c>
      <c r="E14" s="392" t="s">
        <v>409</v>
      </c>
      <c r="F14" s="393"/>
      <c r="G14" s="394" t="s">
        <v>619</v>
      </c>
      <c r="H14" s="435"/>
    </row>
    <row r="15" spans="2:8" ht="25.35" customHeight="1">
      <c r="B15" s="402" t="s">
        <v>429</v>
      </c>
      <c r="C15" s="392" t="s">
        <v>376</v>
      </c>
      <c r="D15" s="392" t="s">
        <v>390</v>
      </c>
      <c r="E15" s="392" t="s">
        <v>410</v>
      </c>
      <c r="F15" s="393"/>
      <c r="G15" s="394" t="s">
        <v>619</v>
      </c>
      <c r="H15" s="435"/>
    </row>
    <row r="16" spans="2:8" ht="25.35" customHeight="1">
      <c r="B16" s="402" t="s">
        <v>430</v>
      </c>
      <c r="C16" s="392" t="s">
        <v>377</v>
      </c>
      <c r="D16" s="392" t="s">
        <v>391</v>
      </c>
      <c r="E16" s="392" t="s">
        <v>411</v>
      </c>
      <c r="F16" s="393"/>
      <c r="G16" s="394" t="s">
        <v>620</v>
      </c>
      <c r="H16" s="435"/>
    </row>
    <row r="17" spans="2:8" ht="25.35" customHeight="1">
      <c r="B17" s="402" t="s">
        <v>431</v>
      </c>
      <c r="C17" s="392" t="s">
        <v>377</v>
      </c>
      <c r="D17" s="392" t="s">
        <v>391</v>
      </c>
      <c r="E17" s="392" t="s">
        <v>412</v>
      </c>
      <c r="F17" s="393"/>
      <c r="G17" s="394" t="s">
        <v>620</v>
      </c>
      <c r="H17" s="435"/>
    </row>
    <row r="18" spans="2:8" ht="25.35" customHeight="1">
      <c r="B18" s="402" t="s">
        <v>432</v>
      </c>
      <c r="C18" s="392" t="s">
        <v>377</v>
      </c>
      <c r="D18" s="392" t="s">
        <v>392</v>
      </c>
      <c r="E18" s="392" t="s">
        <v>413</v>
      </c>
      <c r="F18" s="393"/>
      <c r="G18" s="394" t="s">
        <v>620</v>
      </c>
      <c r="H18" s="435"/>
    </row>
    <row r="19" spans="2:8" ht="25.35" customHeight="1">
      <c r="B19" s="402" t="s">
        <v>433</v>
      </c>
      <c r="C19" s="392" t="s">
        <v>378</v>
      </c>
      <c r="D19" s="392" t="s">
        <v>393</v>
      </c>
      <c r="E19" s="392" t="s">
        <v>414</v>
      </c>
      <c r="F19" s="393"/>
      <c r="G19" s="394" t="s">
        <v>618</v>
      </c>
      <c r="H19" s="435"/>
    </row>
    <row r="20" spans="2:8" ht="25.35" customHeight="1">
      <c r="B20" s="402" t="s">
        <v>434</v>
      </c>
      <c r="C20" s="392" t="s">
        <v>379</v>
      </c>
      <c r="D20" s="392" t="s">
        <v>394</v>
      </c>
      <c r="E20" s="392" t="s">
        <v>415</v>
      </c>
      <c r="F20" s="393"/>
      <c r="G20" s="394" t="s">
        <v>619</v>
      </c>
      <c r="H20" s="435"/>
    </row>
    <row r="21" spans="2:8" ht="25.35" customHeight="1">
      <c r="B21" s="402" t="s">
        <v>435</v>
      </c>
      <c r="C21" s="392" t="s">
        <v>380</v>
      </c>
      <c r="D21" s="392" t="s">
        <v>395</v>
      </c>
      <c r="E21" s="392" t="s">
        <v>415</v>
      </c>
      <c r="F21" s="393"/>
      <c r="G21" s="394" t="s">
        <v>619</v>
      </c>
      <c r="H21" s="435"/>
    </row>
    <row r="22" spans="2:8" ht="25.35" customHeight="1">
      <c r="B22" s="402" t="s">
        <v>436</v>
      </c>
      <c r="C22" s="392" t="s">
        <v>378</v>
      </c>
      <c r="D22" s="392" t="s">
        <v>396</v>
      </c>
      <c r="E22" s="392" t="s">
        <v>416</v>
      </c>
      <c r="F22" s="393"/>
      <c r="G22" s="394" t="s">
        <v>619</v>
      </c>
      <c r="H22" s="435"/>
    </row>
    <row r="23" spans="2:8" ht="25.35" customHeight="1">
      <c r="B23" s="402" t="s">
        <v>437</v>
      </c>
      <c r="C23" s="392" t="s">
        <v>378</v>
      </c>
      <c r="D23" s="392" t="s">
        <v>396</v>
      </c>
      <c r="E23" s="392" t="s">
        <v>417</v>
      </c>
      <c r="F23" s="393"/>
      <c r="G23" s="394" t="s">
        <v>619</v>
      </c>
      <c r="H23" s="435"/>
    </row>
    <row r="24" spans="2:8" ht="25.35" customHeight="1">
      <c r="B24" s="402" t="s">
        <v>438</v>
      </c>
      <c r="C24" s="392" t="s">
        <v>378</v>
      </c>
      <c r="D24" s="392" t="s">
        <v>396</v>
      </c>
      <c r="E24" s="392" t="s">
        <v>418</v>
      </c>
      <c r="F24" s="393"/>
      <c r="G24" s="394" t="s">
        <v>619</v>
      </c>
      <c r="H24" s="435"/>
    </row>
    <row r="25" spans="2:8" ht="25.35" customHeight="1">
      <c r="B25" s="402" t="s">
        <v>439</v>
      </c>
      <c r="C25" s="392" t="s">
        <v>378</v>
      </c>
      <c r="D25" s="392" t="s">
        <v>396</v>
      </c>
      <c r="E25" s="392" t="s">
        <v>419</v>
      </c>
      <c r="F25" s="393"/>
      <c r="G25" s="394" t="s">
        <v>619</v>
      </c>
      <c r="H25" s="435"/>
    </row>
    <row r="26" spans="2:8" ht="25.35" customHeight="1">
      <c r="B26" s="402" t="s">
        <v>440</v>
      </c>
      <c r="C26" s="392" t="s">
        <v>378</v>
      </c>
      <c r="D26" s="392" t="s">
        <v>397</v>
      </c>
      <c r="E26" s="392" t="s">
        <v>420</v>
      </c>
      <c r="F26" s="393"/>
      <c r="G26" s="394" t="s">
        <v>619</v>
      </c>
      <c r="H26" s="435"/>
    </row>
    <row r="27" spans="2:8" ht="25.35" customHeight="1">
      <c r="B27" s="402" t="s">
        <v>441</v>
      </c>
      <c r="C27" s="392" t="s">
        <v>379</v>
      </c>
      <c r="D27" s="392" t="s">
        <v>398</v>
      </c>
      <c r="E27" s="392" t="s">
        <v>420</v>
      </c>
      <c r="F27" s="393"/>
      <c r="G27" s="394" t="s">
        <v>619</v>
      </c>
      <c r="H27" s="435"/>
    </row>
    <row r="28" spans="2:8" ht="25.35" customHeight="1">
      <c r="B28" s="402" t="s">
        <v>442</v>
      </c>
      <c r="C28" s="392" t="s">
        <v>380</v>
      </c>
      <c r="D28" s="392" t="s">
        <v>399</v>
      </c>
      <c r="E28" s="392" t="s">
        <v>420</v>
      </c>
      <c r="F28" s="393"/>
      <c r="G28" s="394" t="s">
        <v>619</v>
      </c>
      <c r="H28" s="435"/>
    </row>
    <row r="29" spans="2:8" s="399" customFormat="1">
      <c r="B29" s="403"/>
      <c r="C29" s="396"/>
      <c r="D29" s="396"/>
      <c r="E29" s="396"/>
      <c r="F29" s="396"/>
      <c r="G29" s="397"/>
      <c r="H29" s="398"/>
    </row>
    <row r="30" spans="2:8" ht="25.35" customHeight="1">
      <c r="B30" s="402" t="s">
        <v>443</v>
      </c>
      <c r="C30" s="392" t="s">
        <v>381</v>
      </c>
      <c r="D30" s="392" t="s">
        <v>400</v>
      </c>
      <c r="E30" s="392" t="s">
        <v>621</v>
      </c>
      <c r="F30" s="392"/>
      <c r="G30" s="394" t="s">
        <v>620</v>
      </c>
      <c r="H30" s="435"/>
    </row>
    <row r="31" spans="2:8" ht="25.35" customHeight="1">
      <c r="B31" s="402" t="s">
        <v>444</v>
      </c>
      <c r="C31" s="392" t="s">
        <v>382</v>
      </c>
      <c r="D31" s="392" t="s">
        <v>401</v>
      </c>
      <c r="E31" s="392" t="s">
        <v>421</v>
      </c>
      <c r="F31" s="392"/>
      <c r="G31" s="394" t="s">
        <v>620</v>
      </c>
      <c r="H31" s="435"/>
    </row>
    <row r="32" spans="2:8" ht="25.35" customHeight="1">
      <c r="B32" s="402" t="s">
        <v>445</v>
      </c>
      <c r="C32" s="392" t="s">
        <v>383</v>
      </c>
      <c r="D32" s="392" t="s">
        <v>402</v>
      </c>
      <c r="E32" s="392" t="s">
        <v>421</v>
      </c>
      <c r="F32" s="392"/>
      <c r="G32" s="394" t="s">
        <v>620</v>
      </c>
      <c r="H32" s="435"/>
    </row>
    <row r="33" spans="2:9" ht="25.35" customHeight="1">
      <c r="B33" s="402" t="s">
        <v>446</v>
      </c>
      <c r="C33" s="392" t="s">
        <v>384</v>
      </c>
      <c r="D33" s="392" t="s">
        <v>403</v>
      </c>
      <c r="E33" s="392" t="s">
        <v>421</v>
      </c>
      <c r="F33" s="392"/>
      <c r="G33" s="394" t="s">
        <v>620</v>
      </c>
      <c r="H33" s="435"/>
    </row>
    <row r="34" spans="2:9" ht="25.35" customHeight="1">
      <c r="B34" s="402" t="s">
        <v>447</v>
      </c>
      <c r="C34" s="392" t="s">
        <v>385</v>
      </c>
      <c r="D34" s="392" t="s">
        <v>404</v>
      </c>
      <c r="E34" s="392" t="s">
        <v>422</v>
      </c>
      <c r="F34" s="392"/>
      <c r="G34" s="394" t="s">
        <v>620</v>
      </c>
      <c r="H34" s="435"/>
    </row>
    <row r="35" spans="2:9" ht="25.35" customHeight="1">
      <c r="B35" s="387" t="s">
        <v>448</v>
      </c>
      <c r="C35" s="400" t="s">
        <v>385</v>
      </c>
      <c r="D35" s="400" t="s">
        <v>405</v>
      </c>
      <c r="E35" s="400" t="s">
        <v>423</v>
      </c>
      <c r="F35" s="404" t="s">
        <v>39</v>
      </c>
      <c r="G35" s="390" t="s">
        <v>620</v>
      </c>
      <c r="H35" s="435"/>
    </row>
    <row r="36" spans="2:9" s="399" customFormat="1">
      <c r="B36" s="403"/>
      <c r="C36" s="396"/>
      <c r="D36" s="396"/>
      <c r="E36" s="396"/>
      <c r="F36" s="396"/>
      <c r="G36" s="397"/>
      <c r="H36" s="398"/>
    </row>
    <row r="37" spans="2:9" ht="25.35" customHeight="1">
      <c r="B37" s="402" t="s">
        <v>449</v>
      </c>
      <c r="C37" s="392" t="s">
        <v>386</v>
      </c>
      <c r="D37" s="392" t="s">
        <v>406</v>
      </c>
      <c r="E37" s="392" t="s">
        <v>424</v>
      </c>
      <c r="F37" s="392"/>
      <c r="G37" s="394" t="s">
        <v>620</v>
      </c>
      <c r="H37" s="435"/>
    </row>
    <row r="38" spans="2:9" ht="25.35" customHeight="1">
      <c r="B38" s="402" t="s">
        <v>450</v>
      </c>
      <c r="C38" s="392" t="s">
        <v>387</v>
      </c>
      <c r="D38" s="392" t="s">
        <v>407</v>
      </c>
      <c r="E38" s="392" t="s">
        <v>425</v>
      </c>
      <c r="F38" s="392"/>
      <c r="G38" s="394" t="s">
        <v>619</v>
      </c>
      <c r="H38" s="435"/>
    </row>
    <row r="39" spans="2:9" ht="25.35" customHeight="1">
      <c r="B39" s="402" t="s">
        <v>451</v>
      </c>
      <c r="C39" s="392" t="s">
        <v>387</v>
      </c>
      <c r="D39" s="392" t="s">
        <v>407</v>
      </c>
      <c r="E39" s="392" t="s">
        <v>426</v>
      </c>
      <c r="F39" s="392"/>
      <c r="G39" s="394" t="s">
        <v>619</v>
      </c>
      <c r="H39" s="435"/>
    </row>
    <row r="40" spans="2:9">
      <c r="B40" s="405"/>
      <c r="C40" s="406"/>
      <c r="D40" s="406"/>
      <c r="E40" s="406"/>
      <c r="F40" s="406"/>
      <c r="G40" s="406"/>
      <c r="H40" s="407"/>
    </row>
    <row r="41" spans="2:9" ht="25.35" customHeight="1">
      <c r="B41" s="408" t="s">
        <v>612</v>
      </c>
      <c r="C41" s="409"/>
      <c r="D41" s="409"/>
      <c r="E41" s="409"/>
      <c r="F41" s="409"/>
      <c r="G41" s="409"/>
      <c r="H41" s="435"/>
      <c r="I41" s="409"/>
    </row>
    <row r="43" spans="2:9">
      <c r="B43" s="408" t="s">
        <v>759</v>
      </c>
      <c r="C43" s="410"/>
      <c r="D43" s="410"/>
      <c r="E43" s="410"/>
      <c r="F43" s="410"/>
      <c r="G43" s="410"/>
      <c r="H43" s="410"/>
    </row>
    <row r="44" spans="2:9">
      <c r="B44" s="410" t="s">
        <v>728</v>
      </c>
      <c r="C44" s="410"/>
      <c r="D44" s="410"/>
      <c r="E44" s="410"/>
      <c r="F44" s="410"/>
      <c r="G44" s="410"/>
      <c r="H44" s="410"/>
    </row>
    <row r="45" spans="2:9" ht="116.1" customHeight="1">
      <c r="B45" s="409"/>
      <c r="C45" s="703"/>
      <c r="D45" s="704"/>
      <c r="E45" s="704"/>
      <c r="F45" s="704"/>
      <c r="G45" s="704"/>
      <c r="H45" s="705"/>
    </row>
    <row r="47" spans="2:9">
      <c r="B47" s="384" t="s">
        <v>800</v>
      </c>
    </row>
    <row r="48" spans="2:9" ht="24.95" customHeight="1">
      <c r="C48" s="411" t="s">
        <v>705</v>
      </c>
      <c r="D48" s="412" t="s">
        <v>706</v>
      </c>
      <c r="E48" s="413" t="s">
        <v>730</v>
      </c>
    </row>
    <row r="49" spans="2:5" ht="24.95" customHeight="1">
      <c r="C49" s="414" t="s">
        <v>701</v>
      </c>
      <c r="D49" s="415" t="s">
        <v>731</v>
      </c>
      <c r="E49" s="443"/>
    </row>
    <row r="50" spans="2:5" ht="24.95" customHeight="1">
      <c r="C50" s="414" t="s">
        <v>702</v>
      </c>
      <c r="D50" s="415" t="s">
        <v>732</v>
      </c>
      <c r="E50" s="443"/>
    </row>
    <row r="51" spans="2:5" ht="24.95" customHeight="1">
      <c r="C51" s="414" t="s">
        <v>703</v>
      </c>
      <c r="D51" s="415" t="s">
        <v>733</v>
      </c>
      <c r="E51" s="443"/>
    </row>
    <row r="52" spans="2:5" ht="24.95" customHeight="1">
      <c r="C52" s="416" t="s">
        <v>704</v>
      </c>
      <c r="D52" s="417" t="s">
        <v>734</v>
      </c>
      <c r="E52" s="444"/>
    </row>
    <row r="53" spans="2:5" ht="8.4499999999999993" customHeight="1"/>
    <row r="54" spans="2:5">
      <c r="B54" s="384" t="s">
        <v>760</v>
      </c>
    </row>
    <row r="55" spans="2:5">
      <c r="C55" s="418" t="s">
        <v>721</v>
      </c>
    </row>
    <row r="56" spans="2:5" ht="24.95" customHeight="1">
      <c r="C56" s="706" t="s">
        <v>388</v>
      </c>
      <c r="D56" s="708"/>
      <c r="E56" s="385" t="s">
        <v>738</v>
      </c>
    </row>
    <row r="57" spans="2:5" ht="24.95" customHeight="1">
      <c r="C57" s="419" t="s">
        <v>707</v>
      </c>
      <c r="D57" s="420"/>
      <c r="E57" s="436"/>
    </row>
    <row r="58" spans="2:5" ht="24.95" customHeight="1">
      <c r="C58" s="421" t="s">
        <v>708</v>
      </c>
      <c r="D58" s="422"/>
      <c r="E58" s="437"/>
    </row>
    <row r="59" spans="2:5" ht="24.95" customHeight="1">
      <c r="C59" s="421" t="s">
        <v>709</v>
      </c>
      <c r="D59" s="422"/>
      <c r="E59" s="437"/>
    </row>
    <row r="60" spans="2:5" ht="24.95" customHeight="1">
      <c r="C60" s="423" t="s">
        <v>710</v>
      </c>
      <c r="D60" s="424"/>
      <c r="E60" s="438"/>
    </row>
    <row r="61" spans="2:5" ht="24.95" customHeight="1">
      <c r="C61" s="425" t="s">
        <v>729</v>
      </c>
      <c r="D61" s="426"/>
      <c r="E61" s="439"/>
    </row>
    <row r="62" spans="2:5">
      <c r="C62" s="427" t="s">
        <v>711</v>
      </c>
      <c r="D62" s="428"/>
      <c r="E62" s="429">
        <f>SUM(E57:E61)</f>
        <v>0</v>
      </c>
    </row>
    <row r="64" spans="2:5">
      <c r="C64" s="418" t="s">
        <v>722</v>
      </c>
    </row>
    <row r="65" spans="3:5" ht="28.5">
      <c r="C65" s="706" t="s">
        <v>712</v>
      </c>
      <c r="D65" s="708"/>
      <c r="E65" s="430" t="s">
        <v>737</v>
      </c>
    </row>
    <row r="66" spans="3:5" ht="24.95" customHeight="1">
      <c r="C66" s="419" t="s">
        <v>719</v>
      </c>
      <c r="D66" s="420"/>
      <c r="E66" s="436"/>
    </row>
    <row r="67" spans="3:5" ht="24.95" customHeight="1">
      <c r="C67" s="431" t="s">
        <v>713</v>
      </c>
      <c r="D67" s="432"/>
      <c r="E67" s="440"/>
    </row>
    <row r="68" spans="3:5" ht="24.95" customHeight="1">
      <c r="C68" s="421" t="s">
        <v>714</v>
      </c>
      <c r="D68" s="422"/>
      <c r="E68" s="441"/>
    </row>
    <row r="69" spans="3:5" ht="24.95" customHeight="1">
      <c r="C69" s="421" t="s">
        <v>715</v>
      </c>
      <c r="D69" s="422"/>
      <c r="E69" s="441"/>
    </row>
    <row r="70" spans="3:5" ht="24.95" customHeight="1">
      <c r="C70" s="421" t="s">
        <v>716</v>
      </c>
      <c r="D70" s="422"/>
      <c r="E70" s="441"/>
    </row>
    <row r="71" spans="3:5" ht="24.95" customHeight="1">
      <c r="C71" s="421" t="s">
        <v>717</v>
      </c>
      <c r="D71" s="422"/>
      <c r="E71" s="441"/>
    </row>
    <row r="72" spans="3:5" ht="24.95" customHeight="1">
      <c r="C72" s="423" t="s">
        <v>718</v>
      </c>
      <c r="D72" s="424"/>
      <c r="E72" s="442"/>
    </row>
    <row r="73" spans="3:5" ht="24.95" customHeight="1">
      <c r="C73" s="425" t="s">
        <v>729</v>
      </c>
      <c r="D73" s="426"/>
      <c r="E73" s="439"/>
    </row>
    <row r="74" spans="3:5">
      <c r="C74" s="427" t="s">
        <v>711</v>
      </c>
      <c r="D74" s="428"/>
      <c r="E74" s="433">
        <f>SUM(E66:E73)</f>
        <v>0</v>
      </c>
    </row>
    <row r="76" spans="3:5">
      <c r="C76" s="418" t="s">
        <v>723</v>
      </c>
    </row>
    <row r="77" spans="3:5" ht="24.95" customHeight="1">
      <c r="C77" s="706" t="s">
        <v>405</v>
      </c>
      <c r="D77" s="708"/>
      <c r="E77" s="385" t="s">
        <v>736</v>
      </c>
    </row>
    <row r="78" spans="3:5" ht="24.95" customHeight="1">
      <c r="C78" s="419" t="s">
        <v>719</v>
      </c>
      <c r="D78" s="420"/>
      <c r="E78" s="436"/>
    </row>
    <row r="79" spans="3:5" ht="24.95" customHeight="1">
      <c r="C79" s="431" t="s">
        <v>713</v>
      </c>
      <c r="D79" s="422"/>
      <c r="E79" s="437"/>
    </row>
    <row r="80" spans="3:5" ht="24.95" customHeight="1">
      <c r="C80" s="421" t="s">
        <v>720</v>
      </c>
      <c r="D80" s="422"/>
      <c r="E80" s="437"/>
    </row>
    <row r="81" spans="2:9" ht="24.95" customHeight="1">
      <c r="C81" s="423" t="s">
        <v>710</v>
      </c>
      <c r="D81" s="424"/>
      <c r="E81" s="438"/>
    </row>
    <row r="82" spans="2:9" ht="24.95" customHeight="1">
      <c r="C82" s="425" t="s">
        <v>729</v>
      </c>
      <c r="D82" s="426"/>
      <c r="E82" s="439"/>
    </row>
    <row r="83" spans="2:9">
      <c r="C83" s="427" t="s">
        <v>711</v>
      </c>
      <c r="D83" s="428"/>
      <c r="E83" s="429">
        <f>SUM(E78:E82)</f>
        <v>0</v>
      </c>
    </row>
    <row r="85" spans="2:9">
      <c r="B85" s="384" t="s">
        <v>761</v>
      </c>
    </row>
    <row r="86" spans="2:9" ht="24.95" customHeight="1">
      <c r="C86" s="434" t="s">
        <v>724</v>
      </c>
      <c r="D86" s="386"/>
      <c r="E86" s="385" t="s">
        <v>735</v>
      </c>
    </row>
    <row r="87" spans="2:9" ht="24.95" customHeight="1">
      <c r="C87" s="419" t="s">
        <v>725</v>
      </c>
      <c r="D87" s="420"/>
      <c r="E87" s="436"/>
    </row>
    <row r="88" spans="2:9" ht="24.95" customHeight="1">
      <c r="C88" s="431" t="s">
        <v>726</v>
      </c>
      <c r="D88" s="422"/>
      <c r="E88" s="437"/>
    </row>
    <row r="89" spans="2:9">
      <c r="C89" s="427" t="s">
        <v>711</v>
      </c>
      <c r="D89" s="428"/>
      <c r="E89" s="429">
        <f>SUM(E87:E88)</f>
        <v>0</v>
      </c>
    </row>
    <row r="91" spans="2:9">
      <c r="B91" s="408" t="s">
        <v>762</v>
      </c>
      <c r="C91" s="410"/>
      <c r="D91" s="410"/>
      <c r="E91" s="410"/>
      <c r="F91" s="410"/>
      <c r="G91" s="410"/>
      <c r="H91" s="410"/>
      <c r="I91" s="410"/>
    </row>
    <row r="92" spans="2:9" ht="33" customHeight="1">
      <c r="B92" s="410" t="s">
        <v>613</v>
      </c>
      <c r="C92" s="410"/>
      <c r="D92" s="410"/>
      <c r="E92" s="410"/>
      <c r="F92" s="410"/>
      <c r="G92" s="410"/>
      <c r="H92" s="410"/>
      <c r="I92" s="410"/>
    </row>
    <row r="93" spans="2:9" ht="80.099999999999994" customHeight="1">
      <c r="B93" s="409"/>
      <c r="C93" s="703"/>
      <c r="D93" s="704"/>
      <c r="E93" s="704"/>
      <c r="F93" s="704"/>
      <c r="G93" s="704"/>
      <c r="H93" s="705"/>
      <c r="I93" s="410"/>
    </row>
  </sheetData>
  <sheetProtection sheet="1" objects="1" scenarios="1"/>
  <mergeCells count="6">
    <mergeCell ref="C93:H93"/>
    <mergeCell ref="C7:F7"/>
    <mergeCell ref="C56:D56"/>
    <mergeCell ref="C65:D65"/>
    <mergeCell ref="C77:D77"/>
    <mergeCell ref="C45:H45"/>
  </mergeCells>
  <phoneticPr fontId="9"/>
  <dataValidations count="2">
    <dataValidation imeMode="halfAlpha" allowBlank="1" showInputMessage="1" showErrorMessage="1" sqref="H8:H41" xr:uid="{60BF34BD-1875-4B8E-9F0E-4A9D3E9BD4B8}"/>
    <dataValidation imeMode="hiragana" allowBlank="1" showInputMessage="1" showErrorMessage="1" sqref="C91:C93 C45" xr:uid="{1A3D05B9-9B3D-4977-B282-28882085521F}"/>
  </dataValidations>
  <pageMargins left="0.78740157480314965" right="0.31496062992125984" top="0.59055118110236227" bottom="0.39370078740157483" header="0.31496062992125984" footer="0.19685039370078741"/>
  <pageSetup paperSize="9" scale="61" fitToHeight="2" orientation="portrait" r:id="rId1"/>
  <headerFooter scaleWithDoc="0" alignWithMargins="0"/>
  <rowBreaks count="1" manualBreakCount="1">
    <brk id="53" min="1"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61</vt:i4>
      </vt:variant>
    </vt:vector>
  </HeadingPairs>
  <TitlesOfParts>
    <vt:vector size="75" baseType="lpstr">
      <vt:lpstr>図表</vt:lpstr>
      <vt:lpstr>List</vt:lpstr>
      <vt:lpstr>非表示_調査票項目一覧表</vt:lpstr>
      <vt:lpstr>非表示_取込データ</vt:lpstr>
      <vt:lpstr>表紙</vt:lpstr>
      <vt:lpstr>【概要】全体調査票</vt:lpstr>
      <vt:lpstr>様式1-1_施工箇所別概要</vt:lpstr>
      <vt:lpstr>様式1-2_諸経費率</vt:lpstr>
      <vt:lpstr>様式1-3_使用材料等調査票</vt:lpstr>
      <vt:lpstr>様式2-1_床コンクリート面直均し</vt:lpstr>
      <vt:lpstr>様式2-２_床モルタル塗り</vt:lpstr>
      <vt:lpstr>様式2-３_建具周囲防水モルタル充填</vt:lpstr>
      <vt:lpstr>様式3_施工実態に関するアンケート</vt:lpstr>
      <vt:lpstr>様式4_規格間格差に関するアンケート</vt:lpstr>
      <vt:lpstr>_01_契約金額数量</vt:lpstr>
      <vt:lpstr>_01_契約金額数量_型枠</vt:lpstr>
      <vt:lpstr>_02_運搬区分</vt:lpstr>
      <vt:lpstr>_03_運転手</vt:lpstr>
      <vt:lpstr>_04_運搬区分_外注</vt:lpstr>
      <vt:lpstr>_05_○</vt:lpstr>
      <vt:lpstr>_06_保有区分</vt:lpstr>
      <vt:lpstr>_07_時刻</vt:lpstr>
      <vt:lpstr>_08_時間</vt:lpstr>
      <vt:lpstr>_09_機械等名_鉄筋</vt:lpstr>
      <vt:lpstr>_10_機械等名_圧接</vt:lpstr>
      <vt:lpstr>_11_機械等名_型枠</vt:lpstr>
      <vt:lpstr>_12_職種_鉄筋</vt:lpstr>
      <vt:lpstr>_13_職種_圧接</vt:lpstr>
      <vt:lpstr>_14_職種_型枠</vt:lpstr>
      <vt:lpstr>_15_作業内容_鉄筋_工場</vt:lpstr>
      <vt:lpstr>_16_作業内容_鉄筋_現場加工</vt:lpstr>
      <vt:lpstr>_17_作業内容_鉄筋_現場組立</vt:lpstr>
      <vt:lpstr>_18_作業内容_圧接</vt:lpstr>
      <vt:lpstr>_19_作業内容_型枠_置場</vt:lpstr>
      <vt:lpstr>_20_作業内容_型枠_現場</vt:lpstr>
      <vt:lpstr>_21_作業内容_型枠_組立</vt:lpstr>
      <vt:lpstr>_22_作業内容_型枠_解体</vt:lpstr>
      <vt:lpstr>_23_作業時間</vt:lpstr>
      <vt:lpstr>_24_経験年数</vt:lpstr>
      <vt:lpstr>_25_品質管理目標</vt:lpstr>
      <vt:lpstr>_26_有無</vt:lpstr>
      <vt:lpstr>_27_規格</vt:lpstr>
      <vt:lpstr>_28_径</vt:lpstr>
      <vt:lpstr>_29_年齢</vt:lpstr>
      <vt:lpstr>_91_会社区分</vt:lpstr>
      <vt:lpstr>_92_年</vt:lpstr>
      <vt:lpstr>_93_月</vt:lpstr>
      <vt:lpstr>_94_日</vt:lpstr>
      <vt:lpstr>_95_就労形態</vt:lpstr>
      <vt:lpstr>_96_建物種別</vt:lpstr>
      <vt:lpstr>_97_構造</vt:lpstr>
      <vt:lpstr>_98_階高</vt:lpstr>
      <vt:lpstr>_99_形状</vt:lpstr>
      <vt:lpstr>Memo1</vt:lpstr>
      <vt:lpstr>Memo2</vt:lpstr>
      <vt:lpstr>Memo3</vt:lpstr>
      <vt:lpstr>【概要】全体調査票!Print_Area</vt:lpstr>
      <vt:lpstr>表紙!Print_Area</vt:lpstr>
      <vt:lpstr>'様式1-1_施工箇所別概要'!Print_Area</vt:lpstr>
      <vt:lpstr>'様式1-2_諸経費率'!Print_Area</vt:lpstr>
      <vt:lpstr>'様式1-3_使用材料等調査票'!Print_Area</vt:lpstr>
      <vt:lpstr>'様式2-1_床コンクリート面直均し'!Print_Area</vt:lpstr>
      <vt:lpstr>'様式2-２_床モルタル塗り'!Print_Area</vt:lpstr>
      <vt:lpstr>'様式2-３_建具周囲防水モルタル充填'!Print_Area</vt:lpstr>
      <vt:lpstr>様式3_施工実態に関するアンケート!Print_Area</vt:lpstr>
      <vt:lpstr>様式4_規格間格差に関するアンケート!Print_Area</vt:lpstr>
      <vt:lpstr>【概要】全体調査票!Print_Titles</vt:lpstr>
      <vt:lpstr>'様式1-1_施工箇所別概要'!Print_Titles</vt:lpstr>
      <vt:lpstr>'様式1-2_諸経費率'!Print_Titles</vt:lpstr>
      <vt:lpstr>'様式1-3_使用材料等調査票'!Print_Titles</vt:lpstr>
      <vt:lpstr>'様式2-1_床コンクリート面直均し'!Print_Titles</vt:lpstr>
      <vt:lpstr>'様式2-２_床モルタル塗り'!Print_Titles</vt:lpstr>
      <vt:lpstr>'様式2-３_建具周囲防水モルタル充填'!Print_Titles</vt:lpstr>
      <vt:lpstr>様式3_施工実態に関するアンケート!Print_Titles</vt:lpstr>
      <vt:lpstr>様式4_規格間格差に関するアンケート!Print_Titles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