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inkml+xml" PartName="/xl/ink/ink1.xml"/>
  <Override ContentType="application/inkml+xml" PartName="/xl/ink/ink2.xml"/>
  <Override ContentType="application/inkml+xml" PartName="/xl/ink/ink3.xml"/>
  <Override ContentType="application/inkml+xml" PartName="/xl/ink/ink4.xml"/>
  <Override ContentType="application/inkml+xml" PartName="/xl/ink/ink5.xml"/>
  <Override ContentType="application/inkml+xml" PartName="/xl/ink/ink6.xml"/>
  <Override ContentType="application/inkml+xml" PartName="/xl/ink/ink7.xml"/>
  <Override ContentType="application/inkml+xml" PartName="/xl/ink/ink8.xml"/>
  <Override ContentType="application/inkml+xml" PartName="/xl/ink/ink9.xml"/>
  <Override ContentType="application/inkml+xml" PartName="/xl/ink/ink10.xml"/>
  <Override ContentType="application/inkml+xml" PartName="/xl/ink/ink11.xml"/>
  <Override ContentType="application/inkml+xml" PartName="/xl/ink/ink12.xml"/>
  <Override ContentType="application/inkml+xml" PartName="/xl/ink/ink13.xml"/>
  <Override ContentType="application/inkml+xml" PartName="/xl/ink/ink14.xml"/>
  <Override ContentType="application/inkml+xml" PartName="/xl/ink/ink15.xml"/>
  <Override ContentType="application/inkml+xml" PartName="/xl/ink/ink16.xml"/>
  <Override ContentType="application/inkml+xml" PartName="/xl/ink/ink17.xml"/>
  <Override ContentType="application/inkml+xml" PartName="/xl/ink/ink18.xml"/>
  <Override ContentType="application/inkml+xml" PartName="/xl/ink/ink19.xml"/>
  <Override ContentType="application/inkml+xml" PartName="/xl/ink/ink20.xml"/>
  <Override ContentType="application/inkml+xml" PartName="/xl/ink/ink21.xml"/>
  <Override ContentType="application/inkml+xml" PartName="/xl/ink/ink22.xml"/>
  <Override ContentType="application/inkml+xml" PartName="/xl/ink/ink23.xml"/>
  <Override ContentType="application/inkml+xml" PartName="/xl/ink/ink24.xml"/>
  <Override ContentType="application/inkml+xml" PartName="/xl/ink/ink25.xml"/>
  <Override ContentType="application/inkml+xml" PartName="/xl/ink/ink26.xml"/>
  <Override ContentType="application/inkml+xml" PartName="/xl/ink/ink27.xml"/>
  <Override ContentType="application/inkml+xml" PartName="/xl/ink/ink28.xml"/>
  <Override ContentType="application/inkml+xml" PartName="/xl/ink/ink29.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3.xml"/>
  <Override ContentType="application/vnd.openxmlformats-officedocument.spreadsheetml.table+xml" PartName="/xl/tables/table4.xml"/>
  <Override ContentType="application/vnd.openxmlformats-officedocument.spreadsheetml.table+xml" PartName="/xl/tables/table5.xml"/>
  <Override ContentType="application/vnd.openxmlformats-officedocument.spreadsheetml.table+xml" PartName="/xl/tables/table6.xml"/>
  <Override ContentType="application/vnd.openxmlformats-officedocument.spreadsheetml.table+xml" PartName="/xl/tables/table7.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table+xml" PartName="/xl/tables/table10.xml"/>
  <Override ContentType="application/vnd.openxmlformats-officedocument.spreadsheetml.table+xml" PartName="/xl/tables/table11.xml"/>
  <Override ContentType="application/vnd.openxmlformats-officedocument.spreadsheetml.table+xml" PartName="/xl/tables/table12.xml"/>
  <Override ContentType="application/vnd.openxmlformats-officedocument.spreadsheetml.table+xml" PartName="/xl/tables/table13.xml"/>
  <Override ContentType="application/vnd.openxmlformats-officedocument.spreadsheetml.table+xml" PartName="/xl/tables/table14.xml"/>
  <Override ContentType="application/vnd.openxmlformats-officedocument.spreadsheetml.table+xml" PartName="/xl/tables/table15.xml"/>
  <Override ContentType="application/vnd.openxmlformats-officedocument.spreadsheetml.table+xml" PartName="/xl/tables/table16.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defaultThemeVersion="166925"/>
  <mc:AlternateContent xmlns:mc="http://schemas.openxmlformats.org/markup-compatibility/2006">
    <mc:Choice Requires="x15">
      <x15ac:absPath xmlns:x15ac="http://schemas.microsoft.com/office/spreadsheetml/2010/11/ac" url="U:\00 作業中フォルダ（保存期間１年未満）\00_共通\【市場単価関連】\★★★法定標準単価\■R6調査検討業務\20250421②_HP掲載調査票（調査会HP、国交省HP）\国交省HP掲載用\保温工事\"/>
    </mc:Choice>
  </mc:AlternateContent>
  <xr:revisionPtr revIDLastSave="0" documentId="13_ncr:1_{BBF28277-A948-4645-AEB5-E01907D4D8E4}" xr6:coauthVersionLast="47" xr6:coauthVersionMax="47" xr10:uidLastSave="{00000000-0000-0000-0000-000000000000}"/>
  <bookViews>
    <workbookView xWindow="-120" yWindow="-120" windowWidth="29040" windowHeight="15720" tabRatio="571" firstSheet="2" activeTab="2" xr2:uid="{D486853D-3DB0-4BFE-AB06-946C6844E555}"/>
  </bookViews>
  <sheets>
    <sheet name="非表示_調査票項目一覧表" sheetId="62" state="hidden" r:id="rId1"/>
    <sheet name="非表示_取込データ" sheetId="63" state="hidden" r:id="rId2"/>
    <sheet name="表紙" sheetId="7" r:id="rId3"/>
    <sheet name="【概要】調査票" sheetId="1" r:id="rId4"/>
    <sheet name="非表示_全体調査票_リスト" sheetId="3" state="hidden" r:id="rId5"/>
    <sheet name="様式1-1_施工別" sheetId="44" r:id="rId6"/>
    <sheet name="様式1-2_諸経費率" sheetId="23" r:id="rId7"/>
    <sheet name="様式1-3_使用材料等" sheetId="50" r:id="rId8"/>
    <sheet name="様式2_歩掛り" sheetId="27" r:id="rId9"/>
    <sheet name="非表示_歩掛りリスト" sheetId="39" state="hidden" r:id="rId10"/>
    <sheet name="様式3_施工実態に関するアンケート" sheetId="53" r:id="rId11"/>
    <sheet name="様式4_規格間格差等に関するアンケート" sheetId="54" r:id="rId12"/>
  </sheets>
  <externalReferences>
    <externalReference r:id="rId13"/>
    <externalReference r:id="rId14"/>
  </externalReferences>
  <definedNames>
    <definedName name="_02_運搬区分">[1]List!$M$35:$M$36</definedName>
    <definedName name="_03_運転手">[1]List!$N$35:$N$36</definedName>
    <definedName name="_04_運搬区分_外注">[1]List!$O$35:$O$37</definedName>
    <definedName name="_05_○">[1]List!$P$35</definedName>
    <definedName name="_06_保有区分">[1]List!$S$35:$S$36</definedName>
    <definedName name="_07_時刻">[1]List!$T$35:$T$277</definedName>
    <definedName name="_08_時間">[1]List!$U$35:$U$59</definedName>
    <definedName name="_12_職種_鉄筋">[1]List!$Y$35:$Y$36</definedName>
    <definedName name="_24_経験年数">[1]List!$AK$35:$AK$39</definedName>
    <definedName name="_26_有無">[1]List!$AN$35:$AN$36</definedName>
    <definedName name="_29_年齢">[1]List!$AM$35:$AM$41</definedName>
    <definedName name="_92_年">[1]List!$C$35:$C$38</definedName>
    <definedName name="_93_月">[1]List!$D$35:$D$46</definedName>
    <definedName name="_94_日">[1]List!$E$35:$E$65</definedName>
    <definedName name="_95_就労形態">[1]List!$F$35:$F$40</definedName>
    <definedName name="_96_建物種別">[1]List!$G$35:$G$43</definedName>
    <definedName name="_97_構造">[1]List!$H$35:$H$38</definedName>
    <definedName name="_98_階高">[1]List!$I$35:$I$38</definedName>
    <definedName name="_99_形状">[1]List!$J$35:$J$37</definedName>
    <definedName name="_xlnm._FilterDatabase" localSheetId="0" hidden="1">非表示_調査票項目一覧表!$H$1:$H$1659</definedName>
    <definedName name="Memo1">[1]List!$A$1</definedName>
    <definedName name="_xlnm.Print_Area" localSheetId="3">【概要】調査票!$A$1:$D$42</definedName>
    <definedName name="_xlnm.Print_Area" localSheetId="2">表紙!$B$2:$F$44</definedName>
    <definedName name="_xlnm.Print_Area" localSheetId="5">'様式1-1_施工別'!$A$1:$Q$83</definedName>
    <definedName name="_xlnm.Print_Area" localSheetId="6">'様式1-2_諸経費率'!$A$1:$F$45</definedName>
    <definedName name="_xlnm.Print_Area" localSheetId="7">'様式1-3_使用材料等'!$A$1:$R$104</definedName>
    <definedName name="_xlnm.Print_Area" localSheetId="8">様式2_歩掛り!$A$1:$K$80</definedName>
    <definedName name="_xlnm.Print_Area" localSheetId="10">様式3_施工実態に関するアンケート!$B$2:$H$33</definedName>
    <definedName name="_xlnm.Print_Area" localSheetId="11">様式4_規格間格差等に関するアンケート!$B$2:$Q$127</definedName>
    <definedName name="_xlnm.Print_Titles" localSheetId="3">【概要】調査票!$1:$1</definedName>
    <definedName name="_xlnm.Print_Titles" localSheetId="5">'様式1-1_施工別'!$1:$1</definedName>
    <definedName name="_xlnm.Print_Titles" localSheetId="6">'様式1-2_諸経費率'!$1:$1</definedName>
    <definedName name="_xlnm.Print_Titles" localSheetId="7">'様式1-3_使用材料等'!$1:$1</definedName>
    <definedName name="_xlnm.Print_Titles" localSheetId="8">様式2_歩掛り!$1:$1</definedName>
    <definedName name="_xlnm.Print_Titles" localSheetId="10">様式3_施工実態に関するアンケート!$2:$2</definedName>
    <definedName name="_xlnm.Print_Titles" localSheetId="11">様式4_規格間格差等に関するアンケート!$2:$2</definedName>
    <definedName name="月">[2]用語定義!$C$3:$C$14</definedName>
    <definedName name="施工日数_解体_基礎部">#REF!</definedName>
    <definedName name="施工日数_解体_合計">#REF!</definedName>
    <definedName name="施工日数_解体_地下軸部">#REF!</definedName>
    <definedName name="施工日数_解体_地上軸部" localSheetId="7">'[1]【ダクト工事】様式1-1_施工工法別概要'!#REF!</definedName>
    <definedName name="施工日数_組立_基礎部">#REF!</definedName>
    <definedName name="施工日数_組立_合計">#REF!</definedName>
    <definedName name="施工日数_組立_地下軸部">#REF!</definedName>
    <definedName name="施工日数_組立_地上軸部" localSheetId="7">'[1]【ダクト工事】様式1-1_施工工法別概要'!#REF!</definedName>
    <definedName name="取込データ範囲">非表示_取込データ!$A$1:$BKU$2</definedName>
    <definedName name="人数">[2]用語定義!$E$3:$E$12</definedName>
    <definedName name="地形">[2]用語定義!$W$3:$W$6</definedName>
    <definedName name="日">[2]用語定義!$D$3:$D$33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7" i="62" l="1"/>
  <c r="H416" i="62"/>
  <c r="H1127" i="62" l="1"/>
  <c r="H1126" i="62"/>
  <c r="H1033" i="62"/>
  <c r="H1032" i="62"/>
  <c r="H991" i="62"/>
  <c r="H990" i="62"/>
  <c r="H944" i="62"/>
  <c r="H945" i="62"/>
  <c r="H905" i="62"/>
  <c r="H904" i="62"/>
  <c r="H866" i="62"/>
  <c r="H865" i="62"/>
  <c r="H415" i="62" l="1"/>
  <c r="H864" i="62" l="1"/>
  <c r="H1316" i="62" l="1"/>
  <c r="H1315" i="62"/>
  <c r="H1310" i="62"/>
  <c r="H1309" i="62"/>
  <c r="H1304" i="62"/>
  <c r="H1303" i="62"/>
  <c r="H414" i="62" l="1"/>
  <c r="H309" i="62"/>
  <c r="H1031" i="62"/>
  <c r="H1030" i="62"/>
  <c r="H1029" i="62"/>
  <c r="H989" i="62"/>
  <c r="H988" i="62"/>
  <c r="H987" i="62"/>
  <c r="H986" i="62"/>
  <c r="H985" i="62"/>
  <c r="H984" i="62"/>
  <c r="H943" i="62"/>
  <c r="H903" i="62"/>
  <c r="H902" i="62"/>
  <c r="H863" i="62"/>
  <c r="H862" i="62"/>
  <c r="B1" i="63" a="1"/>
  <c r="B1" i="63" s="1"/>
  <c r="H1622" i="62"/>
  <c r="H1621" i="62"/>
  <c r="H1620" i="62"/>
  <c r="H1619" i="62"/>
  <c r="H1618" i="62"/>
  <c r="H1617" i="62"/>
  <c r="H1616" i="62"/>
  <c r="H1615" i="62"/>
  <c r="H1614" i="62"/>
  <c r="H1613" i="62"/>
  <c r="H1612" i="62"/>
  <c r="H1611" i="62"/>
  <c r="H1610" i="62"/>
  <c r="H1609" i="62"/>
  <c r="H1608" i="62"/>
  <c r="H1607" i="62"/>
  <c r="H1606" i="62"/>
  <c r="H1605" i="62"/>
  <c r="H1604" i="62"/>
  <c r="H1603" i="62"/>
  <c r="H1602" i="62"/>
  <c r="H1601" i="62"/>
  <c r="H1600" i="62"/>
  <c r="H1599" i="62"/>
  <c r="H1598" i="62"/>
  <c r="H1597" i="62"/>
  <c r="H1596" i="62"/>
  <c r="H1595" i="62"/>
  <c r="H1524" i="62"/>
  <c r="H1523" i="62"/>
  <c r="H1522" i="62"/>
  <c r="H1521" i="62"/>
  <c r="H1520" i="62"/>
  <c r="H1519" i="62"/>
  <c r="H1518" i="62"/>
  <c r="H1517" i="62"/>
  <c r="H1516" i="62"/>
  <c r="H1515" i="62"/>
  <c r="H1514" i="62"/>
  <c r="H1513" i="62"/>
  <c r="H1512" i="62"/>
  <c r="H1511" i="62"/>
  <c r="H1447" i="62"/>
  <c r="H1446" i="62"/>
  <c r="H1445" i="62"/>
  <c r="H1444" i="62"/>
  <c r="H1443" i="62"/>
  <c r="H1442" i="62"/>
  <c r="H1441" i="62"/>
  <c r="H1440" i="62"/>
  <c r="H1439" i="62"/>
  <c r="H1438" i="62"/>
  <c r="H1437" i="62"/>
  <c r="H1436" i="62"/>
  <c r="H1435" i="62"/>
  <c r="H1434" i="62"/>
  <c r="H1433" i="62"/>
  <c r="H1432" i="62"/>
  <c r="H1431" i="62"/>
  <c r="H1430" i="62"/>
  <c r="H1429" i="62"/>
  <c r="H1428" i="62"/>
  <c r="H1427" i="62"/>
  <c r="H1426" i="62"/>
  <c r="H1425" i="62"/>
  <c r="H1424" i="62"/>
  <c r="H1423" i="62"/>
  <c r="H1422" i="62"/>
  <c r="H1421" i="62"/>
  <c r="H1420" i="62"/>
  <c r="H1448" i="62"/>
  <c r="H1449" i="62"/>
  <c r="H1450" i="62"/>
  <c r="H1451" i="62"/>
  <c r="H1452" i="62"/>
  <c r="H1453" i="62"/>
  <c r="H1454" i="62"/>
  <c r="H1455" i="62"/>
  <c r="H1456" i="62"/>
  <c r="H1457" i="62"/>
  <c r="H1458" i="62"/>
  <c r="H1459" i="62"/>
  <c r="H1460" i="62"/>
  <c r="H1461" i="62"/>
  <c r="H1293" i="62"/>
  <c r="H1292" i="62"/>
  <c r="H1291" i="62"/>
  <c r="H1280" i="62"/>
  <c r="H1279" i="62"/>
  <c r="H1278" i="62"/>
  <c r="H1267" i="62"/>
  <c r="H1266" i="62"/>
  <c r="H1265" i="62"/>
  <c r="H1254" i="62"/>
  <c r="H1253" i="62"/>
  <c r="H1252" i="62"/>
  <c r="H1251" i="62"/>
  <c r="H1250" i="62"/>
  <c r="H1249" i="62"/>
  <c r="H1248" i="62"/>
  <c r="H1247" i="62"/>
  <c r="H1246" i="62"/>
  <c r="H1245" i="62"/>
  <c r="H1244" i="62"/>
  <c r="H1243" i="62"/>
  <c r="H1242" i="62"/>
  <c r="H1241" i="62"/>
  <c r="H1240" i="62"/>
  <c r="H1239" i="62"/>
  <c r="H1238" i="62"/>
  <c r="H1237" i="62"/>
  <c r="H1236" i="62"/>
  <c r="H1235" i="62"/>
  <c r="H1234" i="62"/>
  <c r="H1233" i="62"/>
  <c r="H1232" i="62"/>
  <c r="H1231" i="62"/>
  <c r="H1230" i="62"/>
  <c r="H1229" i="62"/>
  <c r="H1228" i="62"/>
  <c r="H1227" i="62"/>
  <c r="H1226" i="62"/>
  <c r="H1215" i="62"/>
  <c r="H1214" i="62"/>
  <c r="H1213" i="62"/>
  <c r="H1202" i="62"/>
  <c r="H1201" i="62"/>
  <c r="H1200" i="62"/>
  <c r="H1199" i="62"/>
  <c r="H1198" i="62"/>
  <c r="H1197" i="62"/>
  <c r="H1196" i="62"/>
  <c r="H1195" i="62"/>
  <c r="H1194" i="62"/>
  <c r="H1193" i="62"/>
  <c r="H1192" i="62"/>
  <c r="H1191" i="62"/>
  <c r="H1190" i="62"/>
  <c r="H1189" i="62"/>
  <c r="H1188" i="62"/>
  <c r="H1187" i="62"/>
  <c r="H1203" i="62"/>
  <c r="H1204" i="62"/>
  <c r="H1205" i="62"/>
  <c r="H1176" i="62"/>
  <c r="H1175" i="62"/>
  <c r="H1174" i="62"/>
  <c r="H1163" i="62"/>
  <c r="H1162" i="62"/>
  <c r="H1161" i="62"/>
  <c r="H1143" i="62"/>
  <c r="H1142" i="62"/>
  <c r="H1138" i="62"/>
  <c r="H1135" i="62"/>
  <c r="H1134" i="62"/>
  <c r="H1130" i="62"/>
  <c r="H1122" i="62"/>
  <c r="H308" i="62" l="1"/>
  <c r="H307" i="62"/>
  <c r="H306" i="62"/>
  <c r="H305" i="62"/>
  <c r="H304" i="62"/>
  <c r="H303" i="62"/>
  <c r="H302" i="62"/>
  <c r="H301" i="62"/>
  <c r="H300" i="62"/>
  <c r="H299" i="62"/>
  <c r="H298" i="62"/>
  <c r="H297" i="62"/>
  <c r="H296" i="62"/>
  <c r="H295" i="62"/>
  <c r="H294" i="62"/>
  <c r="H293" i="62"/>
  <c r="H292" i="62"/>
  <c r="H291" i="62"/>
  <c r="H290" i="62"/>
  <c r="H289" i="62"/>
  <c r="H288" i="62"/>
  <c r="H287" i="62"/>
  <c r="H286" i="62"/>
  <c r="H285" i="62"/>
  <c r="H284" i="62"/>
  <c r="H283" i="62"/>
  <c r="H282" i="62"/>
  <c r="H281" i="62"/>
  <c r="H279" i="62"/>
  <c r="H278" i="62"/>
  <c r="H277" i="62"/>
  <c r="H276" i="62"/>
  <c r="H275" i="62"/>
  <c r="H274" i="62"/>
  <c r="H273" i="62"/>
  <c r="H272" i="62"/>
  <c r="H271" i="62"/>
  <c r="H270" i="62"/>
  <c r="H269" i="62"/>
  <c r="H268" i="62"/>
  <c r="H267" i="62"/>
  <c r="H266" i="62"/>
  <c r="H265" i="62"/>
  <c r="H264" i="62"/>
  <c r="H263" i="62"/>
  <c r="H262" i="62"/>
  <c r="H261" i="62"/>
  <c r="H260" i="62"/>
  <c r="H259" i="62"/>
  <c r="H258" i="62"/>
  <c r="H257" i="62"/>
  <c r="H256" i="62"/>
  <c r="H255" i="62"/>
  <c r="H254" i="62"/>
  <c r="H253" i="62"/>
  <c r="H252" i="62"/>
  <c r="H250" i="62"/>
  <c r="H249" i="62"/>
  <c r="H248" i="62"/>
  <c r="H247" i="62"/>
  <c r="H246" i="62"/>
  <c r="H245" i="62"/>
  <c r="H244" i="62"/>
  <c r="H243" i="62"/>
  <c r="H242" i="62"/>
  <c r="H241" i="62"/>
  <c r="H240" i="62"/>
  <c r="H239" i="62"/>
  <c r="H238" i="62"/>
  <c r="H237" i="62"/>
  <c r="H236" i="62"/>
  <c r="H235" i="62"/>
  <c r="H234" i="62"/>
  <c r="H233" i="62"/>
  <c r="H232" i="62"/>
  <c r="H231" i="62"/>
  <c r="H230" i="62"/>
  <c r="H229" i="62"/>
  <c r="H228" i="62"/>
  <c r="H227" i="62"/>
  <c r="H226" i="62"/>
  <c r="H225" i="62"/>
  <c r="H224" i="62"/>
  <c r="H223" i="62"/>
  <c r="H221" i="62"/>
  <c r="H220" i="62"/>
  <c r="H219" i="62"/>
  <c r="H218" i="62"/>
  <c r="H217" i="62"/>
  <c r="H216" i="62"/>
  <c r="H215" i="62"/>
  <c r="H214" i="62"/>
  <c r="H213" i="62"/>
  <c r="H212" i="62"/>
  <c r="H211" i="62"/>
  <c r="H210" i="62"/>
  <c r="H209" i="62"/>
  <c r="H208" i="62"/>
  <c r="H207" i="62"/>
  <c r="H206" i="62"/>
  <c r="H205" i="62"/>
  <c r="H204" i="62"/>
  <c r="H203" i="62"/>
  <c r="H202" i="62"/>
  <c r="H201" i="62"/>
  <c r="H200" i="62"/>
  <c r="H199" i="62"/>
  <c r="H198" i="62"/>
  <c r="H197" i="62"/>
  <c r="H196" i="62"/>
  <c r="H195" i="62"/>
  <c r="H194" i="62"/>
  <c r="H192" i="62"/>
  <c r="H191" i="62"/>
  <c r="H190" i="62"/>
  <c r="H189" i="62"/>
  <c r="H188" i="62"/>
  <c r="H187" i="62"/>
  <c r="H186" i="62"/>
  <c r="H185" i="62"/>
  <c r="H184" i="62"/>
  <c r="H183" i="62"/>
  <c r="H182" i="62"/>
  <c r="H181" i="62"/>
  <c r="H180" i="62"/>
  <c r="H179" i="62"/>
  <c r="H178" i="62"/>
  <c r="H177" i="62"/>
  <c r="H176" i="62"/>
  <c r="H175" i="62"/>
  <c r="H174" i="62"/>
  <c r="H173" i="62"/>
  <c r="H172" i="62"/>
  <c r="H171" i="62"/>
  <c r="H170" i="62"/>
  <c r="H169" i="62"/>
  <c r="H168" i="62"/>
  <c r="H167" i="62"/>
  <c r="H166" i="62"/>
  <c r="H165" i="62"/>
  <c r="H164" i="62"/>
  <c r="H163" i="62"/>
  <c r="H162" i="62"/>
  <c r="H161" i="62"/>
  <c r="H160" i="62"/>
  <c r="H159" i="62"/>
  <c r="H158" i="62"/>
  <c r="H157" i="62"/>
  <c r="H156" i="62"/>
  <c r="H155" i="62"/>
  <c r="H154" i="62"/>
  <c r="H153" i="62"/>
  <c r="H152" i="62"/>
  <c r="H151" i="62"/>
  <c r="H150" i="62"/>
  <c r="H149" i="62"/>
  <c r="H148" i="62"/>
  <c r="H147" i="62"/>
  <c r="H146" i="62"/>
  <c r="H145" i="62"/>
  <c r="H144" i="62"/>
  <c r="H143" i="62"/>
  <c r="H142" i="62"/>
  <c r="H141" i="62"/>
  <c r="H140" i="62"/>
  <c r="H139" i="62"/>
  <c r="H138" i="62"/>
  <c r="H137" i="62"/>
  <c r="H136" i="62"/>
  <c r="H2" i="62" l="1"/>
  <c r="H1659" i="62"/>
  <c r="H1658" i="62"/>
  <c r="H1657" i="62"/>
  <c r="H1656" i="62"/>
  <c r="H1655" i="62"/>
  <c r="H1654" i="62"/>
  <c r="H1653" i="62"/>
  <c r="H1652" i="62"/>
  <c r="H1651" i="62"/>
  <c r="H1650" i="62"/>
  <c r="H1649" i="62"/>
  <c r="H1648" i="62"/>
  <c r="H1647" i="62"/>
  <c r="H1646" i="62"/>
  <c r="H1645" i="62"/>
  <c r="H1644" i="62"/>
  <c r="H1643" i="62"/>
  <c r="H1642" i="62"/>
  <c r="H1641" i="62"/>
  <c r="H1640" i="62"/>
  <c r="H1639" i="62"/>
  <c r="H1638" i="62"/>
  <c r="H1637" i="62"/>
  <c r="H1636" i="62"/>
  <c r="H1635" i="62"/>
  <c r="H1634" i="62"/>
  <c r="H1633" i="62"/>
  <c r="H1632" i="62"/>
  <c r="H1631" i="62"/>
  <c r="H1630" i="62"/>
  <c r="H1629" i="62"/>
  <c r="H1628" i="62"/>
  <c r="H1627" i="62"/>
  <c r="H1626" i="62"/>
  <c r="H1625" i="62"/>
  <c r="H1624" i="62"/>
  <c r="H1623" i="62"/>
  <c r="H1594" i="62"/>
  <c r="H1593" i="62"/>
  <c r="H1592" i="62"/>
  <c r="H1591" i="62"/>
  <c r="H1590" i="62"/>
  <c r="H1589" i="62"/>
  <c r="H1588" i="62"/>
  <c r="H1587" i="62"/>
  <c r="H1586" i="62"/>
  <c r="H1585" i="62"/>
  <c r="H1584" i="62"/>
  <c r="H1583" i="62"/>
  <c r="H1582" i="62"/>
  <c r="H1581" i="62"/>
  <c r="H1580" i="62"/>
  <c r="H1579" i="62"/>
  <c r="H1578" i="62"/>
  <c r="H1577" i="62"/>
  <c r="H1576" i="62"/>
  <c r="H1575" i="62"/>
  <c r="H1574" i="62"/>
  <c r="H1573" i="62"/>
  <c r="H1572" i="62"/>
  <c r="H1571" i="62"/>
  <c r="H1570" i="62"/>
  <c r="H1569" i="62"/>
  <c r="H1568" i="62"/>
  <c r="H1567" i="62"/>
  <c r="H1566" i="62"/>
  <c r="H1565" i="62"/>
  <c r="H1564" i="62"/>
  <c r="H1563" i="62"/>
  <c r="H1562" i="62"/>
  <c r="H1561" i="62"/>
  <c r="H1560" i="62"/>
  <c r="H1559" i="62"/>
  <c r="H1558" i="62"/>
  <c r="H1557" i="62"/>
  <c r="H1556" i="62"/>
  <c r="H1555" i="62"/>
  <c r="H1554" i="62"/>
  <c r="H1553" i="62"/>
  <c r="H1552" i="62"/>
  <c r="H1551" i="62"/>
  <c r="H1550" i="62"/>
  <c r="H1549" i="62"/>
  <c r="H1548" i="62"/>
  <c r="H1547" i="62"/>
  <c r="H1546" i="62"/>
  <c r="H1545" i="62"/>
  <c r="H1544" i="62"/>
  <c r="H1543" i="62"/>
  <c r="H1542" i="62"/>
  <c r="H1541" i="62"/>
  <c r="H1540" i="62"/>
  <c r="H1539" i="62"/>
  <c r="H1538" i="62"/>
  <c r="H1537" i="62"/>
  <c r="H1536" i="62"/>
  <c r="H1535" i="62"/>
  <c r="H1534" i="62"/>
  <c r="H1533" i="62"/>
  <c r="H1532" i="62"/>
  <c r="H1531" i="62"/>
  <c r="H1530" i="62"/>
  <c r="H1529" i="62"/>
  <c r="H1528" i="62"/>
  <c r="H1527" i="62"/>
  <c r="H1526" i="62"/>
  <c r="H1525" i="62"/>
  <c r="H1510" i="62"/>
  <c r="H1509" i="62"/>
  <c r="H1508" i="62"/>
  <c r="H1507" i="62"/>
  <c r="H1506" i="62"/>
  <c r="H1505" i="62"/>
  <c r="H1504" i="62"/>
  <c r="H1503" i="62"/>
  <c r="H1502" i="62"/>
  <c r="H1501" i="62"/>
  <c r="H1500" i="62"/>
  <c r="H1499" i="62"/>
  <c r="H1498" i="62"/>
  <c r="H1497" i="62"/>
  <c r="H1496" i="62"/>
  <c r="H1495" i="62"/>
  <c r="H1494" i="62"/>
  <c r="H1493" i="62"/>
  <c r="H1492" i="62"/>
  <c r="H1491" i="62"/>
  <c r="H1490" i="62"/>
  <c r="H1489" i="62"/>
  <c r="H1488" i="62"/>
  <c r="H1487" i="62"/>
  <c r="H1486" i="62"/>
  <c r="H1485" i="62"/>
  <c r="H1484" i="62"/>
  <c r="H1483" i="62"/>
  <c r="H1482" i="62"/>
  <c r="H1481" i="62"/>
  <c r="H1480" i="62"/>
  <c r="H1479" i="62"/>
  <c r="H1478" i="62"/>
  <c r="H1477" i="62"/>
  <c r="H1476" i="62"/>
  <c r="H1475" i="62"/>
  <c r="H1474" i="62"/>
  <c r="H1473" i="62"/>
  <c r="H1472" i="62"/>
  <c r="H1471" i="62"/>
  <c r="H1470" i="62"/>
  <c r="H1469" i="62"/>
  <c r="H1468" i="62"/>
  <c r="H1467" i="62"/>
  <c r="H1466" i="62"/>
  <c r="H1465" i="62"/>
  <c r="H1464" i="62"/>
  <c r="H1463" i="62"/>
  <c r="H1462" i="62"/>
  <c r="H1419" i="62"/>
  <c r="H1418" i="62"/>
  <c r="H1417" i="62"/>
  <c r="H1416" i="62"/>
  <c r="H1415" i="62"/>
  <c r="H1414" i="62"/>
  <c r="H1413" i="62"/>
  <c r="H1412" i="62"/>
  <c r="H1411" i="62"/>
  <c r="H1410" i="62"/>
  <c r="H1409" i="62"/>
  <c r="H1408" i="62"/>
  <c r="H1407" i="62"/>
  <c r="H1406" i="62"/>
  <c r="H1405" i="62"/>
  <c r="H1404" i="62"/>
  <c r="H1403" i="62"/>
  <c r="H1402" i="62"/>
  <c r="H1401" i="62"/>
  <c r="H1400" i="62"/>
  <c r="H1399" i="62"/>
  <c r="H1398" i="62"/>
  <c r="H1397" i="62"/>
  <c r="H1396" i="62"/>
  <c r="H1395" i="62"/>
  <c r="H1394" i="62"/>
  <c r="H1393" i="62"/>
  <c r="H1392" i="62"/>
  <c r="H1391" i="62"/>
  <c r="H1390" i="62"/>
  <c r="H1389" i="62"/>
  <c r="H1388" i="62"/>
  <c r="H1387" i="62"/>
  <c r="H1386" i="62"/>
  <c r="H1385" i="62"/>
  <c r="H1384" i="62"/>
  <c r="H1383" i="62"/>
  <c r="H1382" i="62"/>
  <c r="H1381" i="62"/>
  <c r="H1380" i="62"/>
  <c r="H1379" i="62"/>
  <c r="H1378" i="62"/>
  <c r="H1377" i="62"/>
  <c r="H1376" i="62"/>
  <c r="H1375" i="62"/>
  <c r="H1374" i="62"/>
  <c r="H1373" i="62"/>
  <c r="H1372" i="62"/>
  <c r="H1371" i="62"/>
  <c r="H1370" i="62"/>
  <c r="H1369" i="62"/>
  <c r="H1368" i="62"/>
  <c r="H1367" i="62"/>
  <c r="H1366" i="62"/>
  <c r="H1365" i="62"/>
  <c r="H1364" i="62"/>
  <c r="H1363" i="62"/>
  <c r="H1362" i="62"/>
  <c r="H1361" i="62"/>
  <c r="H1360" i="62"/>
  <c r="H1359" i="62"/>
  <c r="H1358" i="62"/>
  <c r="H1357" i="62"/>
  <c r="H1356" i="62"/>
  <c r="H1355" i="62"/>
  <c r="H1354" i="62"/>
  <c r="H1353" i="62"/>
  <c r="H1352" i="62"/>
  <c r="H1351" i="62"/>
  <c r="H1350" i="62"/>
  <c r="H1349" i="62"/>
  <c r="H1348" i="62"/>
  <c r="H1347" i="62"/>
  <c r="H1346" i="62"/>
  <c r="H1345" i="62"/>
  <c r="H1344" i="62"/>
  <c r="H1343" i="62"/>
  <c r="H1342" i="62"/>
  <c r="H1341" i="62"/>
  <c r="H1340" i="62"/>
  <c r="H1339" i="62"/>
  <c r="H1338" i="62"/>
  <c r="H1337" i="62"/>
  <c r="H1336" i="62"/>
  <c r="H1335" i="62"/>
  <c r="H1334" i="62"/>
  <c r="H1333" i="62"/>
  <c r="H1332" i="62"/>
  <c r="H1331" i="62"/>
  <c r="H1330" i="62"/>
  <c r="H1329" i="62"/>
  <c r="H1328" i="62"/>
  <c r="H1327" i="62"/>
  <c r="H1326" i="62"/>
  <c r="H1325" i="62"/>
  <c r="H1324" i="62"/>
  <c r="H1323" i="62"/>
  <c r="H1322" i="62"/>
  <c r="H1321" i="62"/>
  <c r="H1320" i="62"/>
  <c r="H1319" i="62"/>
  <c r="H1318" i="62"/>
  <c r="H1317" i="62"/>
  <c r="H1314" i="62"/>
  <c r="H1313" i="62"/>
  <c r="H1312" i="62"/>
  <c r="H1311" i="62"/>
  <c r="H1308" i="62"/>
  <c r="H1307" i="62"/>
  <c r="H1306" i="62"/>
  <c r="H1305" i="62"/>
  <c r="H1302" i="62"/>
  <c r="H1301" i="62"/>
  <c r="H1300" i="62"/>
  <c r="H1299" i="62"/>
  <c r="H1298" i="62"/>
  <c r="H1297" i="62"/>
  <c r="H1296" i="62"/>
  <c r="H1295" i="62"/>
  <c r="H1294" i="62"/>
  <c r="H1290" i="62"/>
  <c r="H1289" i="62"/>
  <c r="H1288" i="62"/>
  <c r="H1287" i="62"/>
  <c r="H1286" i="62"/>
  <c r="H1285" i="62"/>
  <c r="H1284" i="62"/>
  <c r="H1283" i="62"/>
  <c r="H1282" i="62"/>
  <c r="H1281" i="62"/>
  <c r="H1277" i="62"/>
  <c r="H1276" i="62"/>
  <c r="H1275" i="62"/>
  <c r="H1274" i="62"/>
  <c r="H1273" i="62"/>
  <c r="H1272" i="62"/>
  <c r="H1271" i="62"/>
  <c r="H1270" i="62"/>
  <c r="H1269" i="62"/>
  <c r="H1268" i="62"/>
  <c r="H1264" i="62"/>
  <c r="H1263" i="62"/>
  <c r="H1262" i="62"/>
  <c r="H1261" i="62"/>
  <c r="H1260" i="62"/>
  <c r="H1259" i="62"/>
  <c r="H1258" i="62"/>
  <c r="H1257" i="62"/>
  <c r="H1256" i="62"/>
  <c r="H1255" i="62"/>
  <c r="H1225" i="62"/>
  <c r="H1224" i="62"/>
  <c r="H1223" i="62"/>
  <c r="H1222" i="62"/>
  <c r="H1221" i="62"/>
  <c r="H1220" i="62"/>
  <c r="H1219" i="62"/>
  <c r="H1218" i="62"/>
  <c r="H1217" i="62"/>
  <c r="H1216" i="62"/>
  <c r="H1212" i="62"/>
  <c r="H1211" i="62"/>
  <c r="H1210" i="62"/>
  <c r="H1209" i="62"/>
  <c r="H1208" i="62"/>
  <c r="H1207" i="62"/>
  <c r="H1206" i="62"/>
  <c r="H1186" i="62"/>
  <c r="H1185" i="62"/>
  <c r="H1184" i="62"/>
  <c r="H1183" i="62"/>
  <c r="H1182" i="62"/>
  <c r="H1181" i="62"/>
  <c r="H1180" i="62"/>
  <c r="H1179" i="62"/>
  <c r="H1178" i="62"/>
  <c r="H1177" i="62"/>
  <c r="H1173" i="62"/>
  <c r="H1172" i="62"/>
  <c r="H1171" i="62"/>
  <c r="H1170" i="62"/>
  <c r="H1169" i="62"/>
  <c r="H1168" i="62"/>
  <c r="H1167" i="62"/>
  <c r="H1166" i="62"/>
  <c r="H1165" i="62"/>
  <c r="H1164" i="62"/>
  <c r="H1160" i="62"/>
  <c r="H1159" i="62"/>
  <c r="H1158" i="62"/>
  <c r="H1157" i="62"/>
  <c r="H1156" i="62"/>
  <c r="H1155" i="62"/>
  <c r="H1154" i="62"/>
  <c r="H1153" i="62"/>
  <c r="H1152" i="62"/>
  <c r="H1151" i="62"/>
  <c r="H1150" i="62"/>
  <c r="H1149" i="62"/>
  <c r="H1148" i="62"/>
  <c r="H1147" i="62"/>
  <c r="H1146" i="62"/>
  <c r="H1145" i="62"/>
  <c r="H1144" i="62"/>
  <c r="H1141" i="62"/>
  <c r="H1140" i="62"/>
  <c r="H1139" i="62"/>
  <c r="H1137" i="62"/>
  <c r="H1136" i="62"/>
  <c r="H1133" i="62"/>
  <c r="H1132" i="62"/>
  <c r="H1131" i="62"/>
  <c r="H1129" i="62"/>
  <c r="H1128" i="62"/>
  <c r="H1125" i="62"/>
  <c r="H1124" i="62"/>
  <c r="H1123" i="62"/>
  <c r="H1121" i="62"/>
  <c r="H1120" i="62"/>
  <c r="H1119" i="62"/>
  <c r="H1118" i="62"/>
  <c r="H1117" i="62"/>
  <c r="H1116" i="62"/>
  <c r="H1115" i="62"/>
  <c r="H1114" i="62"/>
  <c r="H1113" i="62"/>
  <c r="H1112" i="62"/>
  <c r="H1111" i="62"/>
  <c r="H1110" i="62"/>
  <c r="H1109" i="62"/>
  <c r="H1108" i="62"/>
  <c r="H1107" i="62"/>
  <c r="H1106" i="62"/>
  <c r="H1105" i="62"/>
  <c r="H1104" i="62"/>
  <c r="H1103" i="62"/>
  <c r="H1102" i="62"/>
  <c r="H1101" i="62"/>
  <c r="H1100" i="62"/>
  <c r="H1099" i="62"/>
  <c r="H1098" i="62"/>
  <c r="H1097" i="62"/>
  <c r="H1096" i="62"/>
  <c r="H1095" i="62"/>
  <c r="H1094" i="62"/>
  <c r="H1093" i="62"/>
  <c r="H1092" i="62"/>
  <c r="H1091" i="62"/>
  <c r="H1090" i="62"/>
  <c r="H1089" i="62"/>
  <c r="H1088" i="62"/>
  <c r="H1087" i="62"/>
  <c r="H1086" i="62"/>
  <c r="H1085" i="62"/>
  <c r="H1084" i="62"/>
  <c r="H1083" i="62"/>
  <c r="H1082" i="62"/>
  <c r="H1081" i="62"/>
  <c r="H1080" i="62"/>
  <c r="H1079" i="62"/>
  <c r="H1078" i="62"/>
  <c r="H1077" i="62"/>
  <c r="H1076" i="62"/>
  <c r="H1075" i="62"/>
  <c r="H1074" i="62"/>
  <c r="H1073" i="62"/>
  <c r="H1072" i="62"/>
  <c r="H1071" i="62"/>
  <c r="H1070" i="62"/>
  <c r="H1069" i="62"/>
  <c r="H1068" i="62"/>
  <c r="H1067" i="62"/>
  <c r="H1066" i="62"/>
  <c r="H1065" i="62"/>
  <c r="H1064" i="62"/>
  <c r="H1063" i="62"/>
  <c r="H1062" i="62"/>
  <c r="H1061" i="62"/>
  <c r="H1060" i="62"/>
  <c r="H1059" i="62"/>
  <c r="H1058" i="62"/>
  <c r="H1057" i="62"/>
  <c r="H1056" i="62"/>
  <c r="H1055" i="62"/>
  <c r="H1054" i="62"/>
  <c r="H1053" i="62"/>
  <c r="H1052" i="62"/>
  <c r="H1051" i="62"/>
  <c r="H1050" i="62"/>
  <c r="H1049" i="62"/>
  <c r="H1048" i="62"/>
  <c r="H1047" i="62"/>
  <c r="H1046" i="62"/>
  <c r="H1045" i="62"/>
  <c r="H1044" i="62"/>
  <c r="H1043" i="62"/>
  <c r="H1042" i="62"/>
  <c r="H1041" i="62"/>
  <c r="H1040" i="62"/>
  <c r="H1039" i="62"/>
  <c r="H1037" i="62"/>
  <c r="H1036" i="62"/>
  <c r="H1035" i="62"/>
  <c r="H1034" i="62"/>
  <c r="H1028" i="62"/>
  <c r="H1027" i="62"/>
  <c r="H1026" i="62"/>
  <c r="H1025" i="62"/>
  <c r="H1024" i="62"/>
  <c r="H1023" i="62"/>
  <c r="H1022" i="62"/>
  <c r="H1021" i="62"/>
  <c r="H1020" i="62"/>
  <c r="H1019" i="62"/>
  <c r="H1018" i="62"/>
  <c r="H1017" i="62"/>
  <c r="H1016" i="62"/>
  <c r="H1015" i="62"/>
  <c r="H1014" i="62"/>
  <c r="H1013" i="62"/>
  <c r="H1012" i="62"/>
  <c r="H1011" i="62"/>
  <c r="H1010" i="62"/>
  <c r="H1009" i="62"/>
  <c r="H1008" i="62"/>
  <c r="H1007" i="62"/>
  <c r="H1006" i="62"/>
  <c r="H1005" i="62"/>
  <c r="H1004" i="62"/>
  <c r="H1003" i="62"/>
  <c r="H1002" i="62"/>
  <c r="H1001" i="62"/>
  <c r="H1000" i="62"/>
  <c r="H999" i="62"/>
  <c r="H998" i="62"/>
  <c r="H997" i="62"/>
  <c r="H995" i="62"/>
  <c r="H994" i="62"/>
  <c r="H993" i="62"/>
  <c r="H992" i="62"/>
  <c r="H983" i="62"/>
  <c r="H982" i="62"/>
  <c r="H981" i="62"/>
  <c r="H980" i="62"/>
  <c r="H979" i="62"/>
  <c r="H978" i="62"/>
  <c r="H977" i="62"/>
  <c r="H976" i="62"/>
  <c r="H975" i="62"/>
  <c r="H974" i="62"/>
  <c r="H973" i="62"/>
  <c r="H972" i="62"/>
  <c r="H971" i="62"/>
  <c r="H970" i="62"/>
  <c r="H969" i="62"/>
  <c r="H968" i="62"/>
  <c r="H967" i="62"/>
  <c r="H966" i="62"/>
  <c r="H965" i="62"/>
  <c r="H964" i="62"/>
  <c r="H963" i="62"/>
  <c r="H962" i="62"/>
  <c r="H961" i="62"/>
  <c r="H960" i="62"/>
  <c r="H959" i="62"/>
  <c r="H958" i="62"/>
  <c r="H957" i="62"/>
  <c r="H956" i="62"/>
  <c r="H955" i="62"/>
  <c r="H954" i="62"/>
  <c r="H953" i="62"/>
  <c r="H952" i="62"/>
  <c r="H951" i="62"/>
  <c r="H949" i="62"/>
  <c r="H948" i="62"/>
  <c r="H947" i="62"/>
  <c r="H946" i="62"/>
  <c r="H942" i="62"/>
  <c r="H941" i="62"/>
  <c r="H940" i="62"/>
  <c r="H939" i="62"/>
  <c r="H938" i="62"/>
  <c r="H937" i="62"/>
  <c r="H936" i="62"/>
  <c r="H935" i="62"/>
  <c r="H934" i="62"/>
  <c r="H933" i="62"/>
  <c r="H932" i="62"/>
  <c r="H931" i="62"/>
  <c r="H930" i="62"/>
  <c r="H929" i="62"/>
  <c r="H928" i="62"/>
  <c r="H927" i="62"/>
  <c r="H926" i="62"/>
  <c r="H925" i="62"/>
  <c r="H924" i="62"/>
  <c r="H923" i="62"/>
  <c r="H922" i="62"/>
  <c r="H921" i="62"/>
  <c r="H920" i="62"/>
  <c r="H919" i="62"/>
  <c r="H918" i="62"/>
  <c r="H917" i="62"/>
  <c r="H916" i="62"/>
  <c r="H915" i="62"/>
  <c r="H914" i="62"/>
  <c r="H913" i="62"/>
  <c r="H912" i="62"/>
  <c r="H911" i="62"/>
  <c r="H909" i="62"/>
  <c r="H908" i="62"/>
  <c r="H907" i="62"/>
  <c r="H906" i="62"/>
  <c r="H901" i="62"/>
  <c r="H900" i="62"/>
  <c r="H899" i="62"/>
  <c r="H898" i="62"/>
  <c r="H897" i="62"/>
  <c r="H896" i="62"/>
  <c r="H895" i="62"/>
  <c r="H894" i="62"/>
  <c r="H893" i="62"/>
  <c r="H892" i="62"/>
  <c r="H891" i="62"/>
  <c r="H890" i="62"/>
  <c r="H889" i="62"/>
  <c r="H888" i="62"/>
  <c r="H887" i="62"/>
  <c r="H886" i="62"/>
  <c r="H885" i="62"/>
  <c r="H884" i="62"/>
  <c r="H883" i="62"/>
  <c r="H882" i="62"/>
  <c r="H881" i="62"/>
  <c r="H880" i="62"/>
  <c r="H879" i="62"/>
  <c r="H878" i="62"/>
  <c r="H877" i="62"/>
  <c r="H876" i="62"/>
  <c r="H875" i="62"/>
  <c r="H874" i="62"/>
  <c r="H873" i="62"/>
  <c r="H872" i="62"/>
  <c r="H871" i="62"/>
  <c r="H869" i="62"/>
  <c r="H868" i="62"/>
  <c r="H867" i="62"/>
  <c r="H861" i="62"/>
  <c r="H860" i="62"/>
  <c r="H859" i="62"/>
  <c r="H858" i="62"/>
  <c r="H857" i="62" a="1"/>
  <c r="H857" i="62" s="1"/>
  <c r="H856" i="62" a="1"/>
  <c r="H856" i="62" s="1"/>
  <c r="H855" i="62" a="1"/>
  <c r="H855" i="62" s="1"/>
  <c r="H854" i="62" a="1"/>
  <c r="H854" i="62" s="1"/>
  <c r="H853" i="62"/>
  <c r="H852" i="62"/>
  <c r="H851" i="62"/>
  <c r="H850" i="62"/>
  <c r="H849" i="62"/>
  <c r="H848" i="62"/>
  <c r="H847" i="62"/>
  <c r="H846" i="62"/>
  <c r="H845" i="62"/>
  <c r="H844" i="62"/>
  <c r="H843" i="62"/>
  <c r="H842" i="62"/>
  <c r="H841" i="62"/>
  <c r="H840" i="62"/>
  <c r="H839" i="62"/>
  <c r="H838" i="62"/>
  <c r="H837" i="62"/>
  <c r="H836" i="62"/>
  <c r="H835" i="62"/>
  <c r="H834" i="62"/>
  <c r="H833" i="62"/>
  <c r="H832" i="62"/>
  <c r="H831" i="62"/>
  <c r="H830" i="62"/>
  <c r="H829" i="62"/>
  <c r="H828" i="62"/>
  <c r="H827" i="62"/>
  <c r="H826" i="62"/>
  <c r="H825" i="62"/>
  <c r="H824" i="62"/>
  <c r="H823" i="62"/>
  <c r="H822" i="62"/>
  <c r="H821" i="62"/>
  <c r="H820" i="62"/>
  <c r="H819" i="62"/>
  <c r="H818" i="62"/>
  <c r="H817" i="62"/>
  <c r="H816" i="62"/>
  <c r="H815" i="62"/>
  <c r="H814" i="62"/>
  <c r="H813" i="62"/>
  <c r="H812" i="62"/>
  <c r="H811" i="62"/>
  <c r="H810" i="62"/>
  <c r="H809" i="62"/>
  <c r="H808" i="62"/>
  <c r="H807" i="62"/>
  <c r="H806" i="62"/>
  <c r="H805" i="62"/>
  <c r="H804" i="62"/>
  <c r="H803" i="62"/>
  <c r="H802" i="62"/>
  <c r="H801" i="62"/>
  <c r="H800" i="62"/>
  <c r="H799" i="62"/>
  <c r="H798" i="62"/>
  <c r="H797" i="62"/>
  <c r="H796" i="62"/>
  <c r="H795" i="62"/>
  <c r="H794" i="62"/>
  <c r="H793" i="62"/>
  <c r="H792" i="62"/>
  <c r="H791" i="62"/>
  <c r="H790" i="62"/>
  <c r="H789" i="62"/>
  <c r="H788" i="62"/>
  <c r="H787" i="62"/>
  <c r="H786" i="62"/>
  <c r="H785" i="62"/>
  <c r="H784" i="62"/>
  <c r="H783" i="62"/>
  <c r="H782" i="62"/>
  <c r="H781" i="62"/>
  <c r="H780" i="62"/>
  <c r="H779" i="62"/>
  <c r="H778" i="62"/>
  <c r="H777" i="62"/>
  <c r="H776" i="62"/>
  <c r="H775" i="62"/>
  <c r="H774" i="62"/>
  <c r="H773" i="62"/>
  <c r="H772" i="62"/>
  <c r="H771" i="62"/>
  <c r="H770" i="62"/>
  <c r="H769" i="62"/>
  <c r="H768" i="62"/>
  <c r="H767" i="62"/>
  <c r="H766" i="62"/>
  <c r="H765" i="62"/>
  <c r="H764" i="62"/>
  <c r="H763" i="62"/>
  <c r="H762" i="62"/>
  <c r="H761" i="62"/>
  <c r="H760" i="62"/>
  <c r="H759" i="62"/>
  <c r="H758" i="62"/>
  <c r="H757" i="62"/>
  <c r="H756" i="62"/>
  <c r="H755" i="62"/>
  <c r="H754" i="62"/>
  <c r="H753" i="62"/>
  <c r="H752" i="62"/>
  <c r="H751" i="62"/>
  <c r="H750" i="62"/>
  <c r="H749" i="62"/>
  <c r="H748" i="62"/>
  <c r="H747" i="62"/>
  <c r="H746" i="62"/>
  <c r="H745" i="62"/>
  <c r="H744" i="62"/>
  <c r="H743" i="62"/>
  <c r="H742" i="62"/>
  <c r="H741" i="62"/>
  <c r="H740" i="62"/>
  <c r="H739" i="62"/>
  <c r="H738" i="62"/>
  <c r="H737" i="62"/>
  <c r="H736" i="62"/>
  <c r="H735" i="62"/>
  <c r="H734" i="62"/>
  <c r="H733" i="62"/>
  <c r="H732" i="62"/>
  <c r="H731" i="62"/>
  <c r="H730" i="62"/>
  <c r="H729" i="62"/>
  <c r="H728" i="62"/>
  <c r="H727" i="62"/>
  <c r="H726" i="62"/>
  <c r="H725" i="62"/>
  <c r="H724" i="62"/>
  <c r="H723" i="62"/>
  <c r="H722" i="62"/>
  <c r="H721" i="62"/>
  <c r="H720" i="62"/>
  <c r="H719" i="62"/>
  <c r="H718" i="62"/>
  <c r="H717" i="62"/>
  <c r="H716" i="62"/>
  <c r="H715" i="62"/>
  <c r="H714" i="62"/>
  <c r="H713" i="62"/>
  <c r="H712" i="62"/>
  <c r="H711" i="62"/>
  <c r="H710" i="62"/>
  <c r="H709" i="62"/>
  <c r="H708" i="62"/>
  <c r="H707" i="62"/>
  <c r="H706" i="62"/>
  <c r="H705" i="62"/>
  <c r="H704" i="62"/>
  <c r="H703" i="62"/>
  <c r="H702" i="62"/>
  <c r="H701" i="62"/>
  <c r="H700" i="62"/>
  <c r="H699" i="62"/>
  <c r="H698" i="62"/>
  <c r="H697" i="62"/>
  <c r="H696" i="62"/>
  <c r="H695" i="62"/>
  <c r="H694" i="62"/>
  <c r="H693" i="62"/>
  <c r="H692" i="62"/>
  <c r="H691" i="62"/>
  <c r="H690" i="62"/>
  <c r="H689" i="62"/>
  <c r="H688" i="62"/>
  <c r="H687" i="62"/>
  <c r="H686" i="62"/>
  <c r="H685" i="62"/>
  <c r="H684" i="62"/>
  <c r="H683" i="62"/>
  <c r="H682" i="62"/>
  <c r="H681" i="62"/>
  <c r="H680" i="62"/>
  <c r="H679" i="62"/>
  <c r="H678" i="62"/>
  <c r="H677" i="62"/>
  <c r="H676" i="62"/>
  <c r="H675" i="62"/>
  <c r="H674" i="62"/>
  <c r="H673" i="62"/>
  <c r="H672" i="62"/>
  <c r="H671" i="62"/>
  <c r="H670" i="62"/>
  <c r="H669" i="62"/>
  <c r="H668" i="62"/>
  <c r="H667" i="62"/>
  <c r="H666" i="62"/>
  <c r="H665" i="62"/>
  <c r="H664" i="62"/>
  <c r="H663" i="62"/>
  <c r="H662" i="62"/>
  <c r="H661" i="62"/>
  <c r="H660" i="62"/>
  <c r="H659" i="62"/>
  <c r="H658" i="62"/>
  <c r="H657" i="62"/>
  <c r="H656" i="62"/>
  <c r="H655" i="62"/>
  <c r="H654" i="62"/>
  <c r="H653" i="62"/>
  <c r="H652" i="62"/>
  <c r="H651" i="62"/>
  <c r="H650" i="62"/>
  <c r="H649" i="62"/>
  <c r="H648" i="62"/>
  <c r="H647" i="62"/>
  <c r="H646" i="62"/>
  <c r="H645" i="62"/>
  <c r="H644" i="62"/>
  <c r="H643" i="62"/>
  <c r="H642" i="62"/>
  <c r="H641" i="62"/>
  <c r="H640" i="62"/>
  <c r="H639" i="62"/>
  <c r="H638" i="62"/>
  <c r="H637" i="62"/>
  <c r="H636" i="62"/>
  <c r="H635" i="62"/>
  <c r="H634" i="62"/>
  <c r="H633" i="62"/>
  <c r="H632" i="62"/>
  <c r="H631" i="62"/>
  <c r="H630" i="62"/>
  <c r="H629" i="62"/>
  <c r="H628" i="62"/>
  <c r="H627" i="62"/>
  <c r="H626" i="62"/>
  <c r="H625" i="62"/>
  <c r="H624" i="62"/>
  <c r="H623" i="62"/>
  <c r="H622" i="62"/>
  <c r="H621" i="62"/>
  <c r="H620" i="62"/>
  <c r="H619" i="62"/>
  <c r="H618" i="62"/>
  <c r="H617" i="62"/>
  <c r="H616" i="62"/>
  <c r="H615" i="62"/>
  <c r="H614" i="62"/>
  <c r="H613" i="62"/>
  <c r="H612" i="62"/>
  <c r="H611" i="62"/>
  <c r="H610" i="62"/>
  <c r="H609" i="62"/>
  <c r="H608" i="62"/>
  <c r="H607" i="62"/>
  <c r="H606" i="62"/>
  <c r="H605" i="62"/>
  <c r="H604" i="62"/>
  <c r="H603" i="62"/>
  <c r="H602" i="62"/>
  <c r="H601" i="62"/>
  <c r="H600" i="62"/>
  <c r="H599" i="62"/>
  <c r="H598" i="62"/>
  <c r="H597" i="62"/>
  <c r="H596" i="62"/>
  <c r="H595" i="62"/>
  <c r="H594" i="62"/>
  <c r="H593" i="62"/>
  <c r="H592" i="62"/>
  <c r="H591" i="62"/>
  <c r="H590" i="62"/>
  <c r="H589" i="62"/>
  <c r="H588" i="62"/>
  <c r="H587" i="62"/>
  <c r="H586" i="62"/>
  <c r="H585" i="62"/>
  <c r="H584" i="62"/>
  <c r="H583" i="62"/>
  <c r="H582" i="62"/>
  <c r="H581" i="62"/>
  <c r="H580" i="62"/>
  <c r="H579" i="62"/>
  <c r="H578" i="62"/>
  <c r="H577" i="62"/>
  <c r="H576" i="62"/>
  <c r="H575" i="62"/>
  <c r="H574" i="62"/>
  <c r="H573" i="62"/>
  <c r="H572" i="62"/>
  <c r="H571" i="62"/>
  <c r="H570" i="62"/>
  <c r="H569" i="62"/>
  <c r="H568" i="62"/>
  <c r="H567" i="62"/>
  <c r="H566" i="62"/>
  <c r="H565" i="62"/>
  <c r="H564" i="62"/>
  <c r="H563" i="62"/>
  <c r="H562" i="62"/>
  <c r="H561" i="62"/>
  <c r="H560" i="62"/>
  <c r="H559" i="62"/>
  <c r="H558" i="62"/>
  <c r="H557" i="62"/>
  <c r="H556" i="62"/>
  <c r="H555" i="62"/>
  <c r="H554" i="62"/>
  <c r="H553" i="62"/>
  <c r="H552" i="62"/>
  <c r="H551" i="62"/>
  <c r="H550" i="62"/>
  <c r="H549" i="62"/>
  <c r="H548" i="62"/>
  <c r="H547" i="62"/>
  <c r="H546" i="62"/>
  <c r="H545" i="62"/>
  <c r="H544" i="62"/>
  <c r="H543" i="62"/>
  <c r="H542" i="62"/>
  <c r="H541" i="62"/>
  <c r="H540" i="62"/>
  <c r="H539" i="62"/>
  <c r="H538" i="62"/>
  <c r="H537" i="62"/>
  <c r="H536" i="62"/>
  <c r="H535" i="62"/>
  <c r="H534" i="62"/>
  <c r="H533" i="62"/>
  <c r="H532" i="62"/>
  <c r="H531" i="62"/>
  <c r="H530" i="62"/>
  <c r="H529" i="62"/>
  <c r="H528" i="62"/>
  <c r="H527" i="62"/>
  <c r="H526" i="62"/>
  <c r="H525" i="62"/>
  <c r="H524" i="62"/>
  <c r="H523" i="62"/>
  <c r="H522" i="62"/>
  <c r="H521" i="62"/>
  <c r="H520" i="62"/>
  <c r="H519" i="62"/>
  <c r="H518" i="62"/>
  <c r="H517" i="62"/>
  <c r="H516" i="62"/>
  <c r="H515" i="62"/>
  <c r="H514" i="62"/>
  <c r="H513" i="62"/>
  <c r="H512" i="62"/>
  <c r="H511" i="62"/>
  <c r="H510" i="62"/>
  <c r="H509" i="62"/>
  <c r="H508" i="62"/>
  <c r="H507" i="62"/>
  <c r="H506" i="62"/>
  <c r="H505" i="62"/>
  <c r="H504" i="62"/>
  <c r="H503" i="62"/>
  <c r="H502" i="62"/>
  <c r="H501" i="62"/>
  <c r="H500" i="62"/>
  <c r="H499" i="62"/>
  <c r="H498" i="62"/>
  <c r="H497" i="62"/>
  <c r="H496" i="62"/>
  <c r="H495" i="62"/>
  <c r="H494" i="62"/>
  <c r="H493" i="62"/>
  <c r="H492" i="62"/>
  <c r="H491" i="62"/>
  <c r="H490" i="62"/>
  <c r="H489" i="62"/>
  <c r="H488" i="62"/>
  <c r="H487" i="62"/>
  <c r="H486" i="62"/>
  <c r="H485" i="62"/>
  <c r="H484" i="62"/>
  <c r="H483" i="62"/>
  <c r="H482" i="62"/>
  <c r="H481" i="62"/>
  <c r="H480" i="62"/>
  <c r="H479" i="62"/>
  <c r="H478" i="62"/>
  <c r="H477" i="62"/>
  <c r="H476" i="62"/>
  <c r="H475" i="62"/>
  <c r="H474" i="62"/>
  <c r="H473" i="62"/>
  <c r="H472" i="62"/>
  <c r="H471" i="62"/>
  <c r="H470" i="62"/>
  <c r="H469" i="62"/>
  <c r="H468" i="62"/>
  <c r="H467" i="62"/>
  <c r="H466" i="62"/>
  <c r="H465" i="62"/>
  <c r="H464" i="62"/>
  <c r="H463" i="62"/>
  <c r="H462" i="62"/>
  <c r="H461" i="62"/>
  <c r="H460" i="62"/>
  <c r="H459" i="62"/>
  <c r="H458" i="62"/>
  <c r="H457" i="62"/>
  <c r="H456" i="62"/>
  <c r="H455" i="62"/>
  <c r="H454" i="62"/>
  <c r="H453" i="62"/>
  <c r="H452" i="62"/>
  <c r="H451" i="62"/>
  <c r="H450" i="62"/>
  <c r="H449" i="62"/>
  <c r="H448" i="62"/>
  <c r="H447" i="62"/>
  <c r="H446" i="62"/>
  <c r="H445" i="62"/>
  <c r="H444" i="62"/>
  <c r="H443" i="62"/>
  <c r="H442" i="62"/>
  <c r="H441" i="62"/>
  <c r="H440" i="62"/>
  <c r="H439" i="62"/>
  <c r="H438" i="62"/>
  <c r="H437" i="62"/>
  <c r="H436" i="62"/>
  <c r="H435" i="62"/>
  <c r="H434" i="62"/>
  <c r="H433" i="62"/>
  <c r="H432" i="62"/>
  <c r="H431" i="62"/>
  <c r="H430" i="62"/>
  <c r="H429" i="62"/>
  <c r="H428" i="62"/>
  <c r="H427" i="62"/>
  <c r="H426" i="62"/>
  <c r="H425" i="62"/>
  <c r="H424" i="62"/>
  <c r="H423" i="62"/>
  <c r="H422" i="62"/>
  <c r="H421" i="62"/>
  <c r="H420" i="62"/>
  <c r="H419" i="62"/>
  <c r="H418" i="62"/>
  <c r="H413" i="62"/>
  <c r="H412" i="62"/>
  <c r="H411" i="62"/>
  <c r="H410" i="62"/>
  <c r="H409" i="62"/>
  <c r="H408" i="62"/>
  <c r="H407" i="62"/>
  <c r="H406" i="62"/>
  <c r="H405" i="62"/>
  <c r="H404" i="62"/>
  <c r="H403" i="62"/>
  <c r="H402" i="62"/>
  <c r="H401" i="62"/>
  <c r="H400" i="62"/>
  <c r="H399" i="62"/>
  <c r="H398" i="62"/>
  <c r="H397" i="62"/>
  <c r="H396" i="62"/>
  <c r="H395" i="62"/>
  <c r="H394" i="62"/>
  <c r="H393" i="62"/>
  <c r="H392" i="62"/>
  <c r="H391" i="62"/>
  <c r="H390" i="62"/>
  <c r="H389" i="62"/>
  <c r="H388" i="62"/>
  <c r="H387" i="62"/>
  <c r="H386" i="62"/>
  <c r="H385" i="62"/>
  <c r="H384" i="62"/>
  <c r="H383" i="62"/>
  <c r="H382" i="62"/>
  <c r="H381" i="62"/>
  <c r="H380" i="62"/>
  <c r="H379" i="62"/>
  <c r="H378" i="62"/>
  <c r="H377" i="62"/>
  <c r="H376" i="62"/>
  <c r="H375" i="62"/>
  <c r="H374" i="62"/>
  <c r="H373" i="62"/>
  <c r="H372" i="62"/>
  <c r="H371" i="62"/>
  <c r="H370" i="62"/>
  <c r="H369" i="62"/>
  <c r="H368" i="62"/>
  <c r="H367" i="62"/>
  <c r="H366" i="62"/>
  <c r="H365" i="62"/>
  <c r="H364" i="62"/>
  <c r="H363" i="62"/>
  <c r="H362" i="62"/>
  <c r="H361" i="62"/>
  <c r="H360" i="62"/>
  <c r="H359" i="62"/>
  <c r="H358" i="62"/>
  <c r="H357" i="62"/>
  <c r="H356" i="62"/>
  <c r="H355" i="62"/>
  <c r="H354" i="62"/>
  <c r="H353" i="62"/>
  <c r="H352" i="62"/>
  <c r="H351" i="62"/>
  <c r="H350" i="62"/>
  <c r="H349" i="62"/>
  <c r="H348" i="62"/>
  <c r="H347" i="62"/>
  <c r="H346" i="62"/>
  <c r="H345" i="62"/>
  <c r="H344" i="62"/>
  <c r="H343" i="62"/>
  <c r="H342" i="62"/>
  <c r="H341" i="62"/>
  <c r="H340" i="62"/>
  <c r="H339" i="62"/>
  <c r="H338" i="62"/>
  <c r="H337" i="62"/>
  <c r="H336" i="62"/>
  <c r="H335" i="62"/>
  <c r="H334" i="62"/>
  <c r="H333" i="62"/>
  <c r="H332" i="62"/>
  <c r="H331" i="62"/>
  <c r="H330" i="62"/>
  <c r="H329" i="62"/>
  <c r="H328" i="62"/>
  <c r="H327" i="62"/>
  <c r="H326" i="62"/>
  <c r="H325" i="62"/>
  <c r="H324" i="62"/>
  <c r="H323" i="62"/>
  <c r="H322" i="62"/>
  <c r="H321" i="62" a="1"/>
  <c r="H321" i="62" s="1"/>
  <c r="H320" i="62" a="1"/>
  <c r="H320" i="62" s="1"/>
  <c r="H319" i="62" a="1"/>
  <c r="H319" i="62" s="1"/>
  <c r="H318" i="62" a="1"/>
  <c r="H318" i="62" s="1"/>
  <c r="H317" i="62"/>
  <c r="H316" i="62"/>
  <c r="H315" i="62"/>
  <c r="H314" i="62"/>
  <c r="H313" i="62"/>
  <c r="H312" i="62"/>
  <c r="H311" i="62"/>
  <c r="H310" i="62"/>
  <c r="H280" i="62"/>
  <c r="H251" i="62"/>
  <c r="H222" i="62"/>
  <c r="H193" i="62"/>
  <c r="H135" i="62"/>
  <c r="H134" i="62"/>
  <c r="H133" i="62"/>
  <c r="H132" i="62"/>
  <c r="H131" i="62"/>
  <c r="H130" i="62"/>
  <c r="H129" i="62"/>
  <c r="H128" i="62"/>
  <c r="H127" i="62"/>
  <c r="H126" i="62"/>
  <c r="H125" i="62"/>
  <c r="H124" i="62"/>
  <c r="H123" i="62"/>
  <c r="H122" i="62"/>
  <c r="H121" i="62"/>
  <c r="H120" i="62"/>
  <c r="H119" i="62"/>
  <c r="H118" i="62"/>
  <c r="H117" i="62"/>
  <c r="H116" i="62"/>
  <c r="H115" i="62"/>
  <c r="H114" i="62"/>
  <c r="H113" i="62"/>
  <c r="H112" i="62"/>
  <c r="H111" i="62"/>
  <c r="H110" i="62"/>
  <c r="H109" i="62"/>
  <c r="H108" i="62"/>
  <c r="H107" i="62"/>
  <c r="H106" i="62"/>
  <c r="H105" i="62"/>
  <c r="H104" i="62"/>
  <c r="H103" i="62"/>
  <c r="H102" i="62"/>
  <c r="H101" i="62"/>
  <c r="H100" i="62"/>
  <c r="H99" i="62"/>
  <c r="H98" i="62"/>
  <c r="H97" i="62" a="1"/>
  <c r="H97" i="62" s="1"/>
  <c r="H92" i="62"/>
  <c r="H96" i="62" a="1"/>
  <c r="H96" i="62" s="1"/>
  <c r="H91" i="62"/>
  <c r="H95" i="62" a="1"/>
  <c r="H95" i="62" s="1"/>
  <c r="H90" i="62"/>
  <c r="H94" i="62" a="1"/>
  <c r="H94" i="62" s="1"/>
  <c r="H89" i="62"/>
  <c r="H88" i="62"/>
  <c r="H87" i="62"/>
  <c r="H86" i="62"/>
  <c r="H85" i="62"/>
  <c r="H84" i="62"/>
  <c r="H83" i="62"/>
  <c r="H82" i="62"/>
  <c r="H80" i="62"/>
  <c r="H79" i="62"/>
  <c r="H78" i="62"/>
  <c r="H77" i="62"/>
  <c r="H76" i="62"/>
  <c r="H75" i="62"/>
  <c r="H74" i="62"/>
  <c r="H72" i="62"/>
  <c r="H71" i="62"/>
  <c r="H70" i="62"/>
  <c r="H69" i="62"/>
  <c r="H68" i="62"/>
  <c r="H67" i="62"/>
  <c r="H65" i="62" a="1"/>
  <c r="H65" i="62" s="1"/>
  <c r="H64" i="62" a="1"/>
  <c r="H64" i="62" s="1"/>
  <c r="H63" i="62" a="1"/>
  <c r="H63" i="62" s="1"/>
  <c r="H62" i="62" a="1"/>
  <c r="H62" i="62" s="1"/>
  <c r="H61" i="62" a="1"/>
  <c r="H61" i="62" s="1"/>
  <c r="H60" i="62" a="1"/>
  <c r="H60" i="62" s="1"/>
  <c r="H59" i="62" a="1"/>
  <c r="H59" i="62" s="1"/>
  <c r="H58" i="62"/>
  <c r="H57" i="62"/>
  <c r="H56" i="62" a="1"/>
  <c r="H56" i="62" s="1"/>
  <c r="H55" i="62"/>
  <c r="H54" i="62" a="1"/>
  <c r="H54" i="62" s="1"/>
  <c r="H53" i="62" a="1"/>
  <c r="H53" i="62" s="1"/>
  <c r="H52" i="62" a="1"/>
  <c r="H52" i="62" s="1"/>
  <c r="H51" i="62" a="1"/>
  <c r="H51" i="62" s="1"/>
  <c r="H50" i="62" a="1"/>
  <c r="H50" i="62" s="1"/>
  <c r="H49" i="62" a="1"/>
  <c r="H49" i="62" s="1"/>
  <c r="H48" i="62"/>
  <c r="H47" i="62"/>
  <c r="H46" i="62"/>
  <c r="H45" i="62"/>
  <c r="H44" i="62"/>
  <c r="H43" i="62"/>
  <c r="H42" i="62"/>
  <c r="H41" i="62"/>
  <c r="H40" i="62"/>
  <c r="H39" i="62"/>
  <c r="H38" i="62"/>
  <c r="H37" i="62"/>
  <c r="H36" i="62"/>
  <c r="H35" i="62"/>
  <c r="H34" i="62"/>
  <c r="H33" i="62"/>
  <c r="H32" i="62"/>
  <c r="H31" i="62"/>
  <c r="H30" i="62"/>
  <c r="H29" i="62"/>
  <c r="H28" i="62"/>
  <c r="H27" i="62"/>
  <c r="H26" i="62"/>
  <c r="H25" i="62"/>
  <c r="H24" i="62"/>
  <c r="H23" i="62"/>
  <c r="H22" i="62"/>
  <c r="H21" i="62"/>
  <c r="H20" i="62"/>
  <c r="H19" i="62"/>
  <c r="H18" i="62"/>
  <c r="H17" i="62"/>
  <c r="H16" i="62"/>
  <c r="H15" i="62"/>
  <c r="H14" i="62"/>
  <c r="H13" i="62"/>
  <c r="H12" i="62"/>
  <c r="H11" i="62"/>
  <c r="H10" i="62"/>
  <c r="H9" i="62"/>
  <c r="H8" i="62"/>
  <c r="H7" i="62"/>
  <c r="H6" i="62"/>
  <c r="H5" i="62"/>
  <c r="H4" i="62"/>
  <c r="H3" i="62"/>
  <c r="E33" i="27"/>
  <c r="H870" i="62" s="1"/>
  <c r="A8" i="23" l="1"/>
  <c r="I33" i="27" l="1"/>
  <c r="H1038" i="62" s="1"/>
  <c r="H33" i="27"/>
  <c r="H996" i="62" s="1"/>
  <c r="G33" i="27"/>
  <c r="H950" i="62" s="1"/>
  <c r="F33" i="27"/>
  <c r="H910" i="62" s="1"/>
  <c r="A40" i="27" l="1"/>
  <c r="A43" i="27" s="1"/>
  <c r="A46" i="27" s="1"/>
  <c r="A49" i="27" s="1"/>
  <c r="A52" i="27" s="1"/>
  <c r="A55" i="27" s="1"/>
  <c r="A58" i="27" s="1"/>
  <c r="A61" i="27" s="1"/>
  <c r="A64" i="27" s="1"/>
  <c r="A28" i="27"/>
  <c r="A29" i="27" s="1"/>
  <c r="A30" i="27" s="1"/>
  <c r="A31" i="27" s="1"/>
  <c r="A32" i="27" s="1"/>
  <c r="A12" i="23"/>
  <c r="A13" i="23" s="1"/>
  <c r="A14" i="23" s="1"/>
  <c r="A15" i="23" s="1"/>
  <c r="A16" i="23" s="1"/>
  <c r="A17" i="23" s="1"/>
  <c r="A18" i="23" s="1"/>
  <c r="A19" i="23" s="1"/>
  <c r="A20" i="23" s="1"/>
  <c r="A21" i="23" s="1"/>
  <c r="A22"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7" i="1"/>
  <c r="A8" i="1" s="1"/>
  <c r="A9" i="1" s="1"/>
  <c r="A10" i="1" s="1"/>
  <c r="A11" i="1" s="1"/>
  <c r="A12" i="1" s="1"/>
  <c r="A13" i="1" s="1"/>
  <c r="A14" i="1" s="1"/>
  <c r="A16" i="1" s="1"/>
  <c r="A17" i="1" s="1"/>
  <c r="A18" i="1" s="1"/>
  <c r="A19" i="1" s="1"/>
  <c r="A20" i="1" s="1"/>
  <c r="A21" i="1" s="1"/>
  <c r="A22" i="1" s="1"/>
  <c r="A23" i="1" s="1"/>
  <c r="A24" i="1" s="1"/>
  <c r="A26" i="1" s="1"/>
  <c r="A27" i="1" s="1"/>
  <c r="A28" i="1" s="1"/>
  <c r="A29" i="1" s="1"/>
  <c r="A30" i="1" s="1"/>
  <c r="A31" i="1" s="1"/>
  <c r="A32" i="1" s="1"/>
  <c r="A34" i="1" s="1"/>
  <c r="A35" i="1" s="1"/>
  <c r="A36" i="1" s="1"/>
  <c r="A37" i="1" s="1"/>
  <c r="A38" i="1" s="1"/>
  <c r="A39" i="1" s="1"/>
  <c r="A40" i="1" s="1"/>
  <c r="A41" i="1" s="1"/>
  <c r="A42" i="1" s="1"/>
  <c r="A32" i="44" l="1"/>
  <c r="A33" i="44" s="1"/>
  <c r="A34" i="44" s="1"/>
  <c r="A35" i="44" s="1"/>
  <c r="A36" i="44" s="1"/>
  <c r="A37" i="44" s="1"/>
  <c r="A38" i="44" s="1"/>
  <c r="A39" i="44" s="1"/>
  <c r="A40" i="44" s="1"/>
  <c r="A41" i="44" s="1"/>
  <c r="A42" i="44" s="1"/>
  <c r="I25" i="44"/>
  <c r="I42" i="44"/>
  <c r="H73" i="62" l="1"/>
  <c r="H93" i="62"/>
  <c r="A14" i="50" l="1"/>
  <c r="A15" i="50" s="1"/>
  <c r="A16" i="50" l="1"/>
  <c r="A17" i="50" s="1"/>
  <c r="A18" i="50" s="1"/>
  <c r="A19" i="50" s="1"/>
  <c r="A20" i="50" s="1"/>
  <c r="A21" i="50" s="1"/>
  <c r="A22" i="50" s="1"/>
  <c r="A23" i="50" s="1"/>
  <c r="A24" i="50" s="1"/>
  <c r="A25" i="50" s="1"/>
  <c r="A26" i="50" s="1"/>
  <c r="A50" i="50"/>
  <c r="A51" i="50" s="1"/>
  <c r="A52" i="50" s="1"/>
  <c r="A53" i="50" s="1"/>
  <c r="A54" i="50" s="1"/>
  <c r="A55" i="50" s="1"/>
  <c r="A56" i="50" s="1"/>
  <c r="A57" i="50" s="1"/>
  <c r="A58" i="50" s="1"/>
  <c r="A59" i="50" s="1"/>
  <c r="A60" i="50" s="1"/>
  <c r="A61" i="50" s="1"/>
  <c r="A62" i="50" s="1"/>
  <c r="A63" i="50" s="1"/>
  <c r="A64" i="50" s="1"/>
  <c r="A65" i="50" l="1"/>
  <c r="A66" i="50" s="1"/>
  <c r="A27" i="50"/>
  <c r="A28" i="50" s="1"/>
  <c r="A67" i="50" l="1"/>
  <c r="A68" i="50" s="1"/>
  <c r="A69" i="50" s="1"/>
  <c r="A70" i="50" s="1"/>
  <c r="A71" i="50" s="1"/>
  <c r="A72" i="50" s="1"/>
  <c r="A73" i="50" s="1"/>
  <c r="A74" i="50" s="1"/>
  <c r="A75" i="50" s="1"/>
  <c r="A76" i="50" s="1"/>
  <c r="A77" i="50" s="1"/>
  <c r="A78" i="50" s="1"/>
  <c r="A79" i="50" s="1"/>
  <c r="A80" i="50" s="1"/>
  <c r="A81" i="50" s="1"/>
  <c r="A82" i="50" s="1"/>
  <c r="A83" i="50" s="1"/>
  <c r="A84" i="50" s="1"/>
  <c r="A85" i="50" s="1"/>
  <c r="A86" i="50" s="1"/>
  <c r="A87" i="50" s="1"/>
  <c r="A88" i="50" s="1"/>
  <c r="A89" i="50" s="1"/>
  <c r="A90" i="50" s="1"/>
  <c r="A29" i="50"/>
  <c r="P25" i="44"/>
  <c r="P23" i="44"/>
  <c r="H66" i="62" l="1"/>
  <c r="H81" i="62"/>
  <c r="A30" i="50"/>
  <c r="A31" i="50" s="1"/>
  <c r="A32" i="50" l="1"/>
  <c r="A33" i="50" s="1"/>
  <c r="A34" i="50" s="1"/>
  <c r="A35" i="50" s="1"/>
  <c r="A36" i="50" s="1"/>
  <c r="A37" i="50" s="1"/>
  <c r="A38" i="50" s="1"/>
  <c r="A39" i="50" s="1"/>
  <c r="A40" i="50" s="1"/>
  <c r="A41" i="50" s="1"/>
  <c r="B2" i="63" a="1"/>
  <c r="B2" i="6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<sst xmlns="http://schemas.openxmlformats.org/spreadsheetml/2006/main" count="13193" uniqueCount="2975">
  <si>
    <t>施工会社名・支店名</t>
    <phoneticPr fontId="1"/>
  </si>
  <si>
    <t>TEL</t>
    <phoneticPr fontId="1"/>
  </si>
  <si>
    <t>FAX</t>
    <phoneticPr fontId="1"/>
  </si>
  <si>
    <t>御担当者名</t>
    <rPh sb="0" eb="1">
      <t>ゴ</t>
    </rPh>
    <rPh sb="1" eb="4">
      <t>タントウシャ</t>
    </rPh>
    <rPh sb="4" eb="5">
      <t>メイ</t>
    </rPh>
    <phoneticPr fontId="1"/>
  </si>
  <si>
    <t>E-mail</t>
    <phoneticPr fontId="1"/>
  </si>
  <si>
    <t>工事名</t>
    <phoneticPr fontId="1"/>
  </si>
  <si>
    <t>01</t>
    <phoneticPr fontId="1"/>
  </si>
  <si>
    <t>02</t>
  </si>
  <si>
    <t>03</t>
  </si>
  <si>
    <t>04</t>
  </si>
  <si>
    <t>05</t>
  </si>
  <si>
    <t>06</t>
  </si>
  <si>
    <t>07</t>
  </si>
  <si>
    <t>08</t>
  </si>
  <si>
    <t>09</t>
  </si>
  <si>
    <t>施工場所</t>
    <phoneticPr fontId="1"/>
  </si>
  <si>
    <t>契約金額（税抜）</t>
    <rPh sb="0" eb="2">
      <t>ケイヤク</t>
    </rPh>
    <rPh sb="2" eb="4">
      <t>キンガク</t>
    </rPh>
    <rPh sb="5" eb="7">
      <t>ゼイヌ</t>
    </rPh>
    <phoneticPr fontId="1"/>
  </si>
  <si>
    <t>就労形態</t>
    <rPh sb="0" eb="2">
      <t>シュウロウ</t>
    </rPh>
    <rPh sb="2" eb="4">
      <t>ケイタイ</t>
    </rPh>
    <phoneticPr fontId="1"/>
  </si>
  <si>
    <t>4週8休</t>
    <phoneticPr fontId="1"/>
  </si>
  <si>
    <t>4週7休</t>
    <phoneticPr fontId="1"/>
  </si>
  <si>
    <t>4週6休</t>
    <phoneticPr fontId="1"/>
  </si>
  <si>
    <t>4週5休</t>
  </si>
  <si>
    <t>4週4休</t>
  </si>
  <si>
    <t>その他</t>
  </si>
  <si>
    <t>事務所</t>
    <rPh sb="0" eb="3">
      <t>ジムショ</t>
    </rPh>
    <phoneticPr fontId="1"/>
  </si>
  <si>
    <t>庁舎</t>
    <rPh sb="0" eb="2">
      <t>チョウシャ</t>
    </rPh>
    <phoneticPr fontId="1"/>
  </si>
  <si>
    <t>共同住宅</t>
    <rPh sb="0" eb="2">
      <t>キョウドウ</t>
    </rPh>
    <rPh sb="2" eb="4">
      <t>ジュウタク</t>
    </rPh>
    <phoneticPr fontId="1"/>
  </si>
  <si>
    <t>学校</t>
    <rPh sb="0" eb="2">
      <t>ガッコウ</t>
    </rPh>
    <phoneticPr fontId="1"/>
  </si>
  <si>
    <t>研究所</t>
    <phoneticPr fontId="1"/>
  </si>
  <si>
    <t>福祉施設</t>
    <phoneticPr fontId="1"/>
  </si>
  <si>
    <t>RC造</t>
  </si>
  <si>
    <t>SRC造</t>
    <phoneticPr fontId="1"/>
  </si>
  <si>
    <t>S造</t>
    <phoneticPr fontId="1"/>
  </si>
  <si>
    <t>建物種別</t>
    <phoneticPr fontId="1"/>
  </si>
  <si>
    <t>階高</t>
    <phoneticPr fontId="1"/>
  </si>
  <si>
    <t>3.5～4.0m程度</t>
  </si>
  <si>
    <t>建物種別</t>
    <rPh sb="0" eb="2">
      <t>タテモノ</t>
    </rPh>
    <rPh sb="2" eb="4">
      <t>シュベツ</t>
    </rPh>
    <phoneticPr fontId="1"/>
  </si>
  <si>
    <t>構造</t>
    <rPh sb="0" eb="2">
      <t>コウゾウ</t>
    </rPh>
    <phoneticPr fontId="1"/>
  </si>
  <si>
    <t>階高</t>
    <rPh sb="0" eb="2">
      <t>カイダカ</t>
    </rPh>
    <phoneticPr fontId="1"/>
  </si>
  <si>
    <t>形状</t>
    <rPh sb="0" eb="2">
      <t>ケイジョウ</t>
    </rPh>
    <phoneticPr fontId="1"/>
  </si>
  <si>
    <t>単純（基準階から最上階まで同一平面の多いもの）</t>
  </si>
  <si>
    <t>延床面積（m2）</t>
    <phoneticPr fontId="1"/>
  </si>
  <si>
    <t>その他_1（具体的な内容）</t>
    <rPh sb="6" eb="8">
      <t>グタイ</t>
    </rPh>
    <rPh sb="8" eb="9">
      <t>テキ</t>
    </rPh>
    <rPh sb="10" eb="12">
      <t>ナイヨウ</t>
    </rPh>
    <phoneticPr fontId="1"/>
  </si>
  <si>
    <t>その他_2（具体的な内容）</t>
    <rPh sb="6" eb="8">
      <t>グタイ</t>
    </rPh>
    <rPh sb="8" eb="9">
      <t>テキ</t>
    </rPh>
    <rPh sb="10" eb="12">
      <t>ナイヨウ</t>
    </rPh>
    <phoneticPr fontId="1"/>
  </si>
  <si>
    <t>その他_3（具体的な内容）</t>
    <rPh sb="6" eb="8">
      <t>グタイ</t>
    </rPh>
    <rPh sb="8" eb="9">
      <t>テキ</t>
    </rPh>
    <rPh sb="10" eb="12">
      <t>ナイヨウ</t>
    </rPh>
    <phoneticPr fontId="1"/>
  </si>
  <si>
    <t>ご記入欄</t>
    <rPh sb="1" eb="4">
      <t>キニュウラン</t>
    </rPh>
    <phoneticPr fontId="1"/>
  </si>
  <si>
    <t>上記その他の場合</t>
    <phoneticPr fontId="1"/>
  </si>
  <si>
    <t>就労形態_1</t>
    <rPh sb="0" eb="2">
      <t>シュウロウ</t>
    </rPh>
    <rPh sb="2" eb="4">
      <t>ケイタイ</t>
    </rPh>
    <phoneticPr fontId="1"/>
  </si>
  <si>
    <t>就労形態_2</t>
    <phoneticPr fontId="1"/>
  </si>
  <si>
    <t>階数_地上</t>
    <rPh sb="3" eb="5">
      <t>チジョウ</t>
    </rPh>
    <phoneticPr fontId="1"/>
  </si>
  <si>
    <t>階数_地下</t>
    <rPh sb="3" eb="5">
      <t>チカ</t>
    </rPh>
    <phoneticPr fontId="1"/>
  </si>
  <si>
    <t>所在地_郵便番号</t>
    <rPh sb="4" eb="6">
      <t>ユウビン</t>
    </rPh>
    <rPh sb="6" eb="8">
      <t>バンゴウ</t>
    </rPh>
    <phoneticPr fontId="1"/>
  </si>
  <si>
    <t>所在地_住所</t>
    <rPh sb="4" eb="6">
      <t>ジュウショ</t>
    </rPh>
    <phoneticPr fontId="1"/>
  </si>
  <si>
    <t>就労形態リスト</t>
    <rPh sb="0" eb="2">
      <t>シュウロウ</t>
    </rPh>
    <rPh sb="2" eb="4">
      <t>ケイタイ</t>
    </rPh>
    <phoneticPr fontId="1"/>
  </si>
  <si>
    <t>建物種別リスト</t>
    <rPh sb="0" eb="2">
      <t>タテモノ</t>
    </rPh>
    <rPh sb="2" eb="4">
      <t>シュベツ</t>
    </rPh>
    <phoneticPr fontId="1"/>
  </si>
  <si>
    <t>構造リスト</t>
    <rPh sb="0" eb="2">
      <t>コウゾウ</t>
    </rPh>
    <phoneticPr fontId="1"/>
  </si>
  <si>
    <t>階高リスト</t>
    <rPh sb="0" eb="2">
      <t>カイダカ</t>
    </rPh>
    <phoneticPr fontId="1"/>
  </si>
  <si>
    <t>形状リスト</t>
    <rPh sb="0" eb="2">
      <t>ケイジョウ</t>
    </rPh>
    <phoneticPr fontId="1"/>
  </si>
  <si>
    <t>国土交通省　大臣官房　官庁営繕部</t>
    <rPh sb="6" eb="8">
      <t>ダイジン</t>
    </rPh>
    <rPh sb="8" eb="10">
      <t>カンボウ</t>
    </rPh>
    <rPh sb="11" eb="13">
      <t>カンチョウ</t>
    </rPh>
    <rPh sb="13" eb="15">
      <t>エイゼン</t>
    </rPh>
    <rPh sb="15" eb="16">
      <t>ブ</t>
    </rPh>
    <phoneticPr fontId="5"/>
  </si>
  <si>
    <t>秘密保持に努め、情報漏洩等が無いよう十分注意し取り扱い致します。</t>
    <phoneticPr fontId="9"/>
  </si>
  <si>
    <t>　ご提出いただいたデータは本調査の目的以外に使用することなく、</t>
    <rPh sb="2" eb="4">
      <t>テイシュツ</t>
    </rPh>
    <rPh sb="13" eb="14">
      <t>ホン</t>
    </rPh>
    <rPh sb="14" eb="16">
      <t>チョウサ</t>
    </rPh>
    <rPh sb="17" eb="19">
      <t>モクテキ</t>
    </rPh>
    <rPh sb="19" eb="21">
      <t>イガイ</t>
    </rPh>
    <rPh sb="22" eb="24">
      <t>シヨウ</t>
    </rPh>
    <phoneticPr fontId="11"/>
  </si>
  <si>
    <t>○提出いただいたデータの取扱いについて</t>
    <rPh sb="1" eb="3">
      <t>テイシュツ</t>
    </rPh>
    <rPh sb="12" eb="14">
      <t>トリアツカ</t>
    </rPh>
    <phoneticPr fontId="11"/>
  </si>
  <si>
    <t>付加利益</t>
    <rPh sb="0" eb="2">
      <t>フカ</t>
    </rPh>
    <rPh sb="2" eb="4">
      <t>リエキ</t>
    </rPh>
    <phoneticPr fontId="9"/>
  </si>
  <si>
    <t>雑費</t>
    <rPh sb="0" eb="2">
      <t>ザッピ</t>
    </rPh>
    <phoneticPr fontId="9"/>
  </si>
  <si>
    <t>保険料</t>
    <rPh sb="0" eb="3">
      <t>ホケンリョウ</t>
    </rPh>
    <phoneticPr fontId="9"/>
  </si>
  <si>
    <t>租税公課</t>
    <rPh sb="0" eb="2">
      <t>ソゼイ</t>
    </rPh>
    <rPh sb="2" eb="4">
      <t>コウカ</t>
    </rPh>
    <phoneticPr fontId="9"/>
  </si>
  <si>
    <t>試験研究償却費</t>
    <rPh sb="0" eb="2">
      <t>シケン</t>
    </rPh>
    <rPh sb="2" eb="4">
      <t>ケンキュウ</t>
    </rPh>
    <rPh sb="4" eb="6">
      <t>ショウキャク</t>
    </rPh>
    <rPh sb="6" eb="7">
      <t>ヒ</t>
    </rPh>
    <phoneticPr fontId="9"/>
  </si>
  <si>
    <t>減価償却費</t>
    <rPh sb="0" eb="2">
      <t>ゲンカ</t>
    </rPh>
    <rPh sb="2" eb="4">
      <t>ショウキャク</t>
    </rPh>
    <rPh sb="4" eb="5">
      <t>ヒ</t>
    </rPh>
    <phoneticPr fontId="9"/>
  </si>
  <si>
    <t>地代家賃</t>
    <rPh sb="0" eb="2">
      <t>チダイ</t>
    </rPh>
    <rPh sb="2" eb="4">
      <t>ヤチン</t>
    </rPh>
    <phoneticPr fontId="9"/>
  </si>
  <si>
    <t>交際費</t>
    <rPh sb="0" eb="2">
      <t>コウサイ</t>
    </rPh>
    <rPh sb="2" eb="3">
      <t>ヒ</t>
    </rPh>
    <phoneticPr fontId="9"/>
  </si>
  <si>
    <t>広告宣伝費</t>
    <rPh sb="0" eb="2">
      <t>コウコク</t>
    </rPh>
    <rPh sb="2" eb="5">
      <t>センデンヒ</t>
    </rPh>
    <phoneticPr fontId="9"/>
  </si>
  <si>
    <t>調査研究費</t>
    <rPh sb="0" eb="2">
      <t>チョウサ</t>
    </rPh>
    <rPh sb="2" eb="5">
      <t>ケンキュウヒ</t>
    </rPh>
    <phoneticPr fontId="9"/>
  </si>
  <si>
    <t>動力用水光熱費</t>
    <rPh sb="0" eb="2">
      <t>ドウリョク</t>
    </rPh>
    <rPh sb="2" eb="4">
      <t>ヨウスイ</t>
    </rPh>
    <rPh sb="4" eb="7">
      <t>コウネツヒ</t>
    </rPh>
    <phoneticPr fontId="9"/>
  </si>
  <si>
    <t>通信交通費</t>
    <rPh sb="0" eb="2">
      <t>ツウシン</t>
    </rPh>
    <rPh sb="2" eb="5">
      <t>コウツウヒ</t>
    </rPh>
    <phoneticPr fontId="9"/>
  </si>
  <si>
    <t>事務用品費</t>
    <rPh sb="0" eb="2">
      <t>ジム</t>
    </rPh>
    <rPh sb="2" eb="4">
      <t>ヨウヒン</t>
    </rPh>
    <rPh sb="4" eb="5">
      <t>ヒ</t>
    </rPh>
    <phoneticPr fontId="9"/>
  </si>
  <si>
    <t>維持修繕費</t>
    <rPh sb="0" eb="2">
      <t>イジ</t>
    </rPh>
    <rPh sb="2" eb="5">
      <t>シュウゼンヒ</t>
    </rPh>
    <phoneticPr fontId="9"/>
  </si>
  <si>
    <t>福利厚生費</t>
    <rPh sb="0" eb="2">
      <t>フクリ</t>
    </rPh>
    <rPh sb="2" eb="5">
      <t>コウセイヒ</t>
    </rPh>
    <phoneticPr fontId="9"/>
  </si>
  <si>
    <t>法定福利費</t>
    <rPh sb="0" eb="2">
      <t>ホウテイ</t>
    </rPh>
    <rPh sb="2" eb="4">
      <t>フクリ</t>
    </rPh>
    <rPh sb="4" eb="5">
      <t>ヒ</t>
    </rPh>
    <phoneticPr fontId="9"/>
  </si>
  <si>
    <t>退職金</t>
    <rPh sb="0" eb="3">
      <t>タイショクキン</t>
    </rPh>
    <phoneticPr fontId="9"/>
  </si>
  <si>
    <t>従業員給与手当</t>
    <rPh sb="0" eb="3">
      <t>ジュウギョウイン</t>
    </rPh>
    <rPh sb="3" eb="5">
      <t>キュウヨ</t>
    </rPh>
    <rPh sb="5" eb="7">
      <t>テアテ</t>
    </rPh>
    <phoneticPr fontId="9"/>
  </si>
  <si>
    <t>取締役および監査役に要する報酬および賞与（損金算入分）</t>
  </si>
  <si>
    <t>その他</t>
    <rPh sb="2" eb="3">
      <t>タ</t>
    </rPh>
    <phoneticPr fontId="9"/>
  </si>
  <si>
    <t>補償費</t>
    <rPh sb="0" eb="2">
      <t>ホショウ</t>
    </rPh>
    <rPh sb="2" eb="3">
      <t>ヒ</t>
    </rPh>
    <phoneticPr fontId="9"/>
  </si>
  <si>
    <t>労務管理費</t>
    <rPh sb="0" eb="2">
      <t>ロウム</t>
    </rPh>
    <rPh sb="2" eb="4">
      <t>カンリ</t>
    </rPh>
    <rPh sb="4" eb="5">
      <t>ヒ</t>
    </rPh>
    <phoneticPr fontId="9"/>
  </si>
  <si>
    <t>単位</t>
    <rPh sb="0" eb="2">
      <t>タンイ</t>
    </rPh>
    <phoneticPr fontId="1"/>
  </si>
  <si>
    <t>25</t>
  </si>
  <si>
    <t>20</t>
  </si>
  <si>
    <t>15</t>
  </si>
  <si>
    <t>32</t>
  </si>
  <si>
    <t>30</t>
  </si>
  <si>
    <t>番号</t>
    <rPh sb="0" eb="2">
      <t>バンゴウ</t>
    </rPh>
    <phoneticPr fontId="1"/>
  </si>
  <si>
    <t>主材料</t>
    <rPh sb="0" eb="3">
      <t>シュザイリョウ</t>
    </rPh>
    <phoneticPr fontId="1"/>
  </si>
  <si>
    <t>m2</t>
  </si>
  <si>
    <t>ガラスクロス</t>
  </si>
  <si>
    <t>10</t>
  </si>
  <si>
    <t>11</t>
  </si>
  <si>
    <t>12</t>
  </si>
  <si>
    <t>13</t>
  </si>
  <si>
    <t>14</t>
  </si>
  <si>
    <t>16</t>
  </si>
  <si>
    <t>17</t>
  </si>
  <si>
    <t>18</t>
  </si>
  <si>
    <t>備考</t>
    <rPh sb="0" eb="2">
      <t>ビコウ</t>
    </rPh>
    <phoneticPr fontId="1"/>
  </si>
  <si>
    <t>当該作業の片付けを含んだ時間として下さい。</t>
    <rPh sb="9" eb="10">
      <t>フク</t>
    </rPh>
    <rPh sb="12" eb="14">
      <t>ジカン</t>
    </rPh>
    <rPh sb="17" eb="18">
      <t>クダ</t>
    </rPh>
    <phoneticPr fontId="3"/>
  </si>
  <si>
    <t>職種</t>
    <rPh sb="0" eb="2">
      <t>ショクシュ</t>
    </rPh>
    <phoneticPr fontId="1"/>
  </si>
  <si>
    <t>年齢</t>
    <rPh sb="0" eb="2">
      <t>ネンレイ</t>
    </rPh>
    <phoneticPr fontId="1"/>
  </si>
  <si>
    <t>経験年数</t>
    <rPh sb="0" eb="2">
      <t>ケイケン</t>
    </rPh>
    <rPh sb="2" eb="4">
      <t>ネンスウ</t>
    </rPh>
    <phoneticPr fontId="1"/>
  </si>
  <si>
    <t>ポリエチレンフィルム</t>
    <phoneticPr fontId="1"/>
  </si>
  <si>
    <t>19</t>
  </si>
  <si>
    <t>21</t>
  </si>
  <si>
    <t>22</t>
  </si>
  <si>
    <t>23</t>
  </si>
  <si>
    <t>24</t>
  </si>
  <si>
    <t>26</t>
  </si>
  <si>
    <t>27</t>
  </si>
  <si>
    <t>28</t>
  </si>
  <si>
    <t>29</t>
  </si>
  <si>
    <t>31</t>
  </si>
  <si>
    <t>%</t>
    <phoneticPr fontId="1"/>
  </si>
  <si>
    <t>現場従業員に対する慰安、娯楽、厚生、貸与被服、健康診断、医療、慶弔見舞等に要する費用</t>
  </si>
  <si>
    <t>寄付金</t>
  </si>
  <si>
    <t>建物、車両、機械装置、事務用備品等の減価償却額</t>
  </si>
  <si>
    <t>開発償却費</t>
  </si>
  <si>
    <t>契約保証費</t>
  </si>
  <si>
    <t>85幅</t>
  </si>
  <si>
    <t>m</t>
  </si>
  <si>
    <t>％</t>
    <phoneticPr fontId="1"/>
  </si>
  <si>
    <t>年</t>
    <rPh sb="0" eb="1">
      <t>ネン</t>
    </rPh>
    <phoneticPr fontId="1"/>
  </si>
  <si>
    <t>ｍ</t>
    <phoneticPr fontId="1"/>
  </si>
  <si>
    <t>現場雇用労働者（各現場で元請企業が臨時に直接雇用する労働者）及び現場労働者（再下請を含む下請負契約に基づき現場労働に従事する労働者）の労務管理に要する費用
・募集及び解散に要する費用
・慰安、娯楽及び厚生に要する費用
・純工事費に含まれない作業用具及び作業用被服等の費用
・賃金以外の食事、通勤費等に要する費用
・安全、衛生に要する費用及び研修訓練等に要する費用
・労災保険法による給付以外に災害時に事業主が負担する費用</t>
    <phoneticPr fontId="1"/>
  </si>
  <si>
    <t>火災保険、工事保険、自動車保険、組立保険、賠償責任保険、法定外の労災保険及びその他の損害保険の保険料</t>
    <phoneticPr fontId="1"/>
  </si>
  <si>
    <t>現場従業員（元請企業の社員）及び現場雇用従業員（各現場で元請企業が臨時に直接雇用する従業員）並びに現場雇用労働者の給与、諸手当（交通費、住宅手当等）、賞与及び外注人件費（「施工図等作成費」を除く。）に要する費用</t>
    <phoneticPr fontId="1"/>
  </si>
  <si>
    <t>施工図等作成費</t>
    <phoneticPr fontId="1"/>
  </si>
  <si>
    <t>施工図・完成図等の作成に要する費用</t>
    <phoneticPr fontId="1"/>
  </si>
  <si>
    <t>現場従業員に対する退職給付引当金繰入額及び現場雇用従業員、現場雇用労働者の退職金</t>
    <phoneticPr fontId="1"/>
  </si>
  <si>
    <t>現場従業員、現場雇用従業員、現場雇用労働者及び現場労働者に関する次の費用
・現場従業員、現場雇用従業員及び現場雇用労働者に関する労災保険料、
　雇用保険料、健康保険料及び厚生年金保険料の事業主負担額
・現場労働者に関する労災保険料の事業主負担額
・建設業退職金共済制度に基づく証紙購入代金</t>
    <phoneticPr fontId="1"/>
  </si>
  <si>
    <t>事務用消耗品費、ＯＡ機器等の事務用備品費、新聞・図書・雑誌等の購入費、
工事写真・完成写真代等の費用</t>
    <phoneticPr fontId="1"/>
  </si>
  <si>
    <t>通信費、旅費及び交通費</t>
    <phoneticPr fontId="1"/>
  </si>
  <si>
    <t>工事施工に伴って通常発生する騒音、振動、濁水、工事用車両の通行等に対して、近隣の第三者に支払われる補償費。ただし、電波障害等に関する補償費を除く</t>
    <phoneticPr fontId="1"/>
  </si>
  <si>
    <t>会議費、式典費、工事実績の登録等に要する費用、各種調査に要する費用、その他上記のいずれの項目にも属さない費用</t>
    <phoneticPr fontId="1"/>
  </si>
  <si>
    <t>役員報酬等</t>
    <rPh sb="0" eb="2">
      <t>ヤクイン</t>
    </rPh>
    <rPh sb="2" eb="4">
      <t>ホウシュウ</t>
    </rPh>
    <rPh sb="4" eb="5">
      <t>ナド</t>
    </rPh>
    <phoneticPr fontId="9"/>
  </si>
  <si>
    <t>本店及び支店の従業員に対する給与、諸手当及び賞与（賞与引当金繰入額を含む。）</t>
    <phoneticPr fontId="1"/>
  </si>
  <si>
    <t>本店及び支店の役員及び従業員に対する退職金（退職給与引当金繰入額及び退職年金掛金を含む）</t>
    <phoneticPr fontId="1"/>
  </si>
  <si>
    <t>本店及び支店の従業員に関する労災保険料、雇用保険料、健康保険料及び厚生年金保険料の事業主負担額</t>
    <phoneticPr fontId="1"/>
  </si>
  <si>
    <t>本店及び支店の従業員に対する慰安、娯楽、貸与被服、医療、慶弔見舞等の福利厚生等に要する費用</t>
    <phoneticPr fontId="1"/>
  </si>
  <si>
    <t>建物、機械、装置等の修繕維持費、倉庫物品の管理費等</t>
    <phoneticPr fontId="1"/>
  </si>
  <si>
    <t>事務用消耗品費、固定資産に計上しない事務用備品、新聞参考図書等の購入費</t>
    <phoneticPr fontId="1"/>
  </si>
  <si>
    <t>電力、水道、ガス等の費用</t>
    <phoneticPr fontId="1"/>
  </si>
  <si>
    <t>技術研究、開発等の費用</t>
    <phoneticPr fontId="1"/>
  </si>
  <si>
    <t>広告、公告又は宣伝に要する費用</t>
    <phoneticPr fontId="1"/>
  </si>
  <si>
    <t>得意先、来客等の接待、慶弔見舞等に要する費用</t>
    <phoneticPr fontId="1"/>
  </si>
  <si>
    <t>社会福祉団体等に対する寄付</t>
    <phoneticPr fontId="1"/>
  </si>
  <si>
    <t>事務所、寮、社宅等の借地借家料</t>
    <phoneticPr fontId="1"/>
  </si>
  <si>
    <t>新製品又は新技術の研究のための特別に支出した費用の償却額</t>
    <phoneticPr fontId="1"/>
  </si>
  <si>
    <t>新技術又は新経営組織の採用、資源の開発並びに市場の開拓のため特別に支出した費用の償却額</t>
    <phoneticPr fontId="1"/>
  </si>
  <si>
    <t>不動産取得税、固定資産税等の租税及び道路占有料その他の公課</t>
    <phoneticPr fontId="1"/>
  </si>
  <si>
    <t>火災保険その他の損害保険料</t>
    <phoneticPr fontId="1"/>
  </si>
  <si>
    <t>契約の保証に必要な費用</t>
    <phoneticPr fontId="1"/>
  </si>
  <si>
    <t>社内打合せの費用、諸団体会費等の上記のいずれの項目にも属さない費用</t>
    <phoneticPr fontId="1"/>
  </si>
  <si>
    <t>法人税，都道府県民税，市町村民税等（表－３の租税公課に含むものを除く）
株主配当金
役員賞与（損金算入分を除く）
内部留保金
支払利息及び割引料，支払保証料その他の営業外費用</t>
    <phoneticPr fontId="1"/>
  </si>
  <si>
    <t>工事契約書等の印紙代、申請書・謄抄本登記等の証紙代、固定資産税・自動車税等の租税公課、諸官公署手続き費用</t>
    <phoneticPr fontId="1"/>
  </si>
  <si>
    <t>従業員給料手当</t>
    <phoneticPr fontId="9"/>
  </si>
  <si>
    <t>2025</t>
  </si>
  <si>
    <t>2026</t>
  </si>
  <si>
    <t>2027</t>
    <phoneticPr fontId="1"/>
  </si>
  <si>
    <t>01</t>
    <phoneticPr fontId="1"/>
  </si>
  <si>
    <t>年</t>
    <phoneticPr fontId="1"/>
  </si>
  <si>
    <t>年度リスト</t>
    <rPh sb="0" eb="1">
      <t>ネン</t>
    </rPh>
    <rPh sb="1" eb="2">
      <t>ド</t>
    </rPh>
    <phoneticPr fontId="1"/>
  </si>
  <si>
    <t>月リスト</t>
    <rPh sb="0" eb="1">
      <t>ツキ</t>
    </rPh>
    <phoneticPr fontId="1"/>
  </si>
  <si>
    <t>1</t>
    <phoneticPr fontId="1"/>
  </si>
  <si>
    <t>2</t>
  </si>
  <si>
    <t>3</t>
  </si>
  <si>
    <t>4</t>
  </si>
  <si>
    <t>5</t>
  </si>
  <si>
    <t>6</t>
  </si>
  <si>
    <t>7</t>
  </si>
  <si>
    <t>8</t>
  </si>
  <si>
    <t>9</t>
  </si>
  <si>
    <t>番号</t>
    <rPh sb="0" eb="1">
      <t>バンゴウ</t>
    </rPh>
    <phoneticPr fontId="1"/>
  </si>
  <si>
    <t>番号</t>
    <rPh sb="0" eb="2">
      <t>バンゴウ</t>
    </rPh>
    <phoneticPr fontId="1"/>
  </si>
  <si>
    <t>月</t>
    <rPh sb="0" eb="1">
      <t>ツキ</t>
    </rPh>
    <phoneticPr fontId="1"/>
  </si>
  <si>
    <t>日リスト</t>
    <rPh sb="0" eb="1">
      <t>ニチ</t>
    </rPh>
    <phoneticPr fontId="1"/>
  </si>
  <si>
    <t>日</t>
    <rPh sb="0" eb="1">
      <t>ニチ</t>
    </rPh>
    <phoneticPr fontId="1"/>
  </si>
  <si>
    <t>構造</t>
    <rPh sb="0" eb="2">
      <t>コウゾウ</t>
    </rPh>
    <phoneticPr fontId="1"/>
  </si>
  <si>
    <t>地下がない場合「0」</t>
    <rPh sb="0" eb="2">
      <t>チカ</t>
    </rPh>
    <rPh sb="5" eb="7">
      <t>バアイ</t>
    </rPh>
    <phoneticPr fontId="1"/>
  </si>
  <si>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</si>
  <si>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</si>
  <si>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</si>
  <si>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</si>
  <si>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</si>
  <si>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</si>
  <si>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</si>
  <si>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</si>
  <si>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</si>
  <si>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</si>
  <si>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</si>
  <si>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</si>
  <si>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</si>
  <si>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</si>
  <si>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</si>
  <si>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</si>
  <si>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</si>
  <si>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</si>
  <si>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</si>
  <si>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</si>
  <si>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</si>
  <si>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</si>
  <si>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</si>
  <si>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</si>
  <si>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</si>
  <si>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</si>
  <si>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</si>
  <si>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</si>
  <si>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</si>
  <si>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</si>
  <si>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人</t>
    <rPh sb="0" eb="1">
      <t>ニン</t>
    </rPh>
    <phoneticPr fontId="1"/>
  </si>
  <si>
    <t>配管保温</t>
    <rPh sb="0" eb="2">
      <t>ハイカン</t>
    </rPh>
    <rPh sb="2" eb="4">
      <t>ホオン</t>
    </rPh>
    <phoneticPr fontId="1"/>
  </si>
  <si>
    <t>呼び径100</t>
    <phoneticPr fontId="1"/>
  </si>
  <si>
    <t>ダクト保温</t>
    <rPh sb="3" eb="5">
      <t>ホオン</t>
    </rPh>
    <phoneticPr fontId="1"/>
  </si>
  <si>
    <t>保温工</t>
    <rPh sb="0" eb="2">
      <t>ホオン</t>
    </rPh>
    <rPh sb="2" eb="3">
      <t>コウ</t>
    </rPh>
    <phoneticPr fontId="1"/>
  </si>
  <si>
    <t>ダクト工</t>
    <rPh sb="3" eb="4">
      <t>コウ</t>
    </rPh>
    <phoneticPr fontId="1"/>
  </si>
  <si>
    <t>15～20歳</t>
    <phoneticPr fontId="1"/>
  </si>
  <si>
    <t>21～30歳</t>
    <phoneticPr fontId="1"/>
  </si>
  <si>
    <t>31～40歳</t>
    <phoneticPr fontId="1"/>
  </si>
  <si>
    <t>41歳～50歳</t>
    <phoneticPr fontId="1"/>
  </si>
  <si>
    <t>51歳～60歳</t>
    <phoneticPr fontId="1"/>
  </si>
  <si>
    <t>61歳～70歳</t>
    <phoneticPr fontId="1"/>
  </si>
  <si>
    <t>71歳以上</t>
    <phoneticPr fontId="1"/>
  </si>
  <si>
    <t>0～３年未満</t>
    <phoneticPr fontId="1"/>
  </si>
  <si>
    <t>3～７年未満</t>
    <phoneticPr fontId="1"/>
  </si>
  <si>
    <t>7～10年未満</t>
    <phoneticPr fontId="1"/>
  </si>
  <si>
    <t>10～20年未満</t>
    <phoneticPr fontId="1"/>
  </si>
  <si>
    <t>20年以上</t>
  </si>
  <si>
    <t>資格</t>
    <rPh sb="0" eb="2">
      <t>シカク</t>
    </rPh>
    <phoneticPr fontId="1"/>
  </si>
  <si>
    <t>熱絶縁施工技能士1級</t>
    <rPh sb="0" eb="1">
      <t>ネツ</t>
    </rPh>
    <rPh sb="1" eb="3">
      <t>ゼツエン</t>
    </rPh>
    <rPh sb="3" eb="5">
      <t>セコウ</t>
    </rPh>
    <rPh sb="5" eb="8">
      <t>ギノウシ</t>
    </rPh>
    <rPh sb="9" eb="10">
      <t>キュウ</t>
    </rPh>
    <phoneticPr fontId="1"/>
  </si>
  <si>
    <t>熱絶縁施工技能士2級</t>
    <rPh sb="0" eb="1">
      <t>ネツ</t>
    </rPh>
    <rPh sb="1" eb="3">
      <t>ゼツエン</t>
    </rPh>
    <rPh sb="3" eb="5">
      <t>セコウ</t>
    </rPh>
    <rPh sb="5" eb="8">
      <t>ギノウシ</t>
    </rPh>
    <rPh sb="9" eb="10">
      <t>キュウ</t>
    </rPh>
    <phoneticPr fontId="1"/>
  </si>
  <si>
    <t>建築板金技能士1級</t>
    <rPh sb="0" eb="2">
      <t>ケンチク</t>
    </rPh>
    <rPh sb="2" eb="4">
      <t>バンキン</t>
    </rPh>
    <rPh sb="4" eb="7">
      <t>ギノウシ</t>
    </rPh>
    <rPh sb="8" eb="9">
      <t>キュウ</t>
    </rPh>
    <phoneticPr fontId="1"/>
  </si>
  <si>
    <t>建築板金技能士2級</t>
    <rPh sb="0" eb="2">
      <t>ケンチク</t>
    </rPh>
    <rPh sb="2" eb="4">
      <t>バンキン</t>
    </rPh>
    <rPh sb="4" eb="7">
      <t>ギノウシ</t>
    </rPh>
    <rPh sb="8" eb="9">
      <t>キュウ</t>
    </rPh>
    <phoneticPr fontId="1"/>
  </si>
  <si>
    <t>登録保温保冷基幹技能者</t>
    <rPh sb="0" eb="2">
      <t>トウロク</t>
    </rPh>
    <rPh sb="2" eb="4">
      <t>ホオン</t>
    </rPh>
    <rPh sb="4" eb="6">
      <t>ホレイ</t>
    </rPh>
    <rPh sb="6" eb="8">
      <t>キカン</t>
    </rPh>
    <rPh sb="8" eb="11">
      <t>ギノウシャ</t>
    </rPh>
    <phoneticPr fontId="1"/>
  </si>
  <si>
    <t>保温工レベル1</t>
    <rPh sb="0" eb="3">
      <t>ホオンコウ</t>
    </rPh>
    <phoneticPr fontId="1"/>
  </si>
  <si>
    <t>保温工レベル2（ブルー）</t>
    <rPh sb="0" eb="3">
      <t>ホオンコウ</t>
    </rPh>
    <phoneticPr fontId="1"/>
  </si>
  <si>
    <t>保温工レベル3（シルバー）</t>
    <rPh sb="0" eb="3">
      <t>ホオンコウ</t>
    </rPh>
    <phoneticPr fontId="1"/>
  </si>
  <si>
    <t>保温工レベル4（ゴールド）</t>
    <rPh sb="0" eb="3">
      <t>ホオンコウ</t>
    </rPh>
    <phoneticPr fontId="1"/>
  </si>
  <si>
    <t>キャリアアップ</t>
    <phoneticPr fontId="1"/>
  </si>
  <si>
    <t>その他（備考に職種記入）</t>
    <rPh sb="2" eb="3">
      <t>タ</t>
    </rPh>
    <rPh sb="4" eb="6">
      <t>ビコウ</t>
    </rPh>
    <rPh sb="7" eb="9">
      <t>ショクシュ</t>
    </rPh>
    <rPh sb="9" eb="11">
      <t>キニュウ</t>
    </rPh>
    <phoneticPr fontId="1"/>
  </si>
  <si>
    <t>その他民間資格等</t>
    <rPh sb="2" eb="3">
      <t>タ</t>
    </rPh>
    <rPh sb="3" eb="5">
      <t>ミンカン</t>
    </rPh>
    <rPh sb="5" eb="7">
      <t>シカク</t>
    </rPh>
    <rPh sb="7" eb="8">
      <t>トウ</t>
    </rPh>
    <phoneticPr fontId="1"/>
  </si>
  <si>
    <t>■機械器具</t>
    <phoneticPr fontId="1"/>
  </si>
  <si>
    <t>保温工事全体の延べ作業人数</t>
    <rPh sb="0" eb="2">
      <t>ホオン</t>
    </rPh>
    <rPh sb="2" eb="4">
      <t>コウジ</t>
    </rPh>
    <rPh sb="4" eb="6">
      <t>ゼンタイ</t>
    </rPh>
    <rPh sb="7" eb="8">
      <t>ノ</t>
    </rPh>
    <rPh sb="9" eb="11">
      <t>サギョウ</t>
    </rPh>
    <rPh sb="11" eb="13">
      <t>ニンズウ</t>
    </rPh>
    <phoneticPr fontId="1"/>
  </si>
  <si>
    <t>③昼休憩</t>
    <rPh sb="1" eb="4">
      <t>ヒルキュウケイ</t>
    </rPh>
    <phoneticPr fontId="1"/>
  </si>
  <si>
    <t>工期開始</t>
    <rPh sb="2" eb="4">
      <t>カイシ</t>
    </rPh>
    <phoneticPr fontId="1"/>
  </si>
  <si>
    <t>年</t>
    <phoneticPr fontId="1"/>
  </si>
  <si>
    <t>月</t>
    <rPh sb="0" eb="1">
      <t>ツキ</t>
    </rPh>
    <phoneticPr fontId="1"/>
  </si>
  <si>
    <t>日</t>
    <rPh sb="0" eb="1">
      <t>ニチ</t>
    </rPh>
    <phoneticPr fontId="1"/>
  </si>
  <si>
    <t>工期完了</t>
    <rPh sb="2" eb="4">
      <t>カンリョウ</t>
    </rPh>
    <phoneticPr fontId="1"/>
  </si>
  <si>
    <t>■契約関連</t>
    <rPh sb="1" eb="3">
      <t>ケイヤク</t>
    </rPh>
    <rPh sb="3" eb="5">
      <t>カンレン</t>
    </rPh>
    <phoneticPr fontId="1"/>
  </si>
  <si>
    <t>■施工条件</t>
    <rPh sb="1" eb="3">
      <t>セコウ</t>
    </rPh>
    <rPh sb="3" eb="5">
      <t>ジョウケン</t>
    </rPh>
    <phoneticPr fontId="1"/>
  </si>
  <si>
    <t>施工制約及び施工障害</t>
    <rPh sb="4" eb="5">
      <t>オヨ</t>
    </rPh>
    <phoneticPr fontId="1"/>
  </si>
  <si>
    <t>　上記「有」の場合</t>
    <rPh sb="4" eb="5">
      <t>アリ</t>
    </rPh>
    <rPh sb="7" eb="9">
      <t>バアイ</t>
    </rPh>
    <phoneticPr fontId="1"/>
  </si>
  <si>
    <t>１．時間的制約の有無</t>
    <phoneticPr fontId="1"/>
  </si>
  <si>
    <t>２．交通規制の有無</t>
    <phoneticPr fontId="1"/>
  </si>
  <si>
    <t>３．作業ヤード狭隘の有無</t>
    <phoneticPr fontId="1"/>
  </si>
  <si>
    <t>ご記入欄</t>
    <rPh sb="1" eb="3">
      <t>キニュウ</t>
    </rPh>
    <rPh sb="3" eb="4">
      <t>ラン</t>
    </rPh>
    <phoneticPr fontId="1"/>
  </si>
  <si>
    <t>【様式１－２】諸経費率</t>
    <rPh sb="1" eb="3">
      <t>ヨウシキ</t>
    </rPh>
    <rPh sb="7" eb="11">
      <t>ショケイヒリツ</t>
    </rPh>
    <phoneticPr fontId="1"/>
  </si>
  <si>
    <t>単位</t>
    <rPh sb="0" eb="2">
      <t>タンイ</t>
    </rPh>
    <phoneticPr fontId="1"/>
  </si>
  <si>
    <t>対象</t>
    <rPh sb="0" eb="2">
      <t>タイショウ</t>
    </rPh>
    <phoneticPr fontId="1"/>
  </si>
  <si>
    <t>33</t>
  </si>
  <si>
    <t>34</t>
  </si>
  <si>
    <t>35</t>
  </si>
  <si>
    <t>37</t>
  </si>
  <si>
    <t>38</t>
  </si>
  <si>
    <t>39</t>
  </si>
  <si>
    <t>40</t>
  </si>
  <si>
    <t>41</t>
  </si>
  <si>
    <t>■保温現場加工・組立の諸経費率</t>
    <phoneticPr fontId="1"/>
  </si>
  <si>
    <t>職種</t>
    <rPh sb="0" eb="2">
      <t>ショクシュ</t>
    </rPh>
    <phoneticPr fontId="1"/>
  </si>
  <si>
    <t>番号</t>
    <rPh sb="0" eb="2">
      <t>バンゴウ</t>
    </rPh>
    <phoneticPr fontId="1"/>
  </si>
  <si>
    <t>01</t>
    <phoneticPr fontId="1"/>
  </si>
  <si>
    <t>年齢</t>
    <rPh sb="0" eb="2">
      <t>ネンレイ</t>
    </rPh>
    <phoneticPr fontId="1"/>
  </si>
  <si>
    <t>経験年数</t>
    <rPh sb="0" eb="2">
      <t>ケイケン</t>
    </rPh>
    <rPh sb="2" eb="4">
      <t>ネンスウ</t>
    </rPh>
    <phoneticPr fontId="1"/>
  </si>
  <si>
    <t>資格</t>
    <rPh sb="0" eb="2">
      <t>シカク</t>
    </rPh>
    <phoneticPr fontId="1"/>
  </si>
  <si>
    <t>キャリアアップ</t>
    <phoneticPr fontId="1"/>
  </si>
  <si>
    <t>①</t>
    <phoneticPr fontId="1"/>
  </si>
  <si>
    <t>②</t>
    <phoneticPr fontId="1"/>
  </si>
  <si>
    <t>③</t>
    <phoneticPr fontId="1"/>
  </si>
  <si>
    <t>④</t>
    <phoneticPr fontId="1"/>
  </si>
  <si>
    <t>⑤</t>
    <phoneticPr fontId="1"/>
  </si>
  <si>
    <t>①長方形ダクト</t>
    <rPh sb="1" eb="4">
      <t>チョウホウケイ</t>
    </rPh>
    <phoneticPr fontId="1"/>
  </si>
  <si>
    <t>②スパイラルダクト</t>
    <phoneticPr fontId="1"/>
  </si>
  <si>
    <t>④給水・排水管</t>
    <rPh sb="1" eb="3">
      <t>キュウスイ</t>
    </rPh>
    <rPh sb="4" eb="6">
      <t>ハイスイ</t>
    </rPh>
    <rPh sb="6" eb="7">
      <t>カン</t>
    </rPh>
    <phoneticPr fontId="1"/>
  </si>
  <si>
    <t>⑤冷水・冷温水管</t>
    <rPh sb="1" eb="3">
      <t>レイスイ</t>
    </rPh>
    <rPh sb="4" eb="7">
      <t>レイオンスイ</t>
    </rPh>
    <rPh sb="7" eb="8">
      <t>カン</t>
    </rPh>
    <phoneticPr fontId="1"/>
  </si>
  <si>
    <t>調査対象</t>
    <rPh sb="0" eb="2">
      <t>チョウサ</t>
    </rPh>
    <rPh sb="2" eb="4">
      <t>タイショウ</t>
    </rPh>
    <phoneticPr fontId="1"/>
  </si>
  <si>
    <t>屋内隠ぺい、ダクトシャフト内　</t>
  </si>
  <si>
    <t>長方形ダクト</t>
    <phoneticPr fontId="1"/>
  </si>
  <si>
    <t>スパイラルダクト：口径200</t>
    <phoneticPr fontId="1"/>
  </si>
  <si>
    <t>単位</t>
    <rPh sb="0" eb="2">
      <t>タンイ</t>
    </rPh>
    <phoneticPr fontId="1"/>
  </si>
  <si>
    <t>グラスウール保温材</t>
    <rPh sb="6" eb="9">
      <t>ホオンザイ</t>
    </rPh>
    <phoneticPr fontId="1"/>
  </si>
  <si>
    <t>給水管・排水（ドレン含む）及び通気管・給湯管・温水管（膨張管含む）</t>
    <phoneticPr fontId="1"/>
  </si>
  <si>
    <t>冷水・冷温水管（膨張管を含む）・冷媒管</t>
    <phoneticPr fontId="1"/>
  </si>
  <si>
    <t>保温材質</t>
    <rPh sb="0" eb="2">
      <t>ホオン</t>
    </rPh>
    <rPh sb="2" eb="4">
      <t>ザイシツ</t>
    </rPh>
    <phoneticPr fontId="1"/>
  </si>
  <si>
    <t>施工箇所</t>
    <rPh sb="0" eb="2">
      <t>セコウ</t>
    </rPh>
    <rPh sb="2" eb="4">
      <t>カショ</t>
    </rPh>
    <phoneticPr fontId="1"/>
  </si>
  <si>
    <t>区分</t>
    <rPh sb="0" eb="2">
      <t>クブン</t>
    </rPh>
    <phoneticPr fontId="1"/>
  </si>
  <si>
    <t>m2</t>
    <phoneticPr fontId="1"/>
  </si>
  <si>
    <t>消音チャンバー</t>
    <rPh sb="0" eb="2">
      <t>ショウオン</t>
    </rPh>
    <phoneticPr fontId="1"/>
  </si>
  <si>
    <t>消音内貼</t>
    <rPh sb="0" eb="2">
      <t>ショウオン</t>
    </rPh>
    <rPh sb="2" eb="4">
      <t>ウチハリ</t>
    </rPh>
    <phoneticPr fontId="1"/>
  </si>
  <si>
    <t>m</t>
    <phoneticPr fontId="1"/>
  </si>
  <si>
    <t>機械室、書庫、倉庫 及び
天井内、パイプシャフト内及び空隙壁中</t>
    <rPh sb="10" eb="11">
      <t>オヨ</t>
    </rPh>
    <phoneticPr fontId="1"/>
  </si>
  <si>
    <t>機械室、書庫、倉庫　及び
天井内、パイプシャフト内及び空隙壁中</t>
    <rPh sb="10" eb="11">
      <t>オヨ</t>
    </rPh>
    <phoneticPr fontId="1"/>
  </si>
  <si>
    <t>【調査対象】</t>
    <rPh sb="1" eb="3">
      <t>チョウサ</t>
    </rPh>
    <rPh sb="3" eb="5">
      <t>タイショウ</t>
    </rPh>
    <phoneticPr fontId="1"/>
  </si>
  <si>
    <t>③消音チャンバー</t>
    <rPh sb="1" eb="3">
      <t>ショウオン</t>
    </rPh>
    <phoneticPr fontId="1"/>
  </si>
  <si>
    <t>グラスウール</t>
    <phoneticPr fontId="1"/>
  </si>
  <si>
    <t>99</t>
  </si>
  <si>
    <t>42</t>
  </si>
  <si>
    <t>44</t>
  </si>
  <si>
    <t>45</t>
  </si>
  <si>
    <t>46</t>
  </si>
  <si>
    <t>47</t>
  </si>
  <si>
    <t>48</t>
  </si>
  <si>
    <t>49</t>
  </si>
  <si>
    <t>51</t>
  </si>
  <si>
    <t>52</t>
  </si>
  <si>
    <t>53</t>
  </si>
  <si>
    <t>54</t>
  </si>
  <si>
    <t>55</t>
  </si>
  <si>
    <t>56</t>
  </si>
  <si>
    <t>その他車種等</t>
    <rPh sb="2" eb="3">
      <t>タ</t>
    </rPh>
    <rPh sb="3" eb="5">
      <t>シャシュ</t>
    </rPh>
    <rPh sb="5" eb="6">
      <t>トウ</t>
    </rPh>
    <phoneticPr fontId="1"/>
  </si>
  <si>
    <t>その他職種名</t>
    <rPh sb="2" eb="3">
      <t>タ</t>
    </rPh>
    <rPh sb="3" eb="5">
      <t>ショクシュ</t>
    </rPh>
    <rPh sb="5" eb="6">
      <t>メイ</t>
    </rPh>
    <phoneticPr fontId="1"/>
  </si>
  <si>
    <t>■会社情報</t>
    <phoneticPr fontId="1"/>
  </si>
  <si>
    <t>調査対象以外</t>
    <rPh sb="0" eb="2">
      <t>チョウサ</t>
    </rPh>
    <rPh sb="2" eb="4">
      <t>タイショウ</t>
    </rPh>
    <rPh sb="4" eb="6">
      <t>イガイ</t>
    </rPh>
    <phoneticPr fontId="1"/>
  </si>
  <si>
    <t>作業か所</t>
    <rPh sb="0" eb="2">
      <t>サギョウ</t>
    </rPh>
    <rPh sb="3" eb="4">
      <t>ショ</t>
    </rPh>
    <phoneticPr fontId="1"/>
  </si>
  <si>
    <t>スパイラルダクト</t>
    <phoneticPr fontId="1"/>
  </si>
  <si>
    <t>厚25</t>
    <rPh sb="0" eb="1">
      <t>アツ</t>
    </rPh>
    <phoneticPr fontId="1"/>
  </si>
  <si>
    <t>消音内貼</t>
    <rPh sb="0" eb="2">
      <t>ショウオン</t>
    </rPh>
    <rPh sb="2" eb="3">
      <t>ウチ</t>
    </rPh>
    <rPh sb="3" eb="4">
      <t>ハリ</t>
    </rPh>
    <phoneticPr fontId="1"/>
  </si>
  <si>
    <t>■建物種別・施工規模</t>
    <rPh sb="3" eb="5">
      <t>シュベツ</t>
    </rPh>
    <rPh sb="6" eb="8">
      <t>セコウ</t>
    </rPh>
    <rPh sb="8" eb="10">
      <t>キボ</t>
    </rPh>
    <phoneticPr fontId="1"/>
  </si>
  <si>
    <t>■日当り施工量</t>
    <rPh sb="1" eb="3">
      <t>ヒアタ</t>
    </rPh>
    <rPh sb="4" eb="7">
      <t>セコウリョウ</t>
    </rPh>
    <phoneticPr fontId="1"/>
  </si>
  <si>
    <t>保温工事全体の施工日数</t>
    <rPh sb="0" eb="2">
      <t>ホオン</t>
    </rPh>
    <rPh sb="2" eb="4">
      <t>コウジ</t>
    </rPh>
    <rPh sb="4" eb="6">
      <t>ゼンタイ</t>
    </rPh>
    <rPh sb="7" eb="9">
      <t>セコウ</t>
    </rPh>
    <rPh sb="9" eb="11">
      <t>ニッスウ</t>
    </rPh>
    <phoneticPr fontId="1"/>
  </si>
  <si>
    <t>機械室・書庫・倉庫</t>
    <phoneticPr fontId="1"/>
  </si>
  <si>
    <t>天井内・パイプシャフト内</t>
    <rPh sb="0" eb="2">
      <t>テンジョウ</t>
    </rPh>
    <rPh sb="2" eb="3">
      <t>ナイ</t>
    </rPh>
    <rPh sb="11" eb="12">
      <t>ナイ</t>
    </rPh>
    <phoneticPr fontId="1"/>
  </si>
  <si>
    <t>屋内隠ぺい・ダクトシャフト内</t>
    <phoneticPr fontId="1"/>
  </si>
  <si>
    <t>口径200</t>
    <phoneticPr fontId="1"/>
  </si>
  <si>
    <t>全サイズ</t>
    <rPh sb="0" eb="1">
      <t>ゼン</t>
    </rPh>
    <phoneticPr fontId="1"/>
  </si>
  <si>
    <t>保温厚25</t>
    <phoneticPr fontId="1"/>
  </si>
  <si>
    <t>■工事全体の施工量</t>
    <rPh sb="1" eb="3">
      <t>コウジ</t>
    </rPh>
    <rPh sb="3" eb="5">
      <t>ゼンタイ</t>
    </rPh>
    <rPh sb="6" eb="9">
      <t>セコウリョウ</t>
    </rPh>
    <phoneticPr fontId="1"/>
  </si>
  <si>
    <t>単位</t>
    <phoneticPr fontId="1"/>
  </si>
  <si>
    <t>保温工事全体を100％とした場合</t>
    <rPh sb="0" eb="2">
      <t>ホオン</t>
    </rPh>
    <rPh sb="2" eb="4">
      <t>コウジ</t>
    </rPh>
    <rPh sb="4" eb="6">
      <t>ゼンタイ</t>
    </rPh>
    <rPh sb="14" eb="16">
      <t>バアイ</t>
    </rPh>
    <phoneticPr fontId="1"/>
  </si>
  <si>
    <t>ダクト保温全体を100％とした場合</t>
    <rPh sb="3" eb="5">
      <t>ホオン</t>
    </rPh>
    <rPh sb="5" eb="7">
      <t>ゼンタイ</t>
    </rPh>
    <rPh sb="15" eb="17">
      <t>バアイ</t>
    </rPh>
    <phoneticPr fontId="1"/>
  </si>
  <si>
    <t>配管保温全体を100％とした場合</t>
    <rPh sb="0" eb="2">
      <t>ハイカン</t>
    </rPh>
    <rPh sb="4" eb="6">
      <t>ゼンタイ</t>
    </rPh>
    <rPh sb="14" eb="16">
      <t>バアイ</t>
    </rPh>
    <phoneticPr fontId="1"/>
  </si>
  <si>
    <t>長方形ダクト</t>
    <rPh sb="0" eb="3">
      <t>チョウホウケイ</t>
    </rPh>
    <phoneticPr fontId="1"/>
  </si>
  <si>
    <t>グラスウール保温</t>
    <phoneticPr fontId="1"/>
  </si>
  <si>
    <t>給水・排水・冷温水等配管</t>
    <rPh sb="0" eb="2">
      <t>キュウスイ</t>
    </rPh>
    <rPh sb="3" eb="5">
      <t>ハイスイ</t>
    </rPh>
    <rPh sb="6" eb="9">
      <t>レイオンスイ</t>
    </rPh>
    <rPh sb="9" eb="10">
      <t>トウ</t>
    </rPh>
    <rPh sb="10" eb="12">
      <t>ハイカン</t>
    </rPh>
    <phoneticPr fontId="1"/>
  </si>
  <si>
    <t>人/日</t>
    <rPh sb="0" eb="1">
      <t>ニン</t>
    </rPh>
    <rPh sb="2" eb="3">
      <t>ニチ</t>
    </rPh>
    <phoneticPr fontId="1"/>
  </si>
  <si>
    <t>工事全体における1日あたりの平均的な作業員数</t>
    <rPh sb="0" eb="2">
      <t>コウジ</t>
    </rPh>
    <rPh sb="2" eb="4">
      <t>ゼンタイ</t>
    </rPh>
    <rPh sb="9" eb="10">
      <t>ニチ</t>
    </rPh>
    <rPh sb="14" eb="17">
      <t>ヘイキンテキ</t>
    </rPh>
    <rPh sb="18" eb="20">
      <t>サギョウ</t>
    </rPh>
    <rPh sb="20" eb="22">
      <t>インスウ</t>
    </rPh>
    <phoneticPr fontId="1"/>
  </si>
  <si>
    <t>出来高数量（施工量）1棟あたり</t>
    <rPh sb="0" eb="3">
      <t>デキダカ</t>
    </rPh>
    <rPh sb="3" eb="5">
      <t>スウリョウ</t>
    </rPh>
    <rPh sb="6" eb="9">
      <t>セコウリョウ</t>
    </rPh>
    <rPh sb="11" eb="12">
      <t>トウ</t>
    </rPh>
    <phoneticPr fontId="1"/>
  </si>
  <si>
    <t>m</t>
    <phoneticPr fontId="9"/>
  </si>
  <si>
    <t>m2</t>
    <phoneticPr fontId="9"/>
  </si>
  <si>
    <t>％</t>
    <phoneticPr fontId="9"/>
  </si>
  <si>
    <t>保温</t>
    <rPh sb="0" eb="2">
      <t>ホオン</t>
    </rPh>
    <phoneticPr fontId="9"/>
  </si>
  <si>
    <t>保温厚</t>
    <rPh sb="0" eb="2">
      <t>ホオン</t>
    </rPh>
    <rPh sb="2" eb="3">
      <t>アツ</t>
    </rPh>
    <phoneticPr fontId="9"/>
  </si>
  <si>
    <t>サプライチャンバー</t>
    <phoneticPr fontId="9"/>
  </si>
  <si>
    <t>ｍ</t>
  </si>
  <si>
    <t>kg</t>
    <phoneticPr fontId="9"/>
  </si>
  <si>
    <t>本</t>
    <rPh sb="0" eb="1">
      <t>ホン</t>
    </rPh>
    <phoneticPr fontId="9"/>
  </si>
  <si>
    <t>所要数量</t>
    <rPh sb="0" eb="2">
      <t>ショヨウ</t>
    </rPh>
    <rPh sb="2" eb="4">
      <t>スウリョウ</t>
    </rPh>
    <rPh sb="3" eb="4">
      <t>リョウ</t>
    </rPh>
    <phoneticPr fontId="9"/>
  </si>
  <si>
    <t>単位</t>
    <rPh sb="0" eb="2">
      <t>タンイ</t>
    </rPh>
    <phoneticPr fontId="11"/>
  </si>
  <si>
    <t>規格</t>
    <rPh sb="0" eb="2">
      <t>キカク</t>
    </rPh>
    <phoneticPr fontId="9"/>
  </si>
  <si>
    <t>番号</t>
    <rPh sb="0" eb="2">
      <t>バンゴウ</t>
    </rPh>
    <phoneticPr fontId="17"/>
  </si>
  <si>
    <t>※所要数量とは、ロス等を含んだ数量（実際に使用した数量）とします。</t>
    <phoneticPr fontId="9"/>
  </si>
  <si>
    <t>※工事全体の使用材料をご回答下さい。同一材料であっても、作業か所が異なる場合は、作業か所ごとに分けてご回答下さい。</t>
    <rPh sb="1" eb="3">
      <t>コウジ</t>
    </rPh>
    <rPh sb="3" eb="5">
      <t>ゼンタイ</t>
    </rPh>
    <rPh sb="6" eb="8">
      <t>シヨウ</t>
    </rPh>
    <rPh sb="8" eb="10">
      <t>ザイリョウ</t>
    </rPh>
    <rPh sb="12" eb="14">
      <t>カイトウ</t>
    </rPh>
    <rPh sb="14" eb="15">
      <t>クダ</t>
    </rPh>
    <rPh sb="18" eb="20">
      <t>ドウイツ</t>
    </rPh>
    <rPh sb="20" eb="22">
      <t>ザイリョウ</t>
    </rPh>
    <rPh sb="28" eb="30">
      <t>サギョウ</t>
    </rPh>
    <rPh sb="31" eb="32">
      <t>ショ</t>
    </rPh>
    <rPh sb="33" eb="34">
      <t>コト</t>
    </rPh>
    <rPh sb="36" eb="38">
      <t>バアイ</t>
    </rPh>
    <rPh sb="40" eb="42">
      <t>サギョウ</t>
    </rPh>
    <rPh sb="43" eb="44">
      <t>ショ</t>
    </rPh>
    <rPh sb="47" eb="48">
      <t>ワ</t>
    </rPh>
    <rPh sb="51" eb="53">
      <t>カイトウ</t>
    </rPh>
    <rPh sb="53" eb="54">
      <t>クダ</t>
    </rPh>
    <phoneticPr fontId="11"/>
  </si>
  <si>
    <t>エマルジョン接着剤</t>
  </si>
  <si>
    <t>グラスウール保温板</t>
    <phoneticPr fontId="1"/>
  </si>
  <si>
    <t>グラスウール保温帯</t>
    <phoneticPr fontId="1"/>
  </si>
  <si>
    <t>アルミガラスクロス化粧保温板</t>
    <phoneticPr fontId="1"/>
  </si>
  <si>
    <t>アルミガラスクロス化粧保温帯</t>
    <phoneticPr fontId="1"/>
  </si>
  <si>
    <t>カラー亜鉛鉄板</t>
  </si>
  <si>
    <t>溶融アルミニウム亜鉛鉄板</t>
  </si>
  <si>
    <t>ステンレス鋼板</t>
  </si>
  <si>
    <t>アルミガラスクロス粘着テープ</t>
    <phoneticPr fontId="1"/>
  </si>
  <si>
    <t>銅きっ甲金網</t>
    <phoneticPr fontId="1"/>
  </si>
  <si>
    <t>10目</t>
    <rPh sb="2" eb="3">
      <t>メ</t>
    </rPh>
    <phoneticPr fontId="9"/>
  </si>
  <si>
    <t>60幅</t>
  </si>
  <si>
    <t>65幅</t>
  </si>
  <si>
    <t>100幅</t>
  </si>
  <si>
    <t>110幅</t>
  </si>
  <si>
    <t>天井内・パイプシャフト内</t>
    <phoneticPr fontId="1"/>
  </si>
  <si>
    <t>呼び径100</t>
    <rPh sb="0" eb="1">
      <t>ヨ</t>
    </rPh>
    <rPh sb="2" eb="3">
      <t>ケイ</t>
    </rPh>
    <phoneticPr fontId="1"/>
  </si>
  <si>
    <t>保温厚25ｍｍ</t>
    <phoneticPr fontId="1"/>
  </si>
  <si>
    <t>厚20</t>
    <rPh sb="0" eb="1">
      <t>アツ</t>
    </rPh>
    <phoneticPr fontId="1"/>
  </si>
  <si>
    <t>厚30</t>
    <rPh sb="0" eb="1">
      <t>アツ</t>
    </rPh>
    <phoneticPr fontId="1"/>
  </si>
  <si>
    <t>厚40</t>
    <rPh sb="0" eb="1">
      <t>アツ</t>
    </rPh>
    <phoneticPr fontId="1"/>
  </si>
  <si>
    <t>厚50</t>
    <rPh sb="0" eb="1">
      <t>アツ</t>
    </rPh>
    <phoneticPr fontId="1"/>
  </si>
  <si>
    <t>グラスウール保温筒</t>
    <rPh sb="6" eb="8">
      <t>ホオン</t>
    </rPh>
    <rPh sb="8" eb="9">
      <t>ツツ</t>
    </rPh>
    <phoneticPr fontId="22"/>
  </si>
  <si>
    <t>厚20用</t>
    <rPh sb="3" eb="4">
      <t>ヨウ</t>
    </rPh>
    <phoneticPr fontId="1"/>
  </si>
  <si>
    <t>厚25用</t>
    <rPh sb="3" eb="4">
      <t>ヨウ</t>
    </rPh>
    <phoneticPr fontId="1"/>
  </si>
  <si>
    <t>厚30用</t>
    <rPh sb="3" eb="4">
      <t>ヨウ</t>
    </rPh>
    <phoneticPr fontId="1"/>
  </si>
  <si>
    <t>厚40用</t>
    <rPh sb="3" eb="4">
      <t>ヨウ</t>
    </rPh>
    <phoneticPr fontId="1"/>
  </si>
  <si>
    <t>厚50用</t>
    <rPh sb="3" eb="4">
      <t>ヨウ</t>
    </rPh>
    <phoneticPr fontId="1"/>
  </si>
  <si>
    <t>合成樹脂製カバー　ジャケットタイプ</t>
    <rPh sb="0" eb="2">
      <t>ゴウセイジュシ2</t>
    </rPh>
    <phoneticPr fontId="22"/>
  </si>
  <si>
    <t>合成樹脂製カバ　シートタイプ</t>
    <rPh sb="0" eb="2">
      <t>ゴウセイ</t>
    </rPh>
    <rPh sb="2" eb="4">
      <t>ジュシ</t>
    </rPh>
    <rPh sb="4" eb="5">
      <t>セイ</t>
    </rPh>
    <phoneticPr fontId="22"/>
  </si>
  <si>
    <t>カバーピン</t>
    <phoneticPr fontId="1"/>
  </si>
  <si>
    <t>個</t>
    <rPh sb="0" eb="1">
      <t>コ</t>
    </rPh>
    <phoneticPr fontId="1"/>
  </si>
  <si>
    <t>原紙</t>
    <rPh sb="0" eb="2">
      <t>ゲンシ</t>
    </rPh>
    <phoneticPr fontId="1"/>
  </si>
  <si>
    <t>アルミガラスクロス</t>
    <phoneticPr fontId="1"/>
  </si>
  <si>
    <t>75幅</t>
    <phoneticPr fontId="1"/>
  </si>
  <si>
    <t>100幅</t>
    <phoneticPr fontId="1"/>
  </si>
  <si>
    <t>125幅</t>
    <phoneticPr fontId="1"/>
  </si>
  <si>
    <t>150幅</t>
    <phoneticPr fontId="1"/>
  </si>
  <si>
    <t>アルミガラスクロス化粧原紙</t>
    <rPh sb="9" eb="11">
      <t>ケショウ</t>
    </rPh>
    <rPh sb="11" eb="13">
      <t>ゲンシ</t>
    </rPh>
    <phoneticPr fontId="1"/>
  </si>
  <si>
    <t>アルミガラスクロス化粧保温筒</t>
    <rPh sb="9" eb="11">
      <t>ケショウ</t>
    </rPh>
    <rPh sb="11" eb="13">
      <t>ホオン</t>
    </rPh>
    <rPh sb="13" eb="14">
      <t>ツツ</t>
    </rPh>
    <phoneticPr fontId="22"/>
  </si>
  <si>
    <t>ポリエチレンフィルムフィルム</t>
    <phoneticPr fontId="1"/>
  </si>
  <si>
    <t>200幅</t>
    <rPh sb="3" eb="4">
      <t>ハバ</t>
    </rPh>
    <phoneticPr fontId="1"/>
  </si>
  <si>
    <t>250幅</t>
    <rPh sb="3" eb="4">
      <t>ハバ</t>
    </rPh>
    <phoneticPr fontId="1"/>
  </si>
  <si>
    <t>着色アルミガラスクロス</t>
    <rPh sb="0" eb="2">
      <t>チャクショク</t>
    </rPh>
    <phoneticPr fontId="1"/>
  </si>
  <si>
    <t>カラー亜鉛鉄板</t>
    <rPh sb="3" eb="7">
      <t>アエンテッパン</t>
    </rPh>
    <phoneticPr fontId="1"/>
  </si>
  <si>
    <t>0.27ｍｍ</t>
    <phoneticPr fontId="1"/>
  </si>
  <si>
    <t>0.35mm</t>
    <phoneticPr fontId="1"/>
  </si>
  <si>
    <t>溶融アルミニウム-亜鉛鉄板</t>
    <rPh sb="0" eb="2">
      <t>ヨウユウ</t>
    </rPh>
    <rPh sb="9" eb="11">
      <t>アエン</t>
    </rPh>
    <rPh sb="11" eb="13">
      <t>テッパン</t>
    </rPh>
    <phoneticPr fontId="1"/>
  </si>
  <si>
    <t>ステンレス鋼板</t>
    <rPh sb="5" eb="7">
      <t>コウハン</t>
    </rPh>
    <phoneticPr fontId="1"/>
  </si>
  <si>
    <t>0.2ｍｍ</t>
    <phoneticPr fontId="1"/>
  </si>
  <si>
    <t>全規格</t>
    <rPh sb="0" eb="3">
      <t>ゼンキカク</t>
    </rPh>
    <phoneticPr fontId="1"/>
  </si>
  <si>
    <t>・消耗品・雑材料の率（一般ダクト　長方形ダクト　（グラスウール保温材））</t>
    <rPh sb="1" eb="3">
      <t>ショウモウ</t>
    </rPh>
    <rPh sb="3" eb="4">
      <t>ヒン</t>
    </rPh>
    <rPh sb="5" eb="6">
      <t>ザツ</t>
    </rPh>
    <rPh sb="6" eb="8">
      <t>ザイリョウ</t>
    </rPh>
    <rPh sb="9" eb="10">
      <t>リツ</t>
    </rPh>
    <phoneticPr fontId="9"/>
  </si>
  <si>
    <t>・消耗品・雑材料の率（一般ダクト　スパイラルダクト（グラスウール保温材））</t>
    <rPh sb="1" eb="3">
      <t>ショウモウ</t>
    </rPh>
    <rPh sb="3" eb="4">
      <t>ヒン</t>
    </rPh>
    <rPh sb="5" eb="6">
      <t>ザツ</t>
    </rPh>
    <rPh sb="6" eb="8">
      <t>ザイリョウ</t>
    </rPh>
    <rPh sb="9" eb="10">
      <t>リツ</t>
    </rPh>
    <rPh sb="11" eb="13">
      <t>イッパン</t>
    </rPh>
    <rPh sb="32" eb="34">
      <t>ホオン</t>
    </rPh>
    <rPh sb="34" eb="35">
      <t>ザイ</t>
    </rPh>
    <phoneticPr fontId="9"/>
  </si>
  <si>
    <t>・消耗品・雑材料の率（消音内貼（グラスウール保温材））</t>
    <rPh sb="1" eb="3">
      <t>ショウモウ</t>
    </rPh>
    <rPh sb="3" eb="4">
      <t>ヒン</t>
    </rPh>
    <rPh sb="5" eb="6">
      <t>ザツ</t>
    </rPh>
    <rPh sb="6" eb="8">
      <t>ザイリョウ</t>
    </rPh>
    <rPh sb="9" eb="10">
      <t>リツ</t>
    </rPh>
    <phoneticPr fontId="9"/>
  </si>
  <si>
    <t>・消耗品・雑材料の率（給水管、排水管、給湯管及び温水管（膨張管を含む。）（グラスウール保温材））</t>
    <rPh sb="1" eb="3">
      <t>ショウモウ</t>
    </rPh>
    <rPh sb="3" eb="4">
      <t>ヒン</t>
    </rPh>
    <rPh sb="5" eb="6">
      <t>ザツ</t>
    </rPh>
    <rPh sb="6" eb="8">
      <t>ザイリョウ</t>
    </rPh>
    <rPh sb="9" eb="10">
      <t>リツ</t>
    </rPh>
    <phoneticPr fontId="9"/>
  </si>
  <si>
    <t>・消耗品・雑材料の率（冷水・冷温水管（膨張管を含む）・冷媒管　（グラスウール保温材））</t>
    <rPh sb="1" eb="3">
      <t>ショウモウ</t>
    </rPh>
    <rPh sb="3" eb="4">
      <t>ヒン</t>
    </rPh>
    <rPh sb="5" eb="6">
      <t>ザツ</t>
    </rPh>
    <rPh sb="6" eb="8">
      <t>ザイリョウ</t>
    </rPh>
    <rPh sb="9" eb="10">
      <t>リツ</t>
    </rPh>
    <rPh sb="11" eb="13">
      <t>レイスイ</t>
    </rPh>
    <rPh sb="14" eb="17">
      <t>レイオンスイ</t>
    </rPh>
    <rPh sb="17" eb="18">
      <t>カン</t>
    </rPh>
    <rPh sb="19" eb="21">
      <t>ボウチョウ</t>
    </rPh>
    <rPh sb="21" eb="22">
      <t>カン</t>
    </rPh>
    <rPh sb="23" eb="24">
      <t>フク</t>
    </rPh>
    <rPh sb="27" eb="30">
      <t>レイバイカン</t>
    </rPh>
    <rPh sb="38" eb="40">
      <t>ホオン</t>
    </rPh>
    <rPh sb="40" eb="41">
      <t>ザイ</t>
    </rPh>
    <phoneticPr fontId="9"/>
  </si>
  <si>
    <t>■作業か所別の消耗費雑材料等の率</t>
    <rPh sb="1" eb="3">
      <t>サギョウ</t>
    </rPh>
    <rPh sb="4" eb="5">
      <t>ショ</t>
    </rPh>
    <rPh sb="5" eb="6">
      <t>ベツ</t>
    </rPh>
    <rPh sb="7" eb="13">
      <t>ショウモウヒザツザイリョウ</t>
    </rPh>
    <rPh sb="13" eb="14">
      <t>トウ</t>
    </rPh>
    <rPh sb="15" eb="16">
      <t>リツ</t>
    </rPh>
    <phoneticPr fontId="9"/>
  </si>
  <si>
    <t>亜鉛鉄板</t>
    <phoneticPr fontId="1"/>
  </si>
  <si>
    <t>0.4mm</t>
    <phoneticPr fontId="1"/>
  </si>
  <si>
    <t>0.3mm</t>
    <phoneticPr fontId="1"/>
  </si>
  <si>
    <t>消音内貼
グラスウール保温</t>
    <rPh sb="0" eb="2">
      <t>ショウオン</t>
    </rPh>
    <rPh sb="2" eb="3">
      <t>ウチ</t>
    </rPh>
    <rPh sb="3" eb="4">
      <t>ハリ</t>
    </rPh>
    <rPh sb="11" eb="13">
      <t>ホオン</t>
    </rPh>
    <phoneticPr fontId="9"/>
  </si>
  <si>
    <t>給水管、排水管、給湯管及び温水管（膨張管を含む。）
グラスウール保温</t>
    <rPh sb="0" eb="3">
      <t>キュウスイカン</t>
    </rPh>
    <rPh sb="4" eb="7">
      <t>ハイスイカン</t>
    </rPh>
    <rPh sb="8" eb="10">
      <t>キュウトウ</t>
    </rPh>
    <rPh sb="10" eb="11">
      <t>カン</t>
    </rPh>
    <rPh sb="11" eb="12">
      <t>オヨ</t>
    </rPh>
    <rPh sb="13" eb="15">
      <t>オンスイ</t>
    </rPh>
    <rPh sb="15" eb="16">
      <t>カン</t>
    </rPh>
    <rPh sb="17" eb="19">
      <t>ボウチョウ</t>
    </rPh>
    <rPh sb="19" eb="20">
      <t>カン</t>
    </rPh>
    <rPh sb="21" eb="22">
      <t>フク</t>
    </rPh>
    <rPh sb="32" eb="34">
      <t>ホオン</t>
    </rPh>
    <phoneticPr fontId="9"/>
  </si>
  <si>
    <t>冷水・冷温水管（膨張管を含む）・冷媒管　
グラスウール保温</t>
    <phoneticPr fontId="1"/>
  </si>
  <si>
    <t>標準的な労務編成の記入が難しい場合は、工事全体で必要な人数（外注も含む）の合計を日数で割り戻してご回答下さい。</t>
    <rPh sb="4" eb="6">
      <t>ロウム</t>
    </rPh>
    <rPh sb="6" eb="8">
      <t>ヘンセイ</t>
    </rPh>
    <rPh sb="9" eb="11">
      <t>キニュウ</t>
    </rPh>
    <rPh sb="24" eb="26">
      <t>ヒツヨウ</t>
    </rPh>
    <rPh sb="30" eb="32">
      <t>ガイチュウ</t>
    </rPh>
    <rPh sb="33" eb="34">
      <t>フク</t>
    </rPh>
    <rPh sb="37" eb="39">
      <t>ゴウケイ</t>
    </rPh>
    <phoneticPr fontId="9"/>
  </si>
  <si>
    <t>■施工実態の変化について、何かご意見があれば自由にご記入下さい。</t>
    <rPh sb="1" eb="3">
      <t>セコウ</t>
    </rPh>
    <rPh sb="3" eb="5">
      <t>ジッタイ</t>
    </rPh>
    <rPh sb="6" eb="8">
      <t>ヘンカ</t>
    </rPh>
    <rPh sb="13" eb="14">
      <t>ナニ</t>
    </rPh>
    <rPh sb="16" eb="18">
      <t>イケン</t>
    </rPh>
    <rPh sb="22" eb="24">
      <t>ジユウ</t>
    </rPh>
    <rPh sb="26" eb="28">
      <t>キニュウ</t>
    </rPh>
    <rPh sb="28" eb="29">
      <t>クダ</t>
    </rPh>
    <phoneticPr fontId="9"/>
  </si>
  <si>
    <t>⑯</t>
    <phoneticPr fontId="9"/>
  </si>
  <si>
    <t>⑮</t>
    <phoneticPr fontId="9"/>
  </si>
  <si>
    <t>⑭</t>
    <phoneticPr fontId="9"/>
  </si>
  <si>
    <t>運搬回数の変化</t>
  </si>
  <si>
    <t>⑬</t>
    <phoneticPr fontId="9"/>
  </si>
  <si>
    <t>現場のストックヤードや作業スペースの減少</t>
  </si>
  <si>
    <t>⑫</t>
    <phoneticPr fontId="9"/>
  </si>
  <si>
    <t>地域による歩掛への影響</t>
  </si>
  <si>
    <t>⑪</t>
    <phoneticPr fontId="9"/>
  </si>
  <si>
    <t>休憩時間の増加</t>
  </si>
  <si>
    <t>⑩</t>
    <phoneticPr fontId="9"/>
  </si>
  <si>
    <t>暑さ、寒さ等の気候による歩掛への影響</t>
  </si>
  <si>
    <t>⑨</t>
    <phoneticPr fontId="9"/>
  </si>
  <si>
    <t>週休2日（4週8閉所、6閉所などの休日の増加）</t>
  </si>
  <si>
    <t>⑧</t>
    <phoneticPr fontId="9"/>
  </si>
  <si>
    <t>外国人材（技能実習生を含む）</t>
    <rPh sb="3" eb="4">
      <t>ザイ</t>
    </rPh>
    <rPh sb="5" eb="7">
      <t>ギノウ</t>
    </rPh>
    <rPh sb="7" eb="10">
      <t>ジッシュウセイ</t>
    </rPh>
    <rPh sb="11" eb="12">
      <t>フク</t>
    </rPh>
    <phoneticPr fontId="9"/>
  </si>
  <si>
    <t>⑦</t>
    <phoneticPr fontId="9"/>
  </si>
  <si>
    <t>担い手不足</t>
  </si>
  <si>
    <t>⑥</t>
    <phoneticPr fontId="9"/>
  </si>
  <si>
    <t>高齢化による影響</t>
  </si>
  <si>
    <t>⑤</t>
    <phoneticPr fontId="9"/>
  </si>
  <si>
    <t>コロナの影響</t>
  </si>
  <si>
    <t>④</t>
    <phoneticPr fontId="9"/>
  </si>
  <si>
    <t>空調服の導入</t>
  </si>
  <si>
    <t>③</t>
    <phoneticPr fontId="9"/>
  </si>
  <si>
    <t>充電式電動工具の普及</t>
    <rPh sb="8" eb="10">
      <t>フキュウ</t>
    </rPh>
    <phoneticPr fontId="9"/>
  </si>
  <si>
    <t>②</t>
    <phoneticPr fontId="9"/>
  </si>
  <si>
    <t>現場組立作業の効率化</t>
    <rPh sb="7" eb="9">
      <t>コウリツ</t>
    </rPh>
    <phoneticPr fontId="9"/>
  </si>
  <si>
    <t>①</t>
    <phoneticPr fontId="9"/>
  </si>
  <si>
    <t>具体例</t>
    <rPh sb="0" eb="2">
      <t>グタイ</t>
    </rPh>
    <rPh sb="2" eb="3">
      <t>レイ</t>
    </rPh>
    <phoneticPr fontId="9"/>
  </si>
  <si>
    <t>影響の有無
（生産性の向上・低下）</t>
    <rPh sb="0" eb="2">
      <t>エイキョウ</t>
    </rPh>
    <rPh sb="3" eb="5">
      <t>ウム</t>
    </rPh>
    <rPh sb="7" eb="10">
      <t>セイサンセイ</t>
    </rPh>
    <rPh sb="11" eb="13">
      <t>コウジョウ</t>
    </rPh>
    <rPh sb="14" eb="16">
      <t>テイカ</t>
    </rPh>
    <phoneticPr fontId="9"/>
  </si>
  <si>
    <t>項目</t>
    <rPh sb="0" eb="1">
      <t>コウ</t>
    </rPh>
    <rPh sb="1" eb="2">
      <t>メ</t>
    </rPh>
    <phoneticPr fontId="9"/>
  </si>
  <si>
    <t>■施工実態の変化について</t>
    <rPh sb="1" eb="3">
      <t>セコウ</t>
    </rPh>
    <rPh sb="3" eb="5">
      <t>ジッタイ</t>
    </rPh>
    <rPh sb="6" eb="8">
      <t>ヘンカ</t>
    </rPh>
    <phoneticPr fontId="9"/>
  </si>
  <si>
    <t>特に影響が無かった場合は、「影響は無かった」を選択して下さい。</t>
    <rPh sb="0" eb="1">
      <t>トク</t>
    </rPh>
    <rPh sb="2" eb="4">
      <t>エイキョウ</t>
    </rPh>
    <rPh sb="5" eb="6">
      <t>ナ</t>
    </rPh>
    <rPh sb="9" eb="11">
      <t>バアイ</t>
    </rPh>
    <rPh sb="14" eb="16">
      <t>エイキョウ</t>
    </rPh>
    <rPh sb="17" eb="18">
      <t>ナシ</t>
    </rPh>
    <rPh sb="23" eb="25">
      <t>センタク</t>
    </rPh>
    <rPh sb="27" eb="28">
      <t>クダ</t>
    </rPh>
    <phoneticPr fontId="9"/>
  </si>
  <si>
    <t>また、具体例についてもご回答下さい。</t>
    <rPh sb="3" eb="5">
      <t>グタイ</t>
    </rPh>
    <rPh sb="5" eb="6">
      <t>レイ</t>
    </rPh>
    <rPh sb="12" eb="14">
      <t>カイトウ</t>
    </rPh>
    <rPh sb="14" eb="15">
      <t>クダ</t>
    </rPh>
    <phoneticPr fontId="9"/>
  </si>
  <si>
    <t>下記項目について影響があった場合は、「生産性が向上した」・「生産性が低下した」の選択肢のうち、より影響が大きかった方を選択して下さい。</t>
    <rPh sb="14" eb="16">
      <t>バアイ</t>
    </rPh>
    <rPh sb="30" eb="33">
      <t>セイサンセイ</t>
    </rPh>
    <rPh sb="40" eb="43">
      <t>センタクシ</t>
    </rPh>
    <rPh sb="49" eb="51">
      <t>エイキョウ</t>
    </rPh>
    <rPh sb="52" eb="53">
      <t>オオ</t>
    </rPh>
    <rPh sb="57" eb="58">
      <t>ホウ</t>
    </rPh>
    <rPh sb="59" eb="61">
      <t>センタク</t>
    </rPh>
    <rPh sb="63" eb="64">
      <t>クダ</t>
    </rPh>
    <phoneticPr fontId="9"/>
  </si>
  <si>
    <t>　</t>
    <phoneticPr fontId="9"/>
  </si>
  <si>
    <t>【様式３】施工実態に関するアンケート</t>
    <rPh sb="1" eb="3">
      <t>ヨウシキ</t>
    </rPh>
    <rPh sb="5" eb="7">
      <t>セコウ</t>
    </rPh>
    <rPh sb="7" eb="9">
      <t>ジッタイ</t>
    </rPh>
    <rPh sb="10" eb="11">
      <t>カン</t>
    </rPh>
    <phoneticPr fontId="9"/>
  </si>
  <si>
    <t>　　（例：○○の条件がある場合は、歩掛りが1.2倍ほど増加する　等）</t>
    <rPh sb="3" eb="4">
      <t>レイ</t>
    </rPh>
    <rPh sb="8" eb="10">
      <t>ジョウケン</t>
    </rPh>
    <rPh sb="13" eb="15">
      <t>バアイ</t>
    </rPh>
    <rPh sb="17" eb="19">
      <t>ブガカ</t>
    </rPh>
    <rPh sb="24" eb="25">
      <t>バイ</t>
    </rPh>
    <rPh sb="27" eb="29">
      <t>ゾウカ</t>
    </rPh>
    <rPh sb="32" eb="33">
      <t>トウ</t>
    </rPh>
    <phoneticPr fontId="9"/>
  </si>
  <si>
    <t>※材工単価のうち、発生材処分にかかる労務費は、現場加工組立に含み、発生材処分費用は含まずにご回答下さい。</t>
    <rPh sb="1" eb="3">
      <t>ザイコウ</t>
    </rPh>
    <rPh sb="3" eb="5">
      <t>タンカ</t>
    </rPh>
    <rPh sb="9" eb="14">
      <t>ハッセイザイショブン</t>
    </rPh>
    <rPh sb="18" eb="21">
      <t>ロウムヒ</t>
    </rPh>
    <rPh sb="23" eb="25">
      <t>ゲンバ</t>
    </rPh>
    <rPh sb="25" eb="27">
      <t>カコウ</t>
    </rPh>
    <rPh sb="27" eb="29">
      <t>クミタテ</t>
    </rPh>
    <rPh sb="30" eb="31">
      <t>フク</t>
    </rPh>
    <rPh sb="33" eb="35">
      <t>ハッセイ</t>
    </rPh>
    <rPh sb="35" eb="36">
      <t>ザイ</t>
    </rPh>
    <rPh sb="36" eb="38">
      <t>ショブン</t>
    </rPh>
    <rPh sb="38" eb="40">
      <t>ヒヨウ</t>
    </rPh>
    <rPh sb="41" eb="42">
      <t>フク</t>
    </rPh>
    <rPh sb="46" eb="49">
      <t>カイトウクダ</t>
    </rPh>
    <phoneticPr fontId="9"/>
  </si>
  <si>
    <t>諸経費</t>
    <rPh sb="0" eb="3">
      <t>ショケイヒ</t>
    </rPh>
    <phoneticPr fontId="9"/>
  </si>
  <si>
    <t>現場加工・組立・取付</t>
    <rPh sb="0" eb="2">
      <t>ゲンバ</t>
    </rPh>
    <rPh sb="2" eb="4">
      <t>カコウ</t>
    </rPh>
    <rPh sb="5" eb="7">
      <t>クミタテ</t>
    </rPh>
    <rPh sb="8" eb="10">
      <t>トリツケ</t>
    </rPh>
    <phoneticPr fontId="9"/>
  </si>
  <si>
    <t>材料</t>
    <rPh sb="0" eb="2">
      <t>ザイリョウ</t>
    </rPh>
    <phoneticPr fontId="9"/>
  </si>
  <si>
    <t>材工単価の構成比（％）</t>
    <rPh sb="0" eb="2">
      <t>ザイコウ</t>
    </rPh>
    <rPh sb="2" eb="4">
      <t>タンカ</t>
    </rPh>
    <rPh sb="5" eb="8">
      <t>コウセイヒ</t>
    </rPh>
    <phoneticPr fontId="9"/>
  </si>
  <si>
    <t>代表規格</t>
    <rPh sb="0" eb="2">
      <t>ダイヒョウ</t>
    </rPh>
    <phoneticPr fontId="9"/>
  </si>
  <si>
    <t>歩掛り工数
（代表規格＝100）</t>
    <phoneticPr fontId="9"/>
  </si>
  <si>
    <t>材工単価
（円/m）</t>
    <rPh sb="0" eb="1">
      <t>ザイ</t>
    </rPh>
    <rPh sb="1" eb="2">
      <t>コウ</t>
    </rPh>
    <rPh sb="2" eb="4">
      <t>タンカ</t>
    </rPh>
    <rPh sb="6" eb="7">
      <t>エン</t>
    </rPh>
    <phoneticPr fontId="9"/>
  </si>
  <si>
    <t>名称・規格</t>
    <rPh sb="0" eb="2">
      <t>メイショウ</t>
    </rPh>
    <rPh sb="3" eb="5">
      <t>キカク</t>
    </rPh>
    <phoneticPr fontId="9"/>
  </si>
  <si>
    <t>No.</t>
    <phoneticPr fontId="9"/>
  </si>
  <si>
    <t>材工単価
（円/m2）</t>
    <rPh sb="0" eb="1">
      <t>ザイ</t>
    </rPh>
    <rPh sb="1" eb="2">
      <t>コウ</t>
    </rPh>
    <rPh sb="2" eb="4">
      <t>タンカ</t>
    </rPh>
    <rPh sb="6" eb="7">
      <t>エン</t>
    </rPh>
    <phoneticPr fontId="9"/>
  </si>
  <si>
    <t>■下記項目についてご回答下さい。</t>
    <rPh sb="1" eb="3">
      <t>カキ</t>
    </rPh>
    <rPh sb="3" eb="5">
      <t>コウモク</t>
    </rPh>
    <rPh sb="10" eb="12">
      <t>カイトウ</t>
    </rPh>
    <rPh sb="12" eb="13">
      <t>クダ</t>
    </rPh>
    <phoneticPr fontId="9"/>
  </si>
  <si>
    <t>　　保温工事（ダクト）は平成15年度より、保温工事（配管）は平成21年度より市場単価方式に移行していますが、移行後から現在に至るまでに技術基準等の改定、新技術・新工法の開発による技術動向の変化、社会的環境の変化等により、施工実態に変化はありましたか。</t>
    <rPh sb="2" eb="4">
      <t>ホオン</t>
    </rPh>
    <rPh sb="4" eb="6">
      <t>コウジ</t>
    </rPh>
    <rPh sb="12" eb="14">
      <t>ヘイセイ</t>
    </rPh>
    <rPh sb="16" eb="18">
      <t>ネンド</t>
    </rPh>
    <rPh sb="21" eb="23">
      <t>ホオン</t>
    </rPh>
    <rPh sb="23" eb="25">
      <t>コウジ</t>
    </rPh>
    <rPh sb="26" eb="28">
      <t>ハイカン</t>
    </rPh>
    <rPh sb="30" eb="32">
      <t>ヘイセイ</t>
    </rPh>
    <rPh sb="34" eb="36">
      <t>ネンド</t>
    </rPh>
    <rPh sb="38" eb="40">
      <t>シジョウ</t>
    </rPh>
    <rPh sb="40" eb="42">
      <t>タンカ</t>
    </rPh>
    <rPh sb="42" eb="44">
      <t>ホウシキ</t>
    </rPh>
    <rPh sb="45" eb="47">
      <t>イコウ</t>
    </rPh>
    <rPh sb="54" eb="56">
      <t>イコウ</t>
    </rPh>
    <rPh sb="56" eb="57">
      <t>ゴ</t>
    </rPh>
    <rPh sb="59" eb="61">
      <t>ゲンザイ</t>
    </rPh>
    <rPh sb="62" eb="63">
      <t>イタ</t>
    </rPh>
    <rPh sb="67" eb="69">
      <t>ギジュツ</t>
    </rPh>
    <rPh sb="69" eb="71">
      <t>キジュン</t>
    </rPh>
    <rPh sb="71" eb="72">
      <t>トウ</t>
    </rPh>
    <phoneticPr fontId="9"/>
  </si>
  <si>
    <t>項目</t>
    <rPh sb="0" eb="2">
      <t>コウモク</t>
    </rPh>
    <phoneticPr fontId="1"/>
  </si>
  <si>
    <t>１．作業員</t>
    <rPh sb="2" eb="5">
      <t>サギョウイン</t>
    </rPh>
    <phoneticPr fontId="1"/>
  </si>
  <si>
    <t>２．作業員</t>
    <rPh sb="2" eb="5">
      <t>サギョウイン</t>
    </rPh>
    <phoneticPr fontId="1"/>
  </si>
  <si>
    <t>３．作業員</t>
    <rPh sb="2" eb="5">
      <t>サギョウイン</t>
    </rPh>
    <phoneticPr fontId="1"/>
  </si>
  <si>
    <t>４．作業員</t>
    <rPh sb="2" eb="5">
      <t>サギョウイン</t>
    </rPh>
    <phoneticPr fontId="1"/>
  </si>
  <si>
    <t>５．作業員</t>
    <rPh sb="2" eb="5">
      <t>サギョウイン</t>
    </rPh>
    <phoneticPr fontId="1"/>
  </si>
  <si>
    <t>６．作業員</t>
    <rPh sb="2" eb="5">
      <t>サギョウイン</t>
    </rPh>
    <phoneticPr fontId="1"/>
  </si>
  <si>
    <t>７．作業員</t>
    <rPh sb="2" eb="5">
      <t>サギョウイン</t>
    </rPh>
    <phoneticPr fontId="1"/>
  </si>
  <si>
    <t>８．作業員</t>
    <rPh sb="2" eb="5">
      <t>サギョウイン</t>
    </rPh>
    <phoneticPr fontId="1"/>
  </si>
  <si>
    <t>９．作業員</t>
    <rPh sb="2" eb="5">
      <t>サギョウイン</t>
    </rPh>
    <phoneticPr fontId="1"/>
  </si>
  <si>
    <t>１０．作業員</t>
    <rPh sb="3" eb="6">
      <t>サギョウイン</t>
    </rPh>
    <phoneticPr fontId="1"/>
  </si>
  <si>
    <t>■1日当りの標準的な施工時間</t>
    <rPh sb="2" eb="4">
      <t>ヒアタ</t>
    </rPh>
    <rPh sb="6" eb="9">
      <t>ヒョウジュンテキ</t>
    </rPh>
    <rPh sb="10" eb="12">
      <t>セコウ</t>
    </rPh>
    <rPh sb="12" eb="14">
      <t>ジカン</t>
    </rPh>
    <phoneticPr fontId="1"/>
  </si>
  <si>
    <t>備考</t>
    <rPh sb="0" eb="2">
      <t>ビコウ</t>
    </rPh>
    <phoneticPr fontId="1"/>
  </si>
  <si>
    <t>番号</t>
    <rPh sb="0" eb="1">
      <t>バンゴウ</t>
    </rPh>
    <phoneticPr fontId="1"/>
  </si>
  <si>
    <t>項目</t>
    <rPh sb="0" eb="2">
      <t>コウモク</t>
    </rPh>
    <phoneticPr fontId="1"/>
  </si>
  <si>
    <t>ご記入欄</t>
    <rPh sb="1" eb="4">
      <t>キニュウラン</t>
    </rPh>
    <phoneticPr fontId="1"/>
  </si>
  <si>
    <t>割合</t>
    <rPh sb="0" eb="2">
      <t>ワリアイ</t>
    </rPh>
    <phoneticPr fontId="1"/>
  </si>
  <si>
    <t>ｍ</t>
    <phoneticPr fontId="1"/>
  </si>
  <si>
    <t>１．工事全体の施工量、作業員数、施工日数、作業時間割合をご回答ください。</t>
    <rPh sb="7" eb="10">
      <t>セコウリョウ</t>
    </rPh>
    <rPh sb="11" eb="15">
      <t>サギョウインスウ</t>
    </rPh>
    <rPh sb="16" eb="20">
      <t>セコウニッスウ</t>
    </rPh>
    <rPh sb="21" eb="23">
      <t>サギョウ</t>
    </rPh>
    <rPh sb="23" eb="25">
      <t>ジカン</t>
    </rPh>
    <rPh sb="25" eb="27">
      <t>ワリアイ</t>
    </rPh>
    <phoneticPr fontId="1"/>
  </si>
  <si>
    <t>■作業時間の構成割合</t>
    <rPh sb="1" eb="3">
      <t>サギョウ</t>
    </rPh>
    <rPh sb="3" eb="5">
      <t>ジカン</t>
    </rPh>
    <rPh sb="6" eb="8">
      <t>コウセイ</t>
    </rPh>
    <rPh sb="8" eb="10">
      <t>ワリアイ</t>
    </rPh>
    <phoneticPr fontId="1"/>
  </si>
  <si>
    <t>発生材処理（ゴミなどの場内指定場所への集積）</t>
    <rPh sb="0" eb="2">
      <t>ハッセイ</t>
    </rPh>
    <rPh sb="2" eb="3">
      <t>ザイ</t>
    </rPh>
    <rPh sb="3" eb="5">
      <t>ショリ</t>
    </rPh>
    <rPh sb="11" eb="13">
      <t>ジョウナイ</t>
    </rPh>
    <rPh sb="13" eb="15">
      <t>シテイ</t>
    </rPh>
    <rPh sb="15" eb="17">
      <t>バショ</t>
    </rPh>
    <rPh sb="19" eb="21">
      <t>シュウセキ</t>
    </rPh>
    <phoneticPr fontId="9"/>
  </si>
  <si>
    <t>その他①（備考に作業内容を記載）</t>
    <rPh sb="2" eb="3">
      <t>タ</t>
    </rPh>
    <rPh sb="5" eb="7">
      <t>ビコウ</t>
    </rPh>
    <rPh sb="8" eb="10">
      <t>サギョウ</t>
    </rPh>
    <rPh sb="10" eb="12">
      <t>ナイヨウ</t>
    </rPh>
    <rPh sb="13" eb="15">
      <t>キサイ</t>
    </rPh>
    <phoneticPr fontId="9"/>
  </si>
  <si>
    <t>場内小運搬</t>
    <rPh sb="0" eb="2">
      <t>ジョウナイ</t>
    </rPh>
    <rPh sb="2" eb="5">
      <t>コウンパン</t>
    </rPh>
    <phoneticPr fontId="9"/>
  </si>
  <si>
    <t>準備、清掃、後片付け（持込材の集積、片付け・管理含む）</t>
    <rPh sb="0" eb="2">
      <t>ジュンビ</t>
    </rPh>
    <rPh sb="3" eb="5">
      <t>セイソウ</t>
    </rPh>
    <rPh sb="6" eb="9">
      <t>アトカタヅ</t>
    </rPh>
    <rPh sb="24" eb="25">
      <t>フク</t>
    </rPh>
    <phoneticPr fontId="9"/>
  </si>
  <si>
    <t>作業用足場設置（脚立等の作業用足場の組立、移動および撤去）</t>
    <rPh sb="0" eb="2">
      <t>サギョウ</t>
    </rPh>
    <rPh sb="2" eb="3">
      <t>ヨウ</t>
    </rPh>
    <rPh sb="3" eb="5">
      <t>アシバ</t>
    </rPh>
    <rPh sb="5" eb="7">
      <t>セッチ</t>
    </rPh>
    <rPh sb="8" eb="10">
      <t>キャタツ</t>
    </rPh>
    <rPh sb="10" eb="11">
      <t>ナド</t>
    </rPh>
    <rPh sb="12" eb="14">
      <t>サギョウ</t>
    </rPh>
    <rPh sb="14" eb="15">
      <t>ヨウ</t>
    </rPh>
    <rPh sb="15" eb="17">
      <t>アシバ</t>
    </rPh>
    <rPh sb="18" eb="20">
      <t>クミタテ</t>
    </rPh>
    <rPh sb="21" eb="23">
      <t>イドウ</t>
    </rPh>
    <rPh sb="26" eb="28">
      <t>テッキョ</t>
    </rPh>
    <phoneticPr fontId="1"/>
  </si>
  <si>
    <t>その他②（備考に作業内容を記載）</t>
    <rPh sb="2" eb="3">
      <t>タ</t>
    </rPh>
    <rPh sb="8" eb="10">
      <t>サギョウ</t>
    </rPh>
    <rPh sb="10" eb="12">
      <t>ナイヨウ</t>
    </rPh>
    <rPh sb="13" eb="15">
      <t>キサイ</t>
    </rPh>
    <phoneticPr fontId="9"/>
  </si>
  <si>
    <t>その他③（備考に作業内容を記載）</t>
    <rPh sb="2" eb="3">
      <t>タ</t>
    </rPh>
    <rPh sb="8" eb="10">
      <t>サギョウ</t>
    </rPh>
    <rPh sb="10" eb="12">
      <t>ナイヨウ</t>
    </rPh>
    <rPh sb="13" eb="15">
      <t>キサイ</t>
    </rPh>
    <phoneticPr fontId="9"/>
  </si>
  <si>
    <t>その他④（備考に作業内容を記載）</t>
    <rPh sb="2" eb="3">
      <t>タ</t>
    </rPh>
    <rPh sb="8" eb="10">
      <t>サギョウ</t>
    </rPh>
    <rPh sb="10" eb="12">
      <t>ナイヨウ</t>
    </rPh>
    <rPh sb="13" eb="15">
      <t>キサイ</t>
    </rPh>
    <phoneticPr fontId="9"/>
  </si>
  <si>
    <t>保温材、外装材の加工組立</t>
    <rPh sb="0" eb="3">
      <t>ホオンザイ</t>
    </rPh>
    <rPh sb="4" eb="6">
      <t>ガイソウ</t>
    </rPh>
    <rPh sb="6" eb="7">
      <t>ザイ</t>
    </rPh>
    <rPh sb="8" eb="10">
      <t>カコウ</t>
    </rPh>
    <rPh sb="10" eb="12">
      <t>クミタテ</t>
    </rPh>
    <phoneticPr fontId="9"/>
  </si>
  <si>
    <t>雑作業（工具、材料探し及び資材チェック）</t>
    <rPh sb="0" eb="1">
      <t>ザツ</t>
    </rPh>
    <rPh sb="1" eb="3">
      <t>サギョウ</t>
    </rPh>
    <rPh sb="4" eb="6">
      <t>コウグ</t>
    </rPh>
    <rPh sb="7" eb="9">
      <t>ザイリョウ</t>
    </rPh>
    <rPh sb="9" eb="10">
      <t>サガ</t>
    </rPh>
    <rPh sb="11" eb="12">
      <t>オヨ</t>
    </rPh>
    <rPh sb="13" eb="15">
      <t>シザイ</t>
    </rPh>
    <phoneticPr fontId="9"/>
  </si>
  <si>
    <t>施工後の点検（専門工事業者による施工後の自主点検）</t>
    <rPh sb="0" eb="3">
      <t>セコウゴ</t>
    </rPh>
    <rPh sb="4" eb="6">
      <t>テンケン</t>
    </rPh>
    <rPh sb="7" eb="9">
      <t>センモン</t>
    </rPh>
    <rPh sb="9" eb="11">
      <t>コウジ</t>
    </rPh>
    <rPh sb="11" eb="13">
      <t>ギョウシャ</t>
    </rPh>
    <rPh sb="16" eb="19">
      <t>セコウゴ</t>
    </rPh>
    <rPh sb="20" eb="22">
      <t>ジシュ</t>
    </rPh>
    <rPh sb="22" eb="24">
      <t>テンケン</t>
    </rPh>
    <phoneticPr fontId="1"/>
  </si>
  <si>
    <t>作業時間の構成割合</t>
    <rPh sb="0" eb="2">
      <t>サギョウ</t>
    </rPh>
    <rPh sb="2" eb="4">
      <t>ジカン</t>
    </rPh>
    <rPh sb="5" eb="7">
      <t>コウセイ</t>
    </rPh>
    <rPh sb="7" eb="9">
      <t>ワリアイ</t>
    </rPh>
    <phoneticPr fontId="1"/>
  </si>
  <si>
    <t>構成割合の合計（当該欄を100％にするように各作業の割合を入力して下さい</t>
    <rPh sb="0" eb="2">
      <t>コウセイ</t>
    </rPh>
    <rPh sb="2" eb="4">
      <t>ワリアイ</t>
    </rPh>
    <rPh sb="5" eb="7">
      <t>ゴウケイ</t>
    </rPh>
    <rPh sb="8" eb="10">
      <t>トウガイ</t>
    </rPh>
    <rPh sb="10" eb="11">
      <t>ラン</t>
    </rPh>
    <rPh sb="22" eb="25">
      <t>カクサギョウ</t>
    </rPh>
    <rPh sb="26" eb="28">
      <t>ワリアイ</t>
    </rPh>
    <rPh sb="29" eb="31">
      <t>ニュウリョク</t>
    </rPh>
    <rPh sb="33" eb="34">
      <t>クダ</t>
    </rPh>
    <phoneticPr fontId="9"/>
  </si>
  <si>
    <t>保温工事全体</t>
    <rPh sb="0" eb="2">
      <t>ホオン</t>
    </rPh>
    <rPh sb="2" eb="4">
      <t>コウジ</t>
    </rPh>
    <rPh sb="4" eb="6">
      <t>ゼンタイ</t>
    </rPh>
    <phoneticPr fontId="1"/>
  </si>
  <si>
    <t>規格</t>
    <rPh sb="0" eb="2">
      <t>キカク</t>
    </rPh>
    <phoneticPr fontId="17"/>
  </si>
  <si>
    <t>ご記入欄</t>
    <rPh sb="1" eb="4">
      <t>キニュウラン</t>
    </rPh>
    <phoneticPr fontId="9"/>
  </si>
  <si>
    <t>主材料</t>
    <rPh sb="0" eb="3">
      <t>シュザイリョウ</t>
    </rPh>
    <phoneticPr fontId="1"/>
  </si>
  <si>
    <t>補助材</t>
    <rPh sb="0" eb="3">
      <t>ホジョザイ</t>
    </rPh>
    <phoneticPr fontId="1"/>
  </si>
  <si>
    <t>外装材</t>
    <rPh sb="0" eb="3">
      <t>ガイソウザイ</t>
    </rPh>
    <phoneticPr fontId="1"/>
  </si>
  <si>
    <t>外装材</t>
    <rPh sb="0" eb="2">
      <t>ガイソウ</t>
    </rPh>
    <rPh sb="2" eb="3">
      <t>ザイ</t>
    </rPh>
    <phoneticPr fontId="1"/>
  </si>
  <si>
    <r>
      <rPr>
        <b/>
        <sz val="14"/>
        <color rgb="FFFF0000"/>
        <rFont val="Meiryo UI"/>
        <family val="3"/>
        <charset val="128"/>
      </rPr>
      <t>建物1棟を施工するに当たり、保温工事で作業員何人で何日かかるか、下記の項目についてご回答下さい。</t>
    </r>
    <r>
      <rPr>
        <b/>
        <sz val="14"/>
        <color theme="1"/>
        <rFont val="Meiryo UI"/>
        <family val="3"/>
        <charset val="128"/>
      </rPr>
      <t xml:space="preserve">
</t>
    </r>
    <rPh sb="0" eb="2">
      <t>タテモノ</t>
    </rPh>
    <rPh sb="3" eb="4">
      <t>トウ</t>
    </rPh>
    <rPh sb="5" eb="7">
      <t>セコウ</t>
    </rPh>
    <rPh sb="10" eb="11">
      <t>ア</t>
    </rPh>
    <rPh sb="14" eb="16">
      <t>ホオン</t>
    </rPh>
    <rPh sb="16" eb="18">
      <t>コウジ</t>
    </rPh>
    <rPh sb="19" eb="22">
      <t>サギョウイン</t>
    </rPh>
    <rPh sb="22" eb="24">
      <t>ナンニン</t>
    </rPh>
    <rPh sb="25" eb="27">
      <t>ナンニチ</t>
    </rPh>
    <rPh sb="32" eb="34">
      <t>カキ</t>
    </rPh>
    <rPh sb="35" eb="37">
      <t>コウモク</t>
    </rPh>
    <rPh sb="42" eb="44">
      <t>カイトウ</t>
    </rPh>
    <rPh sb="44" eb="45">
      <t>クダ</t>
    </rPh>
    <phoneticPr fontId="1"/>
  </si>
  <si>
    <r>
      <rPr>
        <b/>
        <sz val="14"/>
        <color rgb="FFFF0000"/>
        <rFont val="Meiryo UI"/>
        <family val="3"/>
        <charset val="128"/>
      </rPr>
      <t>各種経費について貴社の率をご回答下さい。</t>
    </r>
    <r>
      <rPr>
        <b/>
        <sz val="14"/>
        <color theme="1"/>
        <rFont val="Meiryo UI"/>
        <family val="3"/>
        <charset val="128"/>
      </rPr>
      <t xml:space="preserve">
</t>
    </r>
    <rPh sb="0" eb="2">
      <t>カクシュ</t>
    </rPh>
    <rPh sb="2" eb="4">
      <t>ケイヒ</t>
    </rPh>
    <rPh sb="8" eb="10">
      <t>キシャ</t>
    </rPh>
    <rPh sb="11" eb="12">
      <t>リツ</t>
    </rPh>
    <rPh sb="14" eb="17">
      <t>カイトウクダ</t>
    </rPh>
    <phoneticPr fontId="1"/>
  </si>
  <si>
    <r>
      <t>■諸経費の内訳①【</t>
    </r>
    <r>
      <rPr>
        <b/>
        <sz val="11"/>
        <color rgb="FFFF0000"/>
        <rFont val="Meiryo UI"/>
        <family val="3"/>
        <charset val="128"/>
      </rPr>
      <t>現場管理費</t>
    </r>
    <r>
      <rPr>
        <b/>
        <sz val="11"/>
        <rFont val="Meiryo UI"/>
        <family val="3"/>
        <charset val="128"/>
      </rPr>
      <t>の項目】</t>
    </r>
    <rPh sb="1" eb="4">
      <t>ショケイヒ</t>
    </rPh>
    <rPh sb="5" eb="7">
      <t>ウチワケ</t>
    </rPh>
    <rPh sb="9" eb="11">
      <t>ゲンバ</t>
    </rPh>
    <rPh sb="11" eb="14">
      <t>カンリヒ</t>
    </rPh>
    <rPh sb="15" eb="17">
      <t>コウモク</t>
    </rPh>
    <phoneticPr fontId="1"/>
  </si>
  <si>
    <r>
      <t>■諸経費の内訳②【</t>
    </r>
    <r>
      <rPr>
        <b/>
        <sz val="11"/>
        <color rgb="FFFF0000"/>
        <rFont val="Meiryo UI"/>
        <family val="3"/>
        <charset val="128"/>
      </rPr>
      <t>一般管理費等</t>
    </r>
    <r>
      <rPr>
        <b/>
        <sz val="11"/>
        <rFont val="Meiryo UI"/>
        <family val="3"/>
        <charset val="128"/>
      </rPr>
      <t>の項目】</t>
    </r>
    <rPh sb="1" eb="4">
      <t>ショケイヒ</t>
    </rPh>
    <rPh sb="5" eb="7">
      <t>ウチワケ</t>
    </rPh>
    <rPh sb="9" eb="11">
      <t>イッパン</t>
    </rPh>
    <rPh sb="11" eb="15">
      <t>カンリヒナド</t>
    </rPh>
    <rPh sb="16" eb="18">
      <t>コウモク</t>
    </rPh>
    <phoneticPr fontId="1"/>
  </si>
  <si>
    <t>■ダクト保温の所要数量</t>
    <rPh sb="4" eb="6">
      <t>ホオン</t>
    </rPh>
    <rPh sb="7" eb="9">
      <t>ショヨウ</t>
    </rPh>
    <rPh sb="9" eb="11">
      <t>スウリョウ</t>
    </rPh>
    <phoneticPr fontId="1"/>
  </si>
  <si>
    <t>■配管保温の所要数量</t>
    <rPh sb="1" eb="3">
      <t>ハイカン</t>
    </rPh>
    <rPh sb="3" eb="5">
      <t>ホオン</t>
    </rPh>
    <rPh sb="6" eb="8">
      <t>ショヨウ</t>
    </rPh>
    <rPh sb="8" eb="10">
      <t>スウリョウ</t>
    </rPh>
    <phoneticPr fontId="1"/>
  </si>
  <si>
    <t>保温</t>
    <rPh sb="0" eb="2">
      <t>ホオン</t>
    </rPh>
    <phoneticPr fontId="1"/>
  </si>
  <si>
    <t>　　　  各作業か所の平均的な労務編成</t>
    <rPh sb="5" eb="6">
      <t>カク</t>
    </rPh>
    <rPh sb="6" eb="8">
      <t>サギョウ</t>
    </rPh>
    <rPh sb="9" eb="10">
      <t>ショ</t>
    </rPh>
    <rPh sb="11" eb="14">
      <t>ヘイキンテキ</t>
    </rPh>
    <rPh sb="15" eb="17">
      <t>ロウム</t>
    </rPh>
    <rPh sb="17" eb="19">
      <t>ヘンセイ</t>
    </rPh>
    <phoneticPr fontId="1"/>
  </si>
  <si>
    <t>分</t>
    <rPh sb="0" eb="1">
      <t>フン</t>
    </rPh>
    <phoneticPr fontId="1"/>
  </si>
  <si>
    <t>現場始業時間</t>
  </si>
  <si>
    <t>現場終業時間</t>
  </si>
  <si>
    <t>④休憩時間（昼休み以外）</t>
    <rPh sb="9" eb="11">
      <t>イガイ</t>
    </rPh>
    <phoneticPr fontId="1"/>
  </si>
  <si>
    <t>作業時間の内訳</t>
    <rPh sb="0" eb="2">
      <t>サギョウ</t>
    </rPh>
    <rPh sb="2" eb="4">
      <t>ジカン</t>
    </rPh>
    <rPh sb="5" eb="7">
      <t>ウチワケ</t>
    </rPh>
    <phoneticPr fontId="1"/>
  </si>
  <si>
    <r>
      <t>■労務編成人員【標準的な一日当り】　</t>
    </r>
    <r>
      <rPr>
        <b/>
        <sz val="11"/>
        <color rgb="FFFF0000"/>
        <rFont val="Meiryo UI"/>
        <family val="3"/>
        <charset val="128"/>
      </rPr>
      <t>※2次、3次下請け等も含めてご回答下さい。</t>
    </r>
    <rPh sb="8" eb="10">
      <t>ヒョウジュン</t>
    </rPh>
    <rPh sb="10" eb="11">
      <t>テキ</t>
    </rPh>
    <rPh sb="20" eb="21">
      <t>ジ</t>
    </rPh>
    <rPh sb="23" eb="24">
      <t>ジ</t>
    </rPh>
    <rPh sb="24" eb="26">
      <t>シタウ</t>
    </rPh>
    <rPh sb="27" eb="28">
      <t>トウ</t>
    </rPh>
    <rPh sb="29" eb="30">
      <t>フク</t>
    </rPh>
    <rPh sb="33" eb="36">
      <t>カイトウクダ</t>
    </rPh>
    <phoneticPr fontId="1"/>
  </si>
  <si>
    <t>【様式２】歩掛り</t>
    <rPh sb="1" eb="3">
      <t>ヨウシキ</t>
    </rPh>
    <rPh sb="5" eb="7">
      <t>ブガカリ</t>
    </rPh>
    <phoneticPr fontId="1"/>
  </si>
  <si>
    <t>保温</t>
    <rPh sb="0" eb="2">
      <t>ホオン</t>
    </rPh>
    <phoneticPr fontId="1"/>
  </si>
  <si>
    <t>日当り平均施工時間（歩掛り対象時間）</t>
    <rPh sb="0" eb="2">
      <t>ヒアタ</t>
    </rPh>
    <rPh sb="3" eb="5">
      <t>ヘイキン</t>
    </rPh>
    <rPh sb="5" eb="7">
      <t>セコウ</t>
    </rPh>
    <rPh sb="7" eb="9">
      <t>ジカン</t>
    </rPh>
    <rPh sb="10" eb="12">
      <t>ブガカ</t>
    </rPh>
    <rPh sb="13" eb="15">
      <t>タイショウ</t>
    </rPh>
    <rPh sb="15" eb="17">
      <t>ジカン</t>
    </rPh>
    <phoneticPr fontId="1"/>
  </si>
  <si>
    <t>当該工種のうち、調査対象の各作業か所の標準的な１日の各数量等をご回答下さい。</t>
    <rPh sb="0" eb="2">
      <t>トウガイ</t>
    </rPh>
    <rPh sb="2" eb="4">
      <t>コウシュ</t>
    </rPh>
    <rPh sb="8" eb="10">
      <t>チョウサ</t>
    </rPh>
    <rPh sb="10" eb="12">
      <t>タイショウ</t>
    </rPh>
    <rPh sb="13" eb="16">
      <t>カクサギョウ</t>
    </rPh>
    <rPh sb="17" eb="18">
      <t>ショ</t>
    </rPh>
    <rPh sb="19" eb="22">
      <t>ヒョウジュンテキ</t>
    </rPh>
    <rPh sb="24" eb="25">
      <t>ニチ</t>
    </rPh>
    <rPh sb="26" eb="27">
      <t>カク</t>
    </rPh>
    <rPh sb="27" eb="29">
      <t>スウリョウ</t>
    </rPh>
    <rPh sb="29" eb="30">
      <t>トウ</t>
    </rPh>
    <rPh sb="34" eb="35">
      <t>クダ</t>
    </rPh>
    <phoneticPr fontId="11"/>
  </si>
  <si>
    <t>材料費＋雑材料費に対する率でご回答下さい。</t>
    <rPh sb="0" eb="3">
      <t>ザイリョウヒ</t>
    </rPh>
    <rPh sb="4" eb="8">
      <t>ザツザイリョウヒ</t>
    </rPh>
    <rPh sb="9" eb="10">
      <t>タイ</t>
    </rPh>
    <rPh sb="12" eb="13">
      <t>リツ</t>
    </rPh>
    <rPh sb="15" eb="17">
      <t>カイトウ</t>
    </rPh>
    <rPh sb="17" eb="18">
      <t>クダ</t>
    </rPh>
    <phoneticPr fontId="9"/>
  </si>
  <si>
    <t>（材料費＋雑材料費）　×　</t>
    <rPh sb="1" eb="4">
      <t>ザイリョウヒ</t>
    </rPh>
    <rPh sb="5" eb="9">
      <t>ザツザイリョウヒ</t>
    </rPh>
    <phoneticPr fontId="9"/>
  </si>
  <si>
    <t>屋内隠ぺい・ダクトシャフト内
グラスウール保温</t>
    <phoneticPr fontId="1"/>
  </si>
  <si>
    <t>　長方形ダクト　
グラスウール保温</t>
    <phoneticPr fontId="9"/>
  </si>
  <si>
    <t>スパイラルダクト
グラスウール保温</t>
    <phoneticPr fontId="9"/>
  </si>
  <si>
    <t>給水管・排水（ドレン含む）及び通気管・給湯管・温水管（膨張管含む）保温</t>
    <rPh sb="33" eb="35">
      <t>ホオン</t>
    </rPh>
    <phoneticPr fontId="1"/>
  </si>
  <si>
    <t>現場での工作機使用の有無</t>
    <rPh sb="0" eb="2">
      <t>ゲンバ</t>
    </rPh>
    <rPh sb="4" eb="7">
      <t>コウサクキ</t>
    </rPh>
    <rPh sb="7" eb="9">
      <t>シヨウ</t>
    </rPh>
    <rPh sb="10" eb="12">
      <t>ウム</t>
    </rPh>
    <phoneticPr fontId="1"/>
  </si>
  <si>
    <t>屋内隠ぺい・ダクトシャフト内
グラスウール保温
32ｋ</t>
    <phoneticPr fontId="1"/>
  </si>
  <si>
    <t>32ｋ・口径200</t>
    <phoneticPr fontId="1"/>
  </si>
  <si>
    <t>亜鉛めっき鉄線 JIS G 3457</t>
  </si>
  <si>
    <t>長方形ダクト　保温</t>
    <rPh sb="7" eb="9">
      <t>ホオン</t>
    </rPh>
    <phoneticPr fontId="1"/>
  </si>
  <si>
    <t>スパイラルダクト　保温</t>
    <rPh sb="9" eb="11">
      <t>ホオン</t>
    </rPh>
    <phoneticPr fontId="1"/>
  </si>
  <si>
    <t>冷水・冷温水管（膨張管を含む）・冷媒管保温　保温</t>
    <rPh sb="19" eb="21">
      <t>ホオン</t>
    </rPh>
    <rPh sb="22" eb="24">
      <t>ホオン</t>
    </rPh>
    <phoneticPr fontId="1"/>
  </si>
  <si>
    <r>
      <t>消耗品・雑材料として率計上としている補助材は、プルダウンから率計上を選択ください。
（</t>
    </r>
    <r>
      <rPr>
        <sz val="11"/>
        <color rgb="FFFF0000"/>
        <rFont val="Meiryo UI"/>
        <family val="3"/>
        <charset val="128"/>
      </rPr>
      <t>率計上の場合、所要数量の回答は不要</t>
    </r>
    <r>
      <rPr>
        <sz val="11"/>
        <rFont val="Meiryo UI"/>
        <family val="3"/>
        <charset val="128"/>
      </rPr>
      <t>）</t>
    </r>
    <rPh sb="0" eb="2">
      <t>ショウモウ</t>
    </rPh>
    <rPh sb="2" eb="3">
      <t>ヒン</t>
    </rPh>
    <rPh sb="4" eb="5">
      <t>ザツ</t>
    </rPh>
    <rPh sb="5" eb="7">
      <t>ザイリョウ</t>
    </rPh>
    <rPh sb="10" eb="11">
      <t>リツ</t>
    </rPh>
    <rPh sb="11" eb="13">
      <t>ケイジョウ</t>
    </rPh>
    <rPh sb="18" eb="20">
      <t>ホジョ</t>
    </rPh>
    <rPh sb="20" eb="21">
      <t>ザイ</t>
    </rPh>
    <rPh sb="30" eb="31">
      <t>リツ</t>
    </rPh>
    <rPh sb="31" eb="33">
      <t>ケイジョウ</t>
    </rPh>
    <rPh sb="34" eb="36">
      <t>センタク</t>
    </rPh>
    <rPh sb="43" eb="44">
      <t>リツ</t>
    </rPh>
    <rPh sb="44" eb="46">
      <t>ケイジョウ</t>
    </rPh>
    <rPh sb="47" eb="49">
      <t>バアイ</t>
    </rPh>
    <rPh sb="50" eb="52">
      <t>ショヨウ</t>
    </rPh>
    <rPh sb="52" eb="54">
      <t>スウリョウ</t>
    </rPh>
    <rPh sb="55" eb="57">
      <t>カイトウ</t>
    </rPh>
    <rPh sb="58" eb="60">
      <t>フヨウ</t>
    </rPh>
    <phoneticPr fontId="9"/>
  </si>
  <si>
    <t>①長方形ダクト保温</t>
    <rPh sb="1" eb="4">
      <t>チョウホウケイ</t>
    </rPh>
    <phoneticPr fontId="9"/>
  </si>
  <si>
    <t>施工箇所</t>
    <rPh sb="0" eb="2">
      <t>セコウ</t>
    </rPh>
    <rPh sb="2" eb="4">
      <t>カショ</t>
    </rPh>
    <phoneticPr fontId="9"/>
  </si>
  <si>
    <t>機械室、書庫、倉庫</t>
    <rPh sb="0" eb="2">
      <t>キカイ</t>
    </rPh>
    <rPh sb="2" eb="3">
      <t>シツ</t>
    </rPh>
    <rPh sb="4" eb="6">
      <t>ショコ</t>
    </rPh>
    <rPh sb="7" eb="9">
      <t>ソウコ</t>
    </rPh>
    <phoneticPr fontId="9"/>
  </si>
  <si>
    <t>屋内隠ぺい、ダクトシャフト内　</t>
    <phoneticPr fontId="1"/>
  </si>
  <si>
    <t>自社（倉庫・工場加工）</t>
    <rPh sb="0" eb="2">
      <t>ジシャ</t>
    </rPh>
    <rPh sb="3" eb="5">
      <t>ソウコ</t>
    </rPh>
    <rPh sb="6" eb="8">
      <t>コウジョウ</t>
    </rPh>
    <rPh sb="8" eb="10">
      <t>カコウ</t>
    </rPh>
    <phoneticPr fontId="9"/>
  </si>
  <si>
    <r>
      <t>材工単価の構成比（％）　</t>
    </r>
    <r>
      <rPr>
        <sz val="11"/>
        <color rgb="FFFF0000"/>
        <rFont val="Meiryo UI"/>
        <family val="3"/>
        <charset val="128"/>
      </rPr>
      <t>外装材の板金加工等がある場合</t>
    </r>
    <rPh sb="0" eb="2">
      <t>ザイコウ</t>
    </rPh>
    <rPh sb="2" eb="4">
      <t>タンカ</t>
    </rPh>
    <rPh sb="5" eb="8">
      <t>コウセイヒ</t>
    </rPh>
    <rPh sb="12" eb="15">
      <t>ガイソウザイ</t>
    </rPh>
    <rPh sb="16" eb="18">
      <t>バンキン</t>
    </rPh>
    <rPh sb="18" eb="20">
      <t>カコウ</t>
    </rPh>
    <rPh sb="20" eb="21">
      <t>トウ</t>
    </rPh>
    <rPh sb="24" eb="26">
      <t>バアイ</t>
    </rPh>
    <phoneticPr fontId="9"/>
  </si>
  <si>
    <t>③消音内貼</t>
    <rPh sb="1" eb="3">
      <t>ショウオン</t>
    </rPh>
    <rPh sb="3" eb="4">
      <t>ウチ</t>
    </rPh>
    <rPh sb="4" eb="5">
      <t>ハリ</t>
    </rPh>
    <phoneticPr fontId="9"/>
  </si>
  <si>
    <t>グラスウール40K・25mm</t>
    <phoneticPr fontId="1"/>
  </si>
  <si>
    <t>グラスウール40K・50mm</t>
    <phoneticPr fontId="1"/>
  </si>
  <si>
    <t>グラスウール40K・50mm</t>
    <phoneticPr fontId="9"/>
  </si>
  <si>
    <t>⑤</t>
    <phoneticPr fontId="1"/>
  </si>
  <si>
    <t>ロックウール40K・25mm</t>
    <phoneticPr fontId="1"/>
  </si>
  <si>
    <t>排煙ダクト　屋内隠ぺい</t>
    <rPh sb="0" eb="2">
      <t>ハイエン</t>
    </rPh>
    <rPh sb="6" eb="8">
      <t>オクナイ</t>
    </rPh>
    <rPh sb="8" eb="9">
      <t>イン</t>
    </rPh>
    <phoneticPr fontId="9"/>
  </si>
  <si>
    <t>②スパイラルダクト保温</t>
    <phoneticPr fontId="9"/>
  </si>
  <si>
    <t>施工箇所・呼び径</t>
    <rPh sb="0" eb="2">
      <t>セコウ</t>
    </rPh>
    <rPh sb="2" eb="4">
      <t>カショ</t>
    </rPh>
    <rPh sb="5" eb="6">
      <t>ヨ</t>
    </rPh>
    <rPh sb="7" eb="8">
      <t>ケイ</t>
    </rPh>
    <phoneticPr fontId="9"/>
  </si>
  <si>
    <t>天井内・パイプシャフト内　呼び径15ｍｍ</t>
    <rPh sb="0" eb="2">
      <t>テンジョウ</t>
    </rPh>
    <rPh sb="2" eb="3">
      <t>ナイ</t>
    </rPh>
    <rPh sb="11" eb="12">
      <t>ナイ</t>
    </rPh>
    <rPh sb="13" eb="14">
      <t>ヨ</t>
    </rPh>
    <rPh sb="15" eb="16">
      <t>ケイ</t>
    </rPh>
    <phoneticPr fontId="9"/>
  </si>
  <si>
    <t>天井内・パイプシャフト内　呼び径20ｍｍ</t>
    <rPh sb="0" eb="2">
      <t>テンジョウ</t>
    </rPh>
    <rPh sb="2" eb="3">
      <t>ナイ</t>
    </rPh>
    <rPh sb="11" eb="12">
      <t>ナイ</t>
    </rPh>
    <rPh sb="13" eb="14">
      <t>ヨ</t>
    </rPh>
    <rPh sb="15" eb="16">
      <t>ケイ</t>
    </rPh>
    <phoneticPr fontId="9"/>
  </si>
  <si>
    <t>天井内・パイプシャフト内　呼び径25ｍｍ</t>
    <rPh sb="0" eb="2">
      <t>テンジョウ</t>
    </rPh>
    <rPh sb="2" eb="3">
      <t>ナイ</t>
    </rPh>
    <rPh sb="11" eb="12">
      <t>ナイ</t>
    </rPh>
    <rPh sb="13" eb="14">
      <t>ヨ</t>
    </rPh>
    <rPh sb="15" eb="16">
      <t>ケイ</t>
    </rPh>
    <phoneticPr fontId="9"/>
  </si>
  <si>
    <t>天井内・パイプシャフト内　呼び径32ｍｍ</t>
    <rPh sb="0" eb="2">
      <t>テンジョウ</t>
    </rPh>
    <rPh sb="2" eb="3">
      <t>ナイ</t>
    </rPh>
    <rPh sb="11" eb="12">
      <t>ナイ</t>
    </rPh>
    <rPh sb="13" eb="14">
      <t>ヨ</t>
    </rPh>
    <rPh sb="15" eb="16">
      <t>ケイ</t>
    </rPh>
    <phoneticPr fontId="9"/>
  </si>
  <si>
    <t>天井内・パイプシャフト内　呼び径40ｍｍ</t>
    <rPh sb="0" eb="2">
      <t>テンジョウ</t>
    </rPh>
    <rPh sb="2" eb="3">
      <t>ナイ</t>
    </rPh>
    <rPh sb="11" eb="12">
      <t>ナイ</t>
    </rPh>
    <rPh sb="13" eb="14">
      <t>ヨ</t>
    </rPh>
    <rPh sb="15" eb="16">
      <t>ケイ</t>
    </rPh>
    <phoneticPr fontId="9"/>
  </si>
  <si>
    <t>天井内・パイプシャフト内　呼び径50ｍｍ</t>
    <rPh sb="0" eb="2">
      <t>テンジョウ</t>
    </rPh>
    <rPh sb="2" eb="3">
      <t>ナイ</t>
    </rPh>
    <rPh sb="11" eb="12">
      <t>ナイ</t>
    </rPh>
    <rPh sb="13" eb="14">
      <t>ヨ</t>
    </rPh>
    <rPh sb="15" eb="16">
      <t>ケイ</t>
    </rPh>
    <phoneticPr fontId="9"/>
  </si>
  <si>
    <t>天井内・パイプシャフト内　呼び径65ｍｍ</t>
    <rPh sb="0" eb="2">
      <t>テンジョウ</t>
    </rPh>
    <rPh sb="2" eb="3">
      <t>ナイ</t>
    </rPh>
    <rPh sb="11" eb="12">
      <t>ナイ</t>
    </rPh>
    <rPh sb="13" eb="14">
      <t>ヨ</t>
    </rPh>
    <rPh sb="15" eb="16">
      <t>ケイ</t>
    </rPh>
    <phoneticPr fontId="9"/>
  </si>
  <si>
    <t>天井内・パイプシャフト内　呼び径80ｍｍ</t>
    <rPh sb="0" eb="2">
      <t>テンジョウ</t>
    </rPh>
    <rPh sb="2" eb="3">
      <t>ナイ</t>
    </rPh>
    <rPh sb="11" eb="12">
      <t>ナイ</t>
    </rPh>
    <rPh sb="13" eb="14">
      <t>ヨ</t>
    </rPh>
    <rPh sb="15" eb="16">
      <t>ケイ</t>
    </rPh>
    <phoneticPr fontId="9"/>
  </si>
  <si>
    <t>天井内・パイプシャフト内　呼び径100ｍｍ</t>
    <rPh sb="0" eb="2">
      <t>テンジョウ</t>
    </rPh>
    <rPh sb="2" eb="3">
      <t>ナイ</t>
    </rPh>
    <rPh sb="11" eb="12">
      <t>ナイ</t>
    </rPh>
    <rPh sb="13" eb="14">
      <t>ヨ</t>
    </rPh>
    <rPh sb="15" eb="16">
      <t>ケイ</t>
    </rPh>
    <phoneticPr fontId="9"/>
  </si>
  <si>
    <t>天井内・パイプシャフト内　呼び径125ｍｍ</t>
    <rPh sb="0" eb="2">
      <t>テンジョウ</t>
    </rPh>
    <rPh sb="2" eb="3">
      <t>ナイ</t>
    </rPh>
    <rPh sb="11" eb="12">
      <t>ナイ</t>
    </rPh>
    <rPh sb="13" eb="14">
      <t>ヨ</t>
    </rPh>
    <rPh sb="15" eb="16">
      <t>ケイ</t>
    </rPh>
    <phoneticPr fontId="9"/>
  </si>
  <si>
    <t>天井内・パイプシャフト内　呼び径150ｍｍ</t>
    <rPh sb="0" eb="2">
      <t>テンジョウ</t>
    </rPh>
    <rPh sb="2" eb="3">
      <t>ナイ</t>
    </rPh>
    <rPh sb="11" eb="12">
      <t>ナイ</t>
    </rPh>
    <rPh sb="13" eb="14">
      <t>ヨ</t>
    </rPh>
    <rPh sb="15" eb="16">
      <t>ケイ</t>
    </rPh>
    <phoneticPr fontId="9"/>
  </si>
  <si>
    <t>天井内・パイプシャフト内　呼び径200ｍｍ</t>
    <rPh sb="0" eb="2">
      <t>テンジョウ</t>
    </rPh>
    <rPh sb="2" eb="3">
      <t>ナイ</t>
    </rPh>
    <rPh sb="11" eb="12">
      <t>ナイ</t>
    </rPh>
    <rPh sb="13" eb="14">
      <t>ヨ</t>
    </rPh>
    <rPh sb="15" eb="16">
      <t>ケイ</t>
    </rPh>
    <phoneticPr fontId="9"/>
  </si>
  <si>
    <t>材工単価
（円/ｍ）</t>
    <rPh sb="0" eb="1">
      <t>ザイ</t>
    </rPh>
    <rPh sb="1" eb="2">
      <t>コウ</t>
    </rPh>
    <rPh sb="2" eb="4">
      <t>タンカ</t>
    </rPh>
    <rPh sb="6" eb="7">
      <t>エン</t>
    </rPh>
    <phoneticPr fontId="9"/>
  </si>
  <si>
    <t>施工箇所・口径（ｍｍ）</t>
    <rPh sb="0" eb="2">
      <t>セコウ</t>
    </rPh>
    <rPh sb="2" eb="4">
      <t>カショ</t>
    </rPh>
    <rPh sb="5" eb="7">
      <t>コウケイ</t>
    </rPh>
    <phoneticPr fontId="9"/>
  </si>
  <si>
    <t>屋内隠ぺい、ダクトシャフト内　・　口径100</t>
    <rPh sb="17" eb="19">
      <t>コウケイ</t>
    </rPh>
    <phoneticPr fontId="1"/>
  </si>
  <si>
    <t>屋内隠ぺい、ダクトシャフト内　・　口径125</t>
    <phoneticPr fontId="1"/>
  </si>
  <si>
    <t>屋内隠ぺい、ダクトシャフト内　・　口径150</t>
    <phoneticPr fontId="1"/>
  </si>
  <si>
    <t>屋内隠ぺい、ダクトシャフト内　・　口径175</t>
    <phoneticPr fontId="1"/>
  </si>
  <si>
    <t>屋内隠ぺい、ダクトシャフト内　・　口径200</t>
    <phoneticPr fontId="1"/>
  </si>
  <si>
    <t>屋内隠ぺい、ダクトシャフト内　・　口径225</t>
    <phoneticPr fontId="1"/>
  </si>
  <si>
    <t>屋内隠ぺい、ダクトシャフト内　・　口径250</t>
    <phoneticPr fontId="1"/>
  </si>
  <si>
    <t>屋内隠ぺい、ダクトシャフト内　・　口径275</t>
    <phoneticPr fontId="1"/>
  </si>
  <si>
    <t>屋内隠ぺい、ダクトシャフト内　・　口径300</t>
    <phoneticPr fontId="1"/>
  </si>
  <si>
    <t>屋内隠ぺい、ダクトシャフト内　・　口径350</t>
    <phoneticPr fontId="1"/>
  </si>
  <si>
    <t>天井内・パイプシャフト内　呼び径250ｍｍ</t>
    <rPh sb="0" eb="2">
      <t>テンジョウ</t>
    </rPh>
    <rPh sb="2" eb="3">
      <t>ナイ</t>
    </rPh>
    <rPh sb="11" eb="12">
      <t>ナイ</t>
    </rPh>
    <rPh sb="13" eb="14">
      <t>ヨ</t>
    </rPh>
    <rPh sb="15" eb="16">
      <t>ケイ</t>
    </rPh>
    <phoneticPr fontId="9"/>
  </si>
  <si>
    <t>天井内・パイプシャフト内　呼び径300ｍｍ</t>
    <rPh sb="0" eb="2">
      <t>テンジョウ</t>
    </rPh>
    <rPh sb="2" eb="3">
      <t>ナイ</t>
    </rPh>
    <rPh sb="11" eb="12">
      <t>ナイ</t>
    </rPh>
    <rPh sb="13" eb="14">
      <t>ヨ</t>
    </rPh>
    <rPh sb="15" eb="16">
      <t>ケイ</t>
    </rPh>
    <phoneticPr fontId="9"/>
  </si>
  <si>
    <t>グラスウール・20mm</t>
    <phoneticPr fontId="9"/>
  </si>
  <si>
    <t>グラスウール・25mm</t>
    <phoneticPr fontId="9"/>
  </si>
  <si>
    <t>グラスウール・40mm</t>
    <phoneticPr fontId="9"/>
  </si>
  <si>
    <t>合成樹脂カバーシートタイプ</t>
    <rPh sb="0" eb="2">
      <t>ゴウセイ</t>
    </rPh>
    <rPh sb="2" eb="4">
      <t>ジュシ</t>
    </rPh>
    <phoneticPr fontId="1"/>
  </si>
  <si>
    <t>合成樹脂カバージャケットタイプ</t>
    <rPh sb="0" eb="2">
      <t>ゴウセイ</t>
    </rPh>
    <rPh sb="2" eb="4">
      <t>ジュシ</t>
    </rPh>
    <phoneticPr fontId="1"/>
  </si>
  <si>
    <t>ロックウールとの差</t>
  </si>
  <si>
    <t>（基準）</t>
    <rPh sb="1" eb="3">
      <t>キジュン</t>
    </rPh>
    <phoneticPr fontId="1"/>
  </si>
  <si>
    <t>④給水管、排水管、給湯管及び温水管（膨張管を含む。）保温</t>
    <rPh sb="26" eb="28">
      <t>ホオン</t>
    </rPh>
    <phoneticPr fontId="9"/>
  </si>
  <si>
    <t>ポリスチレンフォームとの差</t>
  </si>
  <si>
    <t>ロックウールとの差</t>
    <phoneticPr fontId="1"/>
  </si>
  <si>
    <t>保温材質・保温厚</t>
    <rPh sb="0" eb="2">
      <t>ホオン</t>
    </rPh>
    <rPh sb="2" eb="4">
      <t>ザイシツ</t>
    </rPh>
    <rPh sb="5" eb="7">
      <t>ホオン</t>
    </rPh>
    <rPh sb="7" eb="8">
      <t>アツ</t>
    </rPh>
    <phoneticPr fontId="9"/>
  </si>
  <si>
    <t>⑤冷水・冷温水管（膨張管を含む）・冷媒管</t>
    <rPh sb="1" eb="3">
      <t>レイスイ</t>
    </rPh>
    <rPh sb="4" eb="7">
      <t>レイオンスイ</t>
    </rPh>
    <rPh sb="7" eb="8">
      <t>カン</t>
    </rPh>
    <rPh sb="9" eb="11">
      <t>ボウチョウ</t>
    </rPh>
    <rPh sb="11" eb="12">
      <t>カン</t>
    </rPh>
    <rPh sb="13" eb="14">
      <t>フク</t>
    </rPh>
    <rPh sb="17" eb="20">
      <t>レイバイカン</t>
    </rPh>
    <phoneticPr fontId="9"/>
  </si>
  <si>
    <t>　施工実績がなく、単価や工数の記入が困難な規格については記入不要です。</t>
    <rPh sb="1" eb="3">
      <t>セコウ</t>
    </rPh>
    <rPh sb="3" eb="5">
      <t>ジッセキ</t>
    </rPh>
    <rPh sb="9" eb="11">
      <t>タンカ</t>
    </rPh>
    <rPh sb="12" eb="14">
      <t>コウスウ</t>
    </rPh>
    <rPh sb="15" eb="17">
      <t>キニュウ</t>
    </rPh>
    <rPh sb="18" eb="20">
      <t>コンナン</t>
    </rPh>
    <rPh sb="21" eb="23">
      <t>キカク</t>
    </rPh>
    <rPh sb="28" eb="30">
      <t>キニュウ</t>
    </rPh>
    <rPh sb="30" eb="32">
      <t>フヨウ</t>
    </rPh>
    <phoneticPr fontId="9"/>
  </si>
  <si>
    <t>２．貴社が現場で働く作業員に支払っている、おおよその平均日給（手当、賞与等含む）を可能であればご回答下さい。（円/日）</t>
    <phoneticPr fontId="9"/>
  </si>
  <si>
    <t>３．保温工事の現場取付において、歩掛りに影響を与えるような要素はありますか？歩掛りに影響を与える要素がある場合は、どの程度変わるかご回答下さい。</t>
    <rPh sb="2" eb="4">
      <t>ホオン</t>
    </rPh>
    <rPh sb="4" eb="6">
      <t>コウジ</t>
    </rPh>
    <rPh sb="7" eb="9">
      <t>ゲンバ</t>
    </rPh>
    <rPh sb="9" eb="11">
      <t>トリツケ</t>
    </rPh>
    <rPh sb="16" eb="18">
      <t>ブガカ</t>
    </rPh>
    <rPh sb="20" eb="22">
      <t>エイキョウ</t>
    </rPh>
    <rPh sb="23" eb="24">
      <t>アタ</t>
    </rPh>
    <rPh sb="29" eb="31">
      <t>ヨウソ</t>
    </rPh>
    <rPh sb="38" eb="40">
      <t>ブガカリ</t>
    </rPh>
    <rPh sb="42" eb="44">
      <t>エイキョウ</t>
    </rPh>
    <rPh sb="45" eb="46">
      <t>アタ</t>
    </rPh>
    <rPh sb="48" eb="50">
      <t>ヨウソ</t>
    </rPh>
    <rPh sb="53" eb="55">
      <t>バアイ</t>
    </rPh>
    <rPh sb="59" eb="61">
      <t>テイド</t>
    </rPh>
    <rPh sb="61" eb="62">
      <t>カ</t>
    </rPh>
    <rPh sb="66" eb="69">
      <t>カイトウクダ</t>
    </rPh>
    <phoneticPr fontId="9"/>
  </si>
  <si>
    <t>【概要】全体調査票</t>
    <phoneticPr fontId="1"/>
  </si>
  <si>
    <t>呼び径65</t>
    <phoneticPr fontId="1"/>
  </si>
  <si>
    <t>材料費に対する率でご回答下さい。</t>
    <rPh sb="0" eb="3">
      <t>ザイリョウヒ</t>
    </rPh>
    <rPh sb="2" eb="3">
      <t>ヒ</t>
    </rPh>
    <rPh sb="4" eb="5">
      <t>タイ</t>
    </rPh>
    <rPh sb="7" eb="8">
      <t>リツ</t>
    </rPh>
    <rPh sb="10" eb="12">
      <t>カイトウ</t>
    </rPh>
    <rPh sb="12" eb="13">
      <t>クダ</t>
    </rPh>
    <phoneticPr fontId="9"/>
  </si>
  <si>
    <t>材料費　×　</t>
    <rPh sb="0" eb="3">
      <t>ザイリョウヒ</t>
    </rPh>
    <phoneticPr fontId="9"/>
  </si>
  <si>
    <t>グラスウール32K・25mm</t>
  </si>
  <si>
    <t>・専用機械，工作機の運搬費の率（一般ダクト　長方形ダクト　（グラスウール保温材））</t>
    <rPh sb="1" eb="3">
      <t>センヨウ</t>
    </rPh>
    <rPh sb="3" eb="5">
      <t>キカイ</t>
    </rPh>
    <rPh sb="6" eb="9">
      <t>コウサクキ</t>
    </rPh>
    <rPh sb="10" eb="13">
      <t>ウンパンヒ</t>
    </rPh>
    <rPh sb="14" eb="15">
      <t>リツ</t>
    </rPh>
    <phoneticPr fontId="9"/>
  </si>
  <si>
    <t>呼び径65</t>
    <rPh sb="0" eb="1">
      <t>ヨ</t>
    </rPh>
    <rPh sb="2" eb="3">
      <t>ケイ</t>
    </rPh>
    <phoneticPr fontId="1"/>
  </si>
  <si>
    <t>■工作機，工具類の運搬費の率</t>
    <rPh sb="1" eb="4">
      <t>コウサクキ</t>
    </rPh>
    <rPh sb="5" eb="7">
      <t>コウグ</t>
    </rPh>
    <rPh sb="7" eb="8">
      <t>ルイ</t>
    </rPh>
    <rPh sb="9" eb="11">
      <t>ウンパン</t>
    </rPh>
    <rPh sb="11" eb="12">
      <t>ヒ</t>
    </rPh>
    <rPh sb="13" eb="14">
      <t>リツ</t>
    </rPh>
    <phoneticPr fontId="9"/>
  </si>
  <si>
    <t>諸経費率</t>
    <phoneticPr fontId="1"/>
  </si>
  <si>
    <t>鋲（アルミ・アルミ合金・真鍮）</t>
    <rPh sb="0" eb="1">
      <t>ビョウ</t>
    </rPh>
    <rPh sb="9" eb="11">
      <t>ゴウキン</t>
    </rPh>
    <rPh sb="12" eb="14">
      <t>シンチュウ</t>
    </rPh>
    <phoneticPr fontId="1"/>
  </si>
  <si>
    <t>38Ｌ</t>
    <phoneticPr fontId="1"/>
  </si>
  <si>
    <t>65Ｌ</t>
    <phoneticPr fontId="1"/>
  </si>
  <si>
    <t>■施工日数</t>
    <rPh sb="1" eb="3">
      <t>セコウ</t>
    </rPh>
    <rPh sb="3" eb="5">
      <t>ニッスウ</t>
    </rPh>
    <phoneticPr fontId="1"/>
  </si>
  <si>
    <t>■作業員数</t>
    <rPh sb="1" eb="5">
      <t>サギョウインスウ</t>
    </rPh>
    <phoneticPr fontId="1"/>
  </si>
  <si>
    <t>ロス率</t>
    <rPh sb="2" eb="3">
      <t>リツ</t>
    </rPh>
    <phoneticPr fontId="9"/>
  </si>
  <si>
    <t>　　ダクト保温各作業か所と配管保温の施工日数</t>
    <rPh sb="5" eb="7">
      <t>ホオン</t>
    </rPh>
    <rPh sb="7" eb="8">
      <t>カク</t>
    </rPh>
    <rPh sb="8" eb="10">
      <t>サギョウ</t>
    </rPh>
    <rPh sb="11" eb="12">
      <t>ショ</t>
    </rPh>
    <rPh sb="13" eb="15">
      <t>ハイカン</t>
    </rPh>
    <rPh sb="15" eb="17">
      <t>ホオン</t>
    </rPh>
    <rPh sb="18" eb="20">
      <t>セコウ</t>
    </rPh>
    <rPh sb="20" eb="22">
      <t>ニッスウ</t>
    </rPh>
    <phoneticPr fontId="1"/>
  </si>
  <si>
    <t>　　ダクト保温と配管保温の作業時間割合</t>
    <rPh sb="5" eb="7">
      <t>ホオン</t>
    </rPh>
    <rPh sb="8" eb="10">
      <t>ハイカン</t>
    </rPh>
    <rPh sb="10" eb="12">
      <t>ホオン</t>
    </rPh>
    <rPh sb="13" eb="15">
      <t>サギョウ</t>
    </rPh>
    <rPh sb="15" eb="17">
      <t>ジカン</t>
    </rPh>
    <rPh sb="17" eb="19">
      <t>ワリアイ</t>
    </rPh>
    <phoneticPr fontId="1"/>
  </si>
  <si>
    <t>　　各作業か所の作業時間割合</t>
    <rPh sb="2" eb="3">
      <t>カク</t>
    </rPh>
    <rPh sb="3" eb="5">
      <t>サギョウ</t>
    </rPh>
    <rPh sb="6" eb="7">
      <t>ショ</t>
    </rPh>
    <phoneticPr fontId="1"/>
  </si>
  <si>
    <t>時刻</t>
    <rPh sb="0" eb="2">
      <t>ジコク</t>
    </rPh>
    <phoneticPr fontId="9"/>
  </si>
  <si>
    <t>番号</t>
    <rPh sb="0" eb="2">
      <t>バンゴウ</t>
    </rPh>
    <phoneticPr fontId="1"/>
  </si>
  <si>
    <t>36</t>
  </si>
  <si>
    <t>43</t>
  </si>
  <si>
    <t>50</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</si>
  <si>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</si>
  <si>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</si>
  <si>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</si>
  <si>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</si>
  <si>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</si>
  <si>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</si>
  <si>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</si>
  <si>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</si>
  <si>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</si>
  <si>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</si>
  <si>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</si>
  <si>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</si>
  <si>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</si>
  <si>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</si>
  <si>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</si>
  <si>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</si>
  <si>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</si>
  <si>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</si>
  <si>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</si>
  <si>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</si>
  <si>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</si>
  <si>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</si>
  <si>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</si>
  <si>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</si>
  <si>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</si>
  <si>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</si>
  <si>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</si>
  <si>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</si>
  <si>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</si>
  <si>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</si>
  <si>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</si>
  <si>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</si>
  <si>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</si>
  <si>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</si>
  <si>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</si>
  <si>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</si>
  <si>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</si>
  <si>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</si>
  <si>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</si>
  <si>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</si>
  <si>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</si>
  <si>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</si>
  <si>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100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</si>
  <si>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</si>
  <si>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</si>
  <si>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</si>
  <si>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</si>
  <si>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</si>
  <si>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</si>
  <si>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</si>
  <si>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</si>
  <si>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</si>
  <si>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</si>
  <si>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</si>
  <si>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</si>
  <si>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</si>
  <si>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</si>
  <si>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</si>
  <si>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</si>
  <si>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</si>
  <si>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</si>
  <si>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</si>
  <si>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</si>
  <si>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</si>
  <si>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</si>
  <si>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</si>
  <si>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</si>
  <si>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</si>
  <si>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</si>
  <si>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</si>
  <si>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</si>
  <si>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</si>
  <si>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</si>
  <si>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</si>
  <si>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</si>
  <si>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</si>
  <si>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</si>
  <si>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</si>
  <si>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</si>
  <si>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</si>
  <si>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</si>
  <si>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</si>
  <si>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</si>
  <si>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</si>
  <si>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</si>
  <si>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</si>
  <si>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</si>
  <si>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</si>
  <si>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</si>
  <si>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</si>
  <si>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</si>
  <si>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</si>
  <si>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</si>
  <si>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</si>
  <si>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</si>
  <si>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</si>
  <si>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</si>
  <si>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</si>
  <si>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</si>
  <si>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</si>
  <si>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</si>
  <si>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</si>
  <si>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</si>
  <si>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</si>
  <si>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</si>
  <si>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</si>
  <si>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</si>
  <si>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</si>
  <si>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</si>
  <si>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</si>
  <si>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</si>
  <si>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</si>
  <si>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</si>
  <si>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</si>
  <si>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</si>
  <si>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</si>
  <si>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</si>
  <si>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</si>
  <si>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</si>
  <si>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</si>
  <si>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</si>
  <si>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</si>
  <si>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</si>
  <si>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</si>
  <si>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</si>
  <si>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</si>
  <si>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</si>
  <si>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</si>
  <si>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</si>
  <si>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</si>
  <si>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</si>
  <si>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</si>
  <si>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</si>
  <si>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</si>
  <si>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</si>
  <si>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</si>
  <si>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</si>
  <si>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</si>
  <si>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</si>
  <si>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</si>
  <si>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</si>
  <si>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</si>
  <si>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</si>
  <si>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</si>
  <si>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</si>
  <si>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</si>
  <si>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</si>
  <si>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</si>
  <si>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</si>
  <si>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</si>
  <si>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</si>
  <si>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</si>
  <si>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</si>
  <si>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</si>
  <si>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</si>
  <si>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</si>
  <si>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時刻</t>
    <rPh sb="0" eb="2">
      <t>ジコク</t>
    </rPh>
    <phoneticPr fontId="1"/>
  </si>
  <si>
    <t>08_時間</t>
    <phoneticPr fontId="9"/>
  </si>
  <si>
    <t>時間</t>
    <rPh sb="0" eb="2">
      <t>ジカン</t>
    </rPh>
    <phoneticPr fontId="1"/>
  </si>
  <si>
    <t>時間・分</t>
    <rPh sb="0" eb="2">
      <t>ジカン</t>
    </rPh>
    <rPh sb="3" eb="4">
      <t>フン</t>
    </rPh>
    <phoneticPr fontId="3"/>
  </si>
  <si>
    <t>歳</t>
    <rPh sb="0" eb="1">
      <t>サイ</t>
    </rPh>
    <phoneticPr fontId="1"/>
  </si>
  <si>
    <t>工事名</t>
  </si>
  <si>
    <t>施工場所</t>
  </si>
  <si>
    <t>建物種別</t>
  </si>
  <si>
    <t>階高</t>
  </si>
  <si>
    <t>延床面積（m2）</t>
  </si>
  <si>
    <t>１．時間的制約の有無</t>
  </si>
  <si>
    <t>２．交通規制の有無</t>
  </si>
  <si>
    <t>３．作業ヤード狭隘の有無</t>
  </si>
  <si>
    <t>・専用機械，工作機の運搬費の率（一般ダクト　スパイラルダクト（グラスウール保温材））</t>
    <rPh sb="1" eb="3">
      <t>センヨウ</t>
    </rPh>
    <rPh sb="3" eb="5">
      <t>キカイ</t>
    </rPh>
    <rPh sb="6" eb="9">
      <t>コウサクキ</t>
    </rPh>
    <rPh sb="10" eb="13">
      <t>ウンパンヒ</t>
    </rPh>
    <rPh sb="14" eb="15">
      <t>リツ</t>
    </rPh>
    <phoneticPr fontId="9"/>
  </si>
  <si>
    <t>・専用機械，工作機の運搬費の率（消音内貼（グラスウール保温材））</t>
    <rPh sb="1" eb="3">
      <t>センヨウ</t>
    </rPh>
    <rPh sb="3" eb="5">
      <t>キカイ</t>
    </rPh>
    <rPh sb="6" eb="9">
      <t>コウサクキ</t>
    </rPh>
    <rPh sb="10" eb="13">
      <t>ウンパンヒ</t>
    </rPh>
    <rPh sb="14" eb="15">
      <t>リツ</t>
    </rPh>
    <phoneticPr fontId="9"/>
  </si>
  <si>
    <t>・専用機械，工作機の運搬費の率（給水管、排水管、給湯管及び温水管（膨張管を含む。）（グラスウール保温材））</t>
    <rPh sb="1" eb="3">
      <t>センヨウ</t>
    </rPh>
    <rPh sb="3" eb="5">
      <t>キカイ</t>
    </rPh>
    <rPh sb="6" eb="9">
      <t>コウサクキ</t>
    </rPh>
    <rPh sb="10" eb="13">
      <t>ウンパンヒ</t>
    </rPh>
    <rPh sb="14" eb="15">
      <t>リツ</t>
    </rPh>
    <phoneticPr fontId="9"/>
  </si>
  <si>
    <t>・専用機械，工作機の運搬費の率（冷水・冷温水管（膨張管を含む）・冷媒管　（グラスウール保温材））</t>
    <rPh sb="1" eb="3">
      <t>センヨウ</t>
    </rPh>
    <rPh sb="3" eb="5">
      <t>キカイ</t>
    </rPh>
    <rPh sb="6" eb="9">
      <t>コウサクキ</t>
    </rPh>
    <rPh sb="10" eb="13">
      <t>ウンパンヒ</t>
    </rPh>
    <rPh sb="14" eb="15">
      <t>リツ</t>
    </rPh>
    <phoneticPr fontId="9"/>
  </si>
  <si>
    <r>
      <t>２．保温工事の総作業時間の構成内容（保温材、外装材の加工組立の作業時間や準備のための時間などが何パーセント程度か）を</t>
    </r>
    <r>
      <rPr>
        <b/>
        <sz val="14"/>
        <rFont val="Meiryo UI"/>
        <family val="3"/>
        <charset val="128"/>
      </rPr>
      <t>ご回答ください。</t>
    </r>
    <rPh sb="2" eb="4">
      <t>ホオン</t>
    </rPh>
    <rPh sb="4" eb="6">
      <t>コウジ</t>
    </rPh>
    <rPh sb="7" eb="8">
      <t>ソウ</t>
    </rPh>
    <rPh sb="8" eb="10">
      <t>サギョウ</t>
    </rPh>
    <rPh sb="10" eb="12">
      <t>ジカン</t>
    </rPh>
    <rPh sb="13" eb="15">
      <t>コウセイ</t>
    </rPh>
    <rPh sb="15" eb="17">
      <t>ナイヨウ</t>
    </rPh>
    <rPh sb="18" eb="21">
      <t>ホオンザイ</t>
    </rPh>
    <rPh sb="22" eb="24">
      <t>ガイソウ</t>
    </rPh>
    <rPh sb="24" eb="25">
      <t>ザイ</t>
    </rPh>
    <rPh sb="26" eb="28">
      <t>カコウ</t>
    </rPh>
    <rPh sb="28" eb="30">
      <t>クミタテ</t>
    </rPh>
    <rPh sb="31" eb="33">
      <t>サギョウ</t>
    </rPh>
    <rPh sb="33" eb="35">
      <t>ジカン</t>
    </rPh>
    <rPh sb="36" eb="38">
      <t>ジュンビ</t>
    </rPh>
    <rPh sb="42" eb="44">
      <t>ジカン</t>
    </rPh>
    <rPh sb="47" eb="48">
      <t>ナン</t>
    </rPh>
    <rPh sb="53" eb="55">
      <t>テイド</t>
    </rPh>
    <rPh sb="59" eb="61">
      <t>カイトウ</t>
    </rPh>
    <phoneticPr fontId="9"/>
  </si>
  <si>
    <r>
      <t xml:space="preserve">その他
</t>
    </r>
    <r>
      <rPr>
        <sz val="11"/>
        <color rgb="FFFF0000"/>
        <rFont val="Meiryo UI"/>
        <family val="3"/>
        <charset val="128"/>
      </rPr>
      <t>※具体的に記入</t>
    </r>
    <phoneticPr fontId="9"/>
  </si>
  <si>
    <t>排煙ダクト　屋内隠ぺいとの差</t>
    <phoneticPr fontId="1"/>
  </si>
  <si>
    <r>
      <t>【材料費+労務費＋</t>
    </r>
    <r>
      <rPr>
        <sz val="11"/>
        <color rgb="FFFF0000"/>
        <rFont val="Meiryo UI"/>
        <family val="3"/>
        <charset val="128"/>
      </rPr>
      <t>雑費（機械器具・運搬費）</t>
    </r>
    <r>
      <rPr>
        <sz val="11"/>
        <rFont val="Meiryo UI"/>
        <family val="3"/>
        <charset val="128"/>
      </rPr>
      <t>】×</t>
    </r>
    <rPh sb="1" eb="4">
      <t>ザイリョウヒ</t>
    </rPh>
    <rPh sb="5" eb="8">
      <t>ロウムヒ</t>
    </rPh>
    <rPh sb="9" eb="11">
      <t>ザッピ</t>
    </rPh>
    <rPh sb="12" eb="14">
      <t>キカイ</t>
    </rPh>
    <rPh sb="14" eb="16">
      <t>キグ</t>
    </rPh>
    <rPh sb="17" eb="20">
      <t>ウンパンヒ</t>
    </rPh>
    <phoneticPr fontId="9"/>
  </si>
  <si>
    <t>一般管理費等の率</t>
    <rPh sb="0" eb="2">
      <t>イッパン</t>
    </rPh>
    <rPh sb="2" eb="5">
      <t>カンリヒ</t>
    </rPh>
    <rPh sb="5" eb="6">
      <t>ナド</t>
    </rPh>
    <rPh sb="7" eb="8">
      <t>リツ</t>
    </rPh>
    <phoneticPr fontId="1"/>
  </si>
  <si>
    <t>現場管理費の率</t>
    <rPh sb="0" eb="2">
      <t>ゲンバ</t>
    </rPh>
    <rPh sb="2" eb="5">
      <t>カンリヒ</t>
    </rPh>
    <rPh sb="6" eb="7">
      <t>リツ</t>
    </rPh>
    <phoneticPr fontId="1"/>
  </si>
  <si>
    <t>現場管理費、一般管理費等
合わせての率</t>
    <rPh sb="0" eb="2">
      <t>ゲンバ</t>
    </rPh>
    <rPh sb="2" eb="5">
      <t>カンリヒ</t>
    </rPh>
    <rPh sb="6" eb="8">
      <t>イッパン</t>
    </rPh>
    <rPh sb="8" eb="11">
      <t>カンリヒ</t>
    </rPh>
    <rPh sb="11" eb="12">
      <t>トウ</t>
    </rPh>
    <rPh sb="13" eb="14">
      <t>ア</t>
    </rPh>
    <rPh sb="18" eb="19">
      <t>リツ</t>
    </rPh>
    <phoneticPr fontId="1"/>
  </si>
  <si>
    <t>　　　〃</t>
    <phoneticPr fontId="1"/>
  </si>
  <si>
    <t>　　　　　　〃</t>
    <phoneticPr fontId="1"/>
  </si>
  <si>
    <t>各作業か所の貴社で設定している歩掛り</t>
    <rPh sb="0" eb="1">
      <t>カク</t>
    </rPh>
    <rPh sb="1" eb="3">
      <t>サギョウ</t>
    </rPh>
    <rPh sb="4" eb="5">
      <t>ショ</t>
    </rPh>
    <rPh sb="6" eb="8">
      <t>キシャ</t>
    </rPh>
    <rPh sb="9" eb="11">
      <t>セッテイ</t>
    </rPh>
    <rPh sb="15" eb="17">
      <t>ブガカリ</t>
    </rPh>
    <phoneticPr fontId="1"/>
  </si>
  <si>
    <t>【様式１－３】使用材料等</t>
    <rPh sb="1" eb="3">
      <t>ヨウシキ</t>
    </rPh>
    <rPh sb="7" eb="9">
      <t>シヨウ</t>
    </rPh>
    <rPh sb="11" eb="12">
      <t>トウ</t>
    </rPh>
    <phoneticPr fontId="33" alignment="distributed"/>
  </si>
  <si>
    <t>－</t>
    <phoneticPr fontId="1"/>
  </si>
  <si>
    <t>自由記入</t>
    <rPh sb="0" eb="4">
      <t>ジユウキニュウ</t>
    </rPh>
    <phoneticPr fontId="1"/>
  </si>
  <si>
    <t>歩掛に影響を与える要素</t>
    <rPh sb="0" eb="2">
      <t>ブガカリ</t>
    </rPh>
    <rPh sb="3" eb="5">
      <t>エイキョウ</t>
    </rPh>
    <rPh sb="6" eb="7">
      <t>アタ</t>
    </rPh>
    <rPh sb="9" eb="11">
      <t>ヨウソ</t>
    </rPh>
    <phoneticPr fontId="1"/>
  </si>
  <si>
    <t>規格間格差等に関するアンケート</t>
    <phoneticPr fontId="1"/>
  </si>
  <si>
    <t>様式4</t>
    <phoneticPr fontId="1"/>
  </si>
  <si>
    <t>平均日給</t>
    <rPh sb="0" eb="2">
      <t>ヘイキン</t>
    </rPh>
    <rPh sb="2" eb="4">
      <t>ニッキュウ</t>
    </rPh>
    <phoneticPr fontId="1"/>
  </si>
  <si>
    <t>％</t>
  </si>
  <si>
    <t>諸経費</t>
    <rPh sb="0" eb="3">
      <t>ショケイヒ</t>
    </rPh>
    <phoneticPr fontId="54"/>
  </si>
  <si>
    <t>材工単価の構成比（％）</t>
    <phoneticPr fontId="1"/>
  </si>
  <si>
    <t>⑤冷水・冷温水管（膨張管を含む）・冷媒管</t>
    <phoneticPr fontId="1"/>
  </si>
  <si>
    <t>現場加工・組立・取付</t>
    <rPh sb="0" eb="2">
      <t>ゲンバ</t>
    </rPh>
    <rPh sb="2" eb="4">
      <t>カコウ</t>
    </rPh>
    <rPh sb="5" eb="7">
      <t>クミタテ</t>
    </rPh>
    <rPh sb="8" eb="10">
      <t>トリツケ</t>
    </rPh>
    <phoneticPr fontId="54"/>
  </si>
  <si>
    <t>材料</t>
    <rPh sb="0" eb="2">
      <t>ザイリョウ</t>
    </rPh>
    <phoneticPr fontId="54"/>
  </si>
  <si>
    <t>材工単価の構成比（％）　外装材の板金加工等がある場合</t>
    <phoneticPr fontId="1"/>
  </si>
  <si>
    <t>自社（倉庫・工場加工）</t>
    <rPh sb="0" eb="2">
      <t>ジシャ</t>
    </rPh>
    <rPh sb="3" eb="5">
      <t>ソウコ</t>
    </rPh>
    <rPh sb="6" eb="8">
      <t>コウジョウ</t>
    </rPh>
    <rPh sb="8" eb="10">
      <t>カコウ</t>
    </rPh>
    <phoneticPr fontId="54"/>
  </si>
  <si>
    <t>天井内・パイプシャフト内　呼び径300ｍｍ　グラスウール・40mm</t>
  </si>
  <si>
    <t>天井内・パイプシャフト内　呼び径250ｍｍ　グラスウール・40mm</t>
  </si>
  <si>
    <t>天井内・パイプシャフト内　呼び径200ｍｍ　グラスウール・40mm</t>
  </si>
  <si>
    <t>天井内・パイプシャフト内　呼び径150ｍｍ　グラスウール・25mm</t>
  </si>
  <si>
    <t>天井内・パイプシャフト内　呼び径125ｍｍ　グラスウール・25mm</t>
  </si>
  <si>
    <t>天井内・パイプシャフト内　呼び径100ｍｍ　グラスウール・25mm</t>
  </si>
  <si>
    <t>天井内・パイプシャフト内　呼び径80ｍｍ　グラスウール・20mm</t>
  </si>
  <si>
    <t>天井内・パイプシャフト内　呼び径65ｍｍ　グラスウール・20mm</t>
  </si>
  <si>
    <t>天井内・パイプシャフト内　呼び径50ｍｍ　グラスウール・20mm</t>
  </si>
  <si>
    <t>天井内・パイプシャフト内　呼び径40ｍｍ　グラスウール・20mm</t>
  </si>
  <si>
    <t>天井内・パイプシャフト内　呼び径32ｍｍ　グラスウール・20mm</t>
  </si>
  <si>
    <t>天井内・パイプシャフト内　呼び径25ｍｍ　グラスウール・20mm</t>
  </si>
  <si>
    <t>天井内・パイプシャフト内　呼び径20ｍｍ　グラスウール・20mm</t>
  </si>
  <si>
    <t>天井内・パイプシャフト内　呼び径15ｍｍ　グラスウール・20mm</t>
  </si>
  <si>
    <t>暗渠内（ピット内含む）との差</t>
  </si>
  <si>
    <t>機械室、書庫、倉庫との差</t>
    <phoneticPr fontId="1"/>
  </si>
  <si>
    <t>屋内露出（一般居室、廊下）との差　合成樹脂カバージャケットタイプ</t>
  </si>
  <si>
    <t>屋内露出（一般居室、廊下）との差　合成樹脂カバーシートタイプ</t>
    <phoneticPr fontId="1"/>
  </si>
  <si>
    <t>1552</t>
  </si>
  <si>
    <t>1551</t>
  </si>
  <si>
    <t>1550</t>
  </si>
  <si>
    <t>1549</t>
  </si>
  <si>
    <t>1548</t>
  </si>
  <si>
    <t>1547</t>
  </si>
  <si>
    <t>1546</t>
  </si>
  <si>
    <t>1545</t>
  </si>
  <si>
    <t>1544</t>
  </si>
  <si>
    <t>1543</t>
  </si>
  <si>
    <t>1542</t>
  </si>
  <si>
    <t>1541</t>
  </si>
  <si>
    <t>1540</t>
  </si>
  <si>
    <t>歩掛り工数</t>
  </si>
  <si>
    <t>1539</t>
  </si>
  <si>
    <t>1538</t>
  </si>
  <si>
    <t>1537</t>
  </si>
  <si>
    <t>1536</t>
  </si>
  <si>
    <t>1535</t>
  </si>
  <si>
    <t>1534</t>
  </si>
  <si>
    <t>1533</t>
  </si>
  <si>
    <t>1532</t>
  </si>
  <si>
    <t>1531</t>
  </si>
  <si>
    <t>1530</t>
  </si>
  <si>
    <t>1529</t>
  </si>
  <si>
    <t>1528</t>
  </si>
  <si>
    <t>1527</t>
  </si>
  <si>
    <t>1526</t>
  </si>
  <si>
    <t>円/m</t>
    <phoneticPr fontId="1"/>
  </si>
  <si>
    <t>材工単価</t>
    <phoneticPr fontId="1"/>
  </si>
  <si>
    <t>1525</t>
  </si>
  <si>
    <t>1524</t>
  </si>
  <si>
    <t>1523</t>
  </si>
  <si>
    <t>1522</t>
  </si>
  <si>
    <t>1521</t>
  </si>
  <si>
    <t>1520</t>
  </si>
  <si>
    <t>1519</t>
  </si>
  <si>
    <t>1518</t>
  </si>
  <si>
    <t>1517</t>
  </si>
  <si>
    <t>1516</t>
  </si>
  <si>
    <t>1515</t>
  </si>
  <si>
    <t>1514</t>
  </si>
  <si>
    <t>1513</t>
  </si>
  <si>
    <t>1512</t>
  </si>
  <si>
    <t>④給水管、排水管、給湯管及び温水管（膨張管を含む。）保温</t>
  </si>
  <si>
    <t>1511</t>
  </si>
  <si>
    <t>1510</t>
  </si>
  <si>
    <t>1509</t>
  </si>
  <si>
    <t>1508</t>
  </si>
  <si>
    <t>1507</t>
  </si>
  <si>
    <t>1506</t>
  </si>
  <si>
    <t>1505</t>
  </si>
  <si>
    <t>1504</t>
  </si>
  <si>
    <t>1503</t>
  </si>
  <si>
    <t>1502</t>
  </si>
  <si>
    <t>1501</t>
  </si>
  <si>
    <t>1500</t>
  </si>
  <si>
    <t>1499</t>
  </si>
  <si>
    <t>1498</t>
  </si>
  <si>
    <t>1497</t>
  </si>
  <si>
    <t>1496</t>
  </si>
  <si>
    <t>1495</t>
  </si>
  <si>
    <t>1494</t>
  </si>
  <si>
    <t>1493</t>
  </si>
  <si>
    <t>1492</t>
  </si>
  <si>
    <t>1491</t>
  </si>
  <si>
    <t>1490</t>
  </si>
  <si>
    <t>1489</t>
  </si>
  <si>
    <t>1488</t>
  </si>
  <si>
    <t>1487</t>
  </si>
  <si>
    <t>1486</t>
  </si>
  <si>
    <t>1485</t>
  </si>
  <si>
    <t>1484</t>
  </si>
  <si>
    <t>1483</t>
  </si>
  <si>
    <t>1482</t>
  </si>
  <si>
    <t>1481</t>
  </si>
  <si>
    <t>1480</t>
  </si>
  <si>
    <t>1479</t>
  </si>
  <si>
    <t>1478</t>
  </si>
  <si>
    <t>1477</t>
  </si>
  <si>
    <t>1476</t>
  </si>
  <si>
    <t>1475</t>
  </si>
  <si>
    <t>1474</t>
  </si>
  <si>
    <t>1473</t>
  </si>
  <si>
    <t>1472</t>
  </si>
  <si>
    <t>1471</t>
  </si>
  <si>
    <t>1470</t>
  </si>
  <si>
    <t>1469</t>
  </si>
  <si>
    <t>1468</t>
  </si>
  <si>
    <t>1467</t>
  </si>
  <si>
    <t>1466</t>
  </si>
  <si>
    <t>1465</t>
  </si>
  <si>
    <t>1464</t>
  </si>
  <si>
    <t>1463</t>
  </si>
  <si>
    <t>1462</t>
  </si>
  <si>
    <t>1461</t>
  </si>
  <si>
    <t>1460</t>
  </si>
  <si>
    <t>1459</t>
  </si>
  <si>
    <t>1458</t>
  </si>
  <si>
    <t>1457</t>
  </si>
  <si>
    <t>1456</t>
  </si>
  <si>
    <t>1455</t>
  </si>
  <si>
    <t>1454</t>
  </si>
  <si>
    <t>1453</t>
  </si>
  <si>
    <t>1452</t>
  </si>
  <si>
    <t>1451</t>
  </si>
  <si>
    <t>1450</t>
  </si>
  <si>
    <t>1449</t>
  </si>
  <si>
    <t>1448</t>
  </si>
  <si>
    <t>1447</t>
  </si>
  <si>
    <t>1446</t>
  </si>
  <si>
    <t>1445</t>
  </si>
  <si>
    <t>1444</t>
  </si>
  <si>
    <t>1443</t>
  </si>
  <si>
    <t>1442</t>
  </si>
  <si>
    <t>1441</t>
  </si>
  <si>
    <t>1440</t>
  </si>
  <si>
    <t>1439</t>
  </si>
  <si>
    <t>1438</t>
  </si>
  <si>
    <t>1437</t>
  </si>
  <si>
    <t>1436</t>
  </si>
  <si>
    <t>1435</t>
  </si>
  <si>
    <t>1434</t>
  </si>
  <si>
    <t>1433</t>
  </si>
  <si>
    <t>1432</t>
  </si>
  <si>
    <t>1431</t>
  </si>
  <si>
    <t>1430</t>
  </si>
  <si>
    <t>1429</t>
  </si>
  <si>
    <t>1428</t>
  </si>
  <si>
    <t>1427</t>
  </si>
  <si>
    <t>1426</t>
  </si>
  <si>
    <t>1425</t>
  </si>
  <si>
    <t>1424</t>
  </si>
  <si>
    <t>1423</t>
  </si>
  <si>
    <t>1422</t>
  </si>
  <si>
    <t>1421</t>
  </si>
  <si>
    <t>1420</t>
  </si>
  <si>
    <t>1419</t>
  </si>
  <si>
    <t>1418</t>
  </si>
  <si>
    <t>1417</t>
  </si>
  <si>
    <t>1416</t>
  </si>
  <si>
    <t>1415</t>
  </si>
  <si>
    <t>1414</t>
  </si>
  <si>
    <t>1413</t>
  </si>
  <si>
    <t>1412</t>
  </si>
  <si>
    <t>1411</t>
  </si>
  <si>
    <t>1410</t>
  </si>
  <si>
    <t>1409</t>
  </si>
  <si>
    <t>1408</t>
  </si>
  <si>
    <t>1407</t>
  </si>
  <si>
    <t>1406</t>
  </si>
  <si>
    <t>1405</t>
  </si>
  <si>
    <t>1404</t>
  </si>
  <si>
    <t>1403</t>
  </si>
  <si>
    <t>1402</t>
  </si>
  <si>
    <t>1401</t>
  </si>
  <si>
    <t>1400</t>
  </si>
  <si>
    <t>1399</t>
  </si>
  <si>
    <t>1398</t>
  </si>
  <si>
    <t>1397</t>
  </si>
  <si>
    <t>1396</t>
  </si>
  <si>
    <t>1395</t>
  </si>
  <si>
    <t>1394</t>
  </si>
  <si>
    <t>1393</t>
  </si>
  <si>
    <t>1392</t>
  </si>
  <si>
    <t>1391</t>
  </si>
  <si>
    <t>1390</t>
  </si>
  <si>
    <t>1389</t>
  </si>
  <si>
    <t>1388</t>
  </si>
  <si>
    <t>1387</t>
  </si>
  <si>
    <t>1386</t>
  </si>
  <si>
    <t>1385</t>
  </si>
  <si>
    <t>1384</t>
  </si>
  <si>
    <t>1383</t>
  </si>
  <si>
    <t>1382</t>
  </si>
  <si>
    <t>1381</t>
  </si>
  <si>
    <t>1380</t>
  </si>
  <si>
    <t>1379</t>
  </si>
  <si>
    <t>③消音内貼</t>
    <phoneticPr fontId="1"/>
  </si>
  <si>
    <t>1378</t>
  </si>
  <si>
    <t>1377</t>
  </si>
  <si>
    <t>1376</t>
  </si>
  <si>
    <t>1375</t>
  </si>
  <si>
    <t>1374</t>
  </si>
  <si>
    <t>サプライチャンバー　グラスウール40K・25mm</t>
  </si>
  <si>
    <t>1373</t>
  </si>
  <si>
    <t>サプライチャンバー　グラスウール40K・50mm</t>
  </si>
  <si>
    <t>1372</t>
  </si>
  <si>
    <t>1371</t>
  </si>
  <si>
    <t>1370</t>
  </si>
  <si>
    <t>1369</t>
  </si>
  <si>
    <t>1368</t>
  </si>
  <si>
    <t>円/m2</t>
    <phoneticPr fontId="1"/>
  </si>
  <si>
    <t>1367</t>
  </si>
  <si>
    <t>1366</t>
  </si>
  <si>
    <t>1365</t>
  </si>
  <si>
    <t>1364</t>
  </si>
  <si>
    <t>②スパイラルダクト保温</t>
  </si>
  <si>
    <t>1363</t>
  </si>
  <si>
    <t>1362</t>
  </si>
  <si>
    <t>1361</t>
  </si>
  <si>
    <t>1360</t>
  </si>
  <si>
    <t>1359</t>
  </si>
  <si>
    <t>1358</t>
  </si>
  <si>
    <t>1357</t>
  </si>
  <si>
    <t>グラスウール40Ｋとの差</t>
  </si>
  <si>
    <t>屋内隠ぺい、ダクトシャフト内　・　口径350　グラスウール32K・25mm</t>
  </si>
  <si>
    <t>1356</t>
  </si>
  <si>
    <t>1355</t>
  </si>
  <si>
    <t>屋内隠ぺい、ダクトシャフト内　・　口径275　グラスウール32K・25mm</t>
  </si>
  <si>
    <t>1354</t>
  </si>
  <si>
    <t>1353</t>
  </si>
  <si>
    <t>屋内隠ぺい、ダクトシャフト内　・　口径225　グラスウール32K・25mm</t>
  </si>
  <si>
    <t>1352</t>
  </si>
  <si>
    <t>1351</t>
  </si>
  <si>
    <t>屋内隠ぺい、ダクトシャフト内　・　口径175　グラスウール32K・25mm</t>
  </si>
  <si>
    <t>1350</t>
  </si>
  <si>
    <t>1349</t>
  </si>
  <si>
    <t>屋内隠ぺい、ダクトシャフト内　・　口径125　グラスウール32K・25mm</t>
  </si>
  <si>
    <t>1348</t>
  </si>
  <si>
    <t>1347</t>
  </si>
  <si>
    <t>1346</t>
  </si>
  <si>
    <t>1345</t>
  </si>
  <si>
    <t>1344</t>
  </si>
  <si>
    <t>1343</t>
  </si>
  <si>
    <t>1342</t>
  </si>
  <si>
    <t>1341</t>
  </si>
  <si>
    <t>1340</t>
  </si>
  <si>
    <t>1339</t>
  </si>
  <si>
    <t>1338</t>
  </si>
  <si>
    <t>1337</t>
  </si>
  <si>
    <t>1336</t>
  </si>
  <si>
    <t>1335</t>
  </si>
  <si>
    <t>1334</t>
  </si>
  <si>
    <t>1333</t>
  </si>
  <si>
    <t>1332</t>
  </si>
  <si>
    <t>1331</t>
  </si>
  <si>
    <t>1330</t>
  </si>
  <si>
    <t>1329</t>
  </si>
  <si>
    <t>1328</t>
  </si>
  <si>
    <t>1327</t>
  </si>
  <si>
    <t>1326</t>
  </si>
  <si>
    <t>1325</t>
  </si>
  <si>
    <t>1324</t>
  </si>
  <si>
    <t>1323</t>
  </si>
  <si>
    <t>1322</t>
  </si>
  <si>
    <t>1321</t>
  </si>
  <si>
    <t>1320</t>
  </si>
  <si>
    <t>1319</t>
  </si>
  <si>
    <t>1318</t>
  </si>
  <si>
    <t>1317</t>
  </si>
  <si>
    <t>1316</t>
  </si>
  <si>
    <t>1315</t>
  </si>
  <si>
    <t>1314</t>
  </si>
  <si>
    <t>1313</t>
  </si>
  <si>
    <t>1312</t>
  </si>
  <si>
    <t>1311</t>
  </si>
  <si>
    <t>1310</t>
  </si>
  <si>
    <t>1309</t>
  </si>
  <si>
    <t>1308</t>
  </si>
  <si>
    <t>1307</t>
  </si>
  <si>
    <t>1306</t>
  </si>
  <si>
    <t>1305</t>
  </si>
  <si>
    <t>1304</t>
  </si>
  <si>
    <t>1303</t>
  </si>
  <si>
    <t>1302</t>
  </si>
  <si>
    <t>1301</t>
  </si>
  <si>
    <t>1300</t>
  </si>
  <si>
    <t>1299</t>
  </si>
  <si>
    <t>1298</t>
  </si>
  <si>
    <t>1297</t>
  </si>
  <si>
    <t>1296</t>
  </si>
  <si>
    <t>1295</t>
  </si>
  <si>
    <t>1294</t>
  </si>
  <si>
    <t>1293</t>
  </si>
  <si>
    <t>1292</t>
  </si>
  <si>
    <t>1291</t>
  </si>
  <si>
    <t>1290</t>
  </si>
  <si>
    <t>1289</t>
  </si>
  <si>
    <t>1288</t>
  </si>
  <si>
    <t>1287</t>
  </si>
  <si>
    <t>1286</t>
  </si>
  <si>
    <t>1285</t>
  </si>
  <si>
    <t>1284</t>
  </si>
  <si>
    <t>1283</t>
  </si>
  <si>
    <t>1282</t>
  </si>
  <si>
    <t>1281</t>
  </si>
  <si>
    <t>1280</t>
  </si>
  <si>
    <t>1279</t>
  </si>
  <si>
    <t>1278</t>
  </si>
  <si>
    <t>1277</t>
  </si>
  <si>
    <t>①長方形ダクト保温</t>
    <phoneticPr fontId="1"/>
  </si>
  <si>
    <t>1276</t>
  </si>
  <si>
    <t>1275</t>
  </si>
  <si>
    <t>1274</t>
  </si>
  <si>
    <t>1273</t>
  </si>
  <si>
    <t>1272</t>
  </si>
  <si>
    <t>1271</t>
  </si>
  <si>
    <t>1270</t>
  </si>
  <si>
    <t>1269</t>
  </si>
  <si>
    <t>屋内隠ぺい、ダクトシャフト内　　グラスウール40K・25mm</t>
  </si>
  <si>
    <t>1268</t>
  </si>
  <si>
    <t>1267</t>
  </si>
  <si>
    <t>機械室、書庫、倉庫　グラスウール40K・25mm</t>
  </si>
  <si>
    <t>1266</t>
  </si>
  <si>
    <t>1265</t>
  </si>
  <si>
    <t>排煙ダクト　屋内隠ぺい　ロックウール40K・25mm</t>
  </si>
  <si>
    <t>1264</t>
  </si>
  <si>
    <t>1263</t>
  </si>
  <si>
    <t>1262</t>
  </si>
  <si>
    <t>1261</t>
  </si>
  <si>
    <t>1260</t>
  </si>
  <si>
    <t>1259</t>
  </si>
  <si>
    <t>1258</t>
  </si>
  <si>
    <t>1257</t>
  </si>
  <si>
    <t>1256</t>
  </si>
  <si>
    <t>1255</t>
  </si>
  <si>
    <t>1254</t>
  </si>
  <si>
    <t>1253</t>
  </si>
  <si>
    <t>自由記入</t>
    <rPh sb="0" eb="2">
      <t>ジユウ</t>
    </rPh>
    <rPh sb="2" eb="4">
      <t>キニュウ</t>
    </rPh>
    <phoneticPr fontId="1"/>
  </si>
  <si>
    <t>■施工実態の変化について、何かご意見があれば自由にご記入下さい</t>
    <phoneticPr fontId="1"/>
  </si>
  <si>
    <t>1252</t>
  </si>
  <si>
    <t>施工実態に関するアンケート</t>
    <phoneticPr fontId="1"/>
  </si>
  <si>
    <t>様式３</t>
    <phoneticPr fontId="1"/>
  </si>
  <si>
    <t>具体例</t>
    <rPh sb="0" eb="3">
      <t>グタイレイ</t>
    </rPh>
    <phoneticPr fontId="1"/>
  </si>
  <si>
    <t>その他3</t>
    <rPh sb="2" eb="3">
      <t>タ</t>
    </rPh>
    <phoneticPr fontId="1"/>
  </si>
  <si>
    <t>■施工実態の変化について</t>
    <phoneticPr fontId="1"/>
  </si>
  <si>
    <t>影響の有無</t>
    <phoneticPr fontId="1"/>
  </si>
  <si>
    <t>1250</t>
  </si>
  <si>
    <t>内容</t>
    <rPh sb="0" eb="2">
      <t>ナイヨウ</t>
    </rPh>
    <phoneticPr fontId="1"/>
  </si>
  <si>
    <t>その他2</t>
    <rPh sb="2" eb="3">
      <t>タ</t>
    </rPh>
    <phoneticPr fontId="1"/>
  </si>
  <si>
    <t>1248</t>
  </si>
  <si>
    <t>1247</t>
  </si>
  <si>
    <t>1246</t>
  </si>
  <si>
    <t>その他1</t>
    <rPh sb="2" eb="3">
      <t>タ</t>
    </rPh>
    <phoneticPr fontId="1"/>
  </si>
  <si>
    <t>1245</t>
  </si>
  <si>
    <t>1244</t>
  </si>
  <si>
    <t>1243</t>
  </si>
  <si>
    <t>1242</t>
  </si>
  <si>
    <t>1241</t>
  </si>
  <si>
    <t>1240</t>
  </si>
  <si>
    <t>1239</t>
  </si>
  <si>
    <t>1238</t>
  </si>
  <si>
    <t>1237</t>
  </si>
  <si>
    <t>1236</t>
  </si>
  <si>
    <t>1235</t>
  </si>
  <si>
    <t>1234</t>
  </si>
  <si>
    <t>1233</t>
  </si>
  <si>
    <t>1232</t>
  </si>
  <si>
    <t>1231</t>
  </si>
  <si>
    <t>1230</t>
  </si>
  <si>
    <t>1229</t>
  </si>
  <si>
    <t>1228</t>
  </si>
  <si>
    <t>1227</t>
  </si>
  <si>
    <t>1226</t>
  </si>
  <si>
    <t>1225</t>
  </si>
  <si>
    <t>1224</t>
  </si>
  <si>
    <t>1223</t>
  </si>
  <si>
    <t>1222</t>
  </si>
  <si>
    <t>1221</t>
  </si>
  <si>
    <t>1220</t>
  </si>
  <si>
    <t>1219</t>
  </si>
  <si>
    <t>冷水・冷温水管（膨張管を含む）・冷媒管　（グラスウール保温材）</t>
    <phoneticPr fontId="1"/>
  </si>
  <si>
    <t>■工作機，工具類の運搬費の率</t>
    <phoneticPr fontId="1"/>
  </si>
  <si>
    <t>1218</t>
  </si>
  <si>
    <t>歩掛り</t>
  </si>
  <si>
    <t>様式２</t>
    <phoneticPr fontId="1"/>
  </si>
  <si>
    <t>給水管、排水管、給湯管及び温水管（膨張管を含む。）（グラスウール保温材）</t>
    <phoneticPr fontId="1"/>
  </si>
  <si>
    <t>1216</t>
  </si>
  <si>
    <t>消音内貼（グラスウール保温材）</t>
    <phoneticPr fontId="1"/>
  </si>
  <si>
    <t>1215</t>
  </si>
  <si>
    <t>1214</t>
  </si>
  <si>
    <t>1213</t>
  </si>
  <si>
    <t>①長方形ダクト</t>
    <rPh sb="1" eb="4">
      <t>チョウホウケイ</t>
    </rPh>
    <phoneticPr fontId="56"/>
  </si>
  <si>
    <t>年</t>
    <rPh sb="0" eb="1">
      <t>ネン</t>
    </rPh>
    <phoneticPr fontId="56"/>
  </si>
  <si>
    <t>歳</t>
    <rPh sb="0" eb="1">
      <t>サイ</t>
    </rPh>
    <phoneticPr fontId="56"/>
  </si>
  <si>
    <t>1197</t>
  </si>
  <si>
    <t>1196</t>
  </si>
  <si>
    <t>1195</t>
  </si>
  <si>
    <t>1194</t>
  </si>
  <si>
    <t>1193</t>
  </si>
  <si>
    <t>1192</t>
  </si>
  <si>
    <t>1191</t>
  </si>
  <si>
    <t>1190</t>
  </si>
  <si>
    <t>1189</t>
  </si>
  <si>
    <t>1188</t>
  </si>
  <si>
    <t>1182</t>
  </si>
  <si>
    <t>1181</t>
  </si>
  <si>
    <t>1180</t>
  </si>
  <si>
    <t>1179</t>
  </si>
  <si>
    <t>1178</t>
  </si>
  <si>
    <t>1177</t>
  </si>
  <si>
    <t>1176</t>
  </si>
  <si>
    <t>1175</t>
  </si>
  <si>
    <t>1174</t>
  </si>
  <si>
    <t>1173</t>
  </si>
  <si>
    <t>1172</t>
  </si>
  <si>
    <t>1171</t>
  </si>
  <si>
    <t>1170</t>
  </si>
  <si>
    <t>1169</t>
  </si>
  <si>
    <t>1168</t>
  </si>
  <si>
    <t>1167</t>
  </si>
  <si>
    <t>1166</t>
  </si>
  <si>
    <t>1165</t>
  </si>
  <si>
    <t>1164</t>
  </si>
  <si>
    <t>1163</t>
  </si>
  <si>
    <t>1162</t>
  </si>
  <si>
    <t>1161</t>
  </si>
  <si>
    <t>1160</t>
  </si>
  <si>
    <t>1159</t>
  </si>
  <si>
    <t>1158</t>
  </si>
  <si>
    <t>1157</t>
  </si>
  <si>
    <t>1156</t>
  </si>
  <si>
    <t>1155</t>
  </si>
  <si>
    <t>1154</t>
  </si>
  <si>
    <t>1153</t>
  </si>
  <si>
    <t>1152</t>
  </si>
  <si>
    <t>1151</t>
  </si>
  <si>
    <t>1150</t>
  </si>
  <si>
    <t>1149</t>
  </si>
  <si>
    <t>1148</t>
  </si>
  <si>
    <t>1147</t>
  </si>
  <si>
    <t>1146</t>
  </si>
  <si>
    <t>1145</t>
  </si>
  <si>
    <t>1144</t>
  </si>
  <si>
    <t>1143</t>
  </si>
  <si>
    <t>1137</t>
  </si>
  <si>
    <t>1136</t>
  </si>
  <si>
    <t>1135</t>
  </si>
  <si>
    <t>1134</t>
  </si>
  <si>
    <t>1133</t>
  </si>
  <si>
    <t>1132</t>
  </si>
  <si>
    <t>1131</t>
  </si>
  <si>
    <t>1130</t>
  </si>
  <si>
    <t>1129</t>
  </si>
  <si>
    <t>1128</t>
  </si>
  <si>
    <t>1127</t>
  </si>
  <si>
    <t>1126</t>
  </si>
  <si>
    <t>1125</t>
  </si>
  <si>
    <t>1124</t>
  </si>
  <si>
    <t>1123</t>
  </si>
  <si>
    <t>1122</t>
  </si>
  <si>
    <t>1121</t>
  </si>
  <si>
    <t>1120</t>
  </si>
  <si>
    <t>1119</t>
  </si>
  <si>
    <t>1118</t>
  </si>
  <si>
    <t>1117</t>
  </si>
  <si>
    <t>1116</t>
  </si>
  <si>
    <t>1115</t>
  </si>
  <si>
    <t>1114</t>
  </si>
  <si>
    <t>1113</t>
  </si>
  <si>
    <t>1112</t>
  </si>
  <si>
    <t>1111</t>
  </si>
  <si>
    <t>1110</t>
  </si>
  <si>
    <t>1109</t>
  </si>
  <si>
    <t>1108</t>
  </si>
  <si>
    <t>1107</t>
  </si>
  <si>
    <t>1106</t>
  </si>
  <si>
    <t>1105</t>
  </si>
  <si>
    <t>1104</t>
  </si>
  <si>
    <t>1103</t>
  </si>
  <si>
    <t>1102</t>
  </si>
  <si>
    <t>1101</t>
  </si>
  <si>
    <t>1100</t>
  </si>
  <si>
    <t>1099</t>
  </si>
  <si>
    <t>1098</t>
  </si>
  <si>
    <t>1092</t>
  </si>
  <si>
    <t>1091</t>
  </si>
  <si>
    <t>1090</t>
  </si>
  <si>
    <t>1089</t>
  </si>
  <si>
    <t>1088</t>
  </si>
  <si>
    <t>1087</t>
  </si>
  <si>
    <t>1086</t>
  </si>
  <si>
    <t>1085</t>
  </si>
  <si>
    <t>1084</t>
  </si>
  <si>
    <t>1083</t>
  </si>
  <si>
    <t>1082</t>
  </si>
  <si>
    <t>1081</t>
  </si>
  <si>
    <t>1080</t>
  </si>
  <si>
    <t>1079</t>
  </si>
  <si>
    <t>1078</t>
  </si>
  <si>
    <t>1077</t>
  </si>
  <si>
    <t>1076</t>
  </si>
  <si>
    <t>1075</t>
  </si>
  <si>
    <t>1074</t>
  </si>
  <si>
    <t>1073</t>
  </si>
  <si>
    <t>1072</t>
  </si>
  <si>
    <t>1071</t>
  </si>
  <si>
    <t>1070</t>
  </si>
  <si>
    <t>1069</t>
  </si>
  <si>
    <t>1068</t>
  </si>
  <si>
    <t>1067</t>
  </si>
  <si>
    <t>1066</t>
  </si>
  <si>
    <t>1065</t>
  </si>
  <si>
    <t>1064</t>
  </si>
  <si>
    <t>1063</t>
  </si>
  <si>
    <t>1062</t>
  </si>
  <si>
    <t>1061</t>
  </si>
  <si>
    <t>1060</t>
  </si>
  <si>
    <t>1059</t>
  </si>
  <si>
    <t>1058</t>
  </si>
  <si>
    <t>1057</t>
  </si>
  <si>
    <t>1056</t>
  </si>
  <si>
    <t>1055</t>
  </si>
  <si>
    <t>1054</t>
  </si>
  <si>
    <t>1053</t>
  </si>
  <si>
    <t>1047</t>
  </si>
  <si>
    <t>1046</t>
  </si>
  <si>
    <t>1045</t>
  </si>
  <si>
    <t>1044</t>
  </si>
  <si>
    <t>1043</t>
  </si>
  <si>
    <t>1042</t>
  </si>
  <si>
    <t>1041</t>
  </si>
  <si>
    <t>1040</t>
  </si>
  <si>
    <t>1039</t>
  </si>
  <si>
    <t>1038</t>
  </si>
  <si>
    <t>1037</t>
  </si>
  <si>
    <t>1036</t>
  </si>
  <si>
    <t>1035</t>
  </si>
  <si>
    <t>1034</t>
  </si>
  <si>
    <t>1033</t>
  </si>
  <si>
    <t>1032</t>
  </si>
  <si>
    <t>1031</t>
  </si>
  <si>
    <t>1030</t>
  </si>
  <si>
    <t>1029</t>
  </si>
  <si>
    <t>1028</t>
  </si>
  <si>
    <t>1027</t>
  </si>
  <si>
    <t>1026</t>
  </si>
  <si>
    <t>1025</t>
  </si>
  <si>
    <t>1024</t>
  </si>
  <si>
    <t>1023</t>
  </si>
  <si>
    <t>1022</t>
  </si>
  <si>
    <t>1021</t>
  </si>
  <si>
    <t>1020</t>
  </si>
  <si>
    <t>1019</t>
  </si>
  <si>
    <t>1018</t>
  </si>
  <si>
    <t>1017</t>
  </si>
  <si>
    <t>1016</t>
  </si>
  <si>
    <t>1015</t>
  </si>
  <si>
    <t>1014</t>
  </si>
  <si>
    <t>1013</t>
  </si>
  <si>
    <t>■機械器具</t>
  </si>
  <si>
    <t>1012</t>
  </si>
  <si>
    <t>1011</t>
  </si>
  <si>
    <t>1010</t>
  </si>
  <si>
    <t>1009</t>
  </si>
  <si>
    <t>1008</t>
  </si>
  <si>
    <t>時間・分</t>
    <rPh sb="0" eb="2">
      <t>ジカン</t>
    </rPh>
    <rPh sb="3" eb="4">
      <t>フン</t>
    </rPh>
    <phoneticPr fontId="55"/>
  </si>
  <si>
    <t>日当り平均施工時間（歩掛り対象時間）</t>
  </si>
  <si>
    <t>1002</t>
  </si>
  <si>
    <t>1001</t>
  </si>
  <si>
    <t>1000</t>
  </si>
  <si>
    <t>0999</t>
  </si>
  <si>
    <t>0998</t>
  </si>
  <si>
    <t>0997</t>
  </si>
  <si>
    <t>0996</t>
  </si>
  <si>
    <t>0995</t>
  </si>
  <si>
    <t>0994</t>
  </si>
  <si>
    <t>0993</t>
  </si>
  <si>
    <t>0992</t>
  </si>
  <si>
    <t>0991</t>
  </si>
  <si>
    <t>0990</t>
  </si>
  <si>
    <t>0989</t>
  </si>
  <si>
    <t>0988</t>
  </si>
  <si>
    <t>0987</t>
  </si>
  <si>
    <t>0986</t>
  </si>
  <si>
    <t>0985</t>
  </si>
  <si>
    <t>0984</t>
  </si>
  <si>
    <t>0983</t>
  </si>
  <si>
    <t>0982</t>
  </si>
  <si>
    <t>0981</t>
  </si>
  <si>
    <t>0980</t>
  </si>
  <si>
    <t>0979</t>
  </si>
  <si>
    <t>0978</t>
  </si>
  <si>
    <t>0977</t>
  </si>
  <si>
    <t>0976</t>
  </si>
  <si>
    <t>0975</t>
  </si>
  <si>
    <t>0974</t>
  </si>
  <si>
    <t>0973</t>
  </si>
  <si>
    <t>ｍ2・ｍ/人</t>
    <rPh sb="5" eb="6">
      <t>ニン</t>
    </rPh>
    <phoneticPr fontId="56"/>
  </si>
  <si>
    <t>0972</t>
  </si>
  <si>
    <t>0971</t>
  </si>
  <si>
    <t>0970</t>
  </si>
  <si>
    <t>0969</t>
  </si>
  <si>
    <t>0968</t>
  </si>
  <si>
    <t>ｍ2・ｍ/日</t>
    <rPh sb="5" eb="6">
      <t>ニチ</t>
    </rPh>
    <phoneticPr fontId="56"/>
  </si>
  <si>
    <t>0967</t>
  </si>
  <si>
    <t>0966</t>
  </si>
  <si>
    <t>0965</t>
  </si>
  <si>
    <t>0964</t>
  </si>
  <si>
    <t>0963</t>
  </si>
  <si>
    <t>耗品・雑材料の率（冷水・冷温水管（膨張管を含む）・冷媒管　（グラスウール保温材））</t>
    <phoneticPr fontId="1"/>
  </si>
  <si>
    <t>■作業か所別の消耗費雑材料等の率</t>
  </si>
  <si>
    <t>0962</t>
  </si>
  <si>
    <t>使用材料等</t>
  </si>
  <si>
    <t>様式１－３</t>
  </si>
  <si>
    <t>消耗品・雑材料の率（給水管、排水管、給湯管及び温水管（膨張管を含む。）（グラスウール保温材））</t>
    <phoneticPr fontId="1"/>
  </si>
  <si>
    <t>0961</t>
  </si>
  <si>
    <t>消耗品・雑材料の率（消音内貼（グラスウール保温材））</t>
    <phoneticPr fontId="1"/>
  </si>
  <si>
    <t>0960</t>
  </si>
  <si>
    <t>消耗品・雑材料の率（一般ダクト　スパイラルダクト（グラスウール保温材））</t>
    <phoneticPr fontId="1"/>
  </si>
  <si>
    <t>0959</t>
  </si>
  <si>
    <t>消耗品・雑材料の率（一般ダクト　長方形ダクト　（グラスウール保温材））</t>
    <phoneticPr fontId="1"/>
  </si>
  <si>
    <t>0958</t>
  </si>
  <si>
    <t>消耗品・雑材料として率計上</t>
    <rPh sb="0" eb="2">
      <t>ショウモウ</t>
    </rPh>
    <rPh sb="2" eb="3">
      <t>ヒン</t>
    </rPh>
    <rPh sb="4" eb="6">
      <t>ザツザイ</t>
    </rPh>
    <rPh sb="6" eb="7">
      <t>リョウ</t>
    </rPh>
    <rPh sb="10" eb="11">
      <t>リツ</t>
    </rPh>
    <rPh sb="11" eb="13">
      <t>ケイジョウ</t>
    </rPh>
    <phoneticPr fontId="9"/>
  </si>
  <si>
    <t>外装材　着色アルミガラスクロス　150幅</t>
  </si>
  <si>
    <t>■配管保温の所要数量</t>
    <phoneticPr fontId="1"/>
  </si>
  <si>
    <t>0957</t>
  </si>
  <si>
    <t>外装材　着色アルミガラスクロス　125幅</t>
  </si>
  <si>
    <t>0956</t>
  </si>
  <si>
    <t>外装材　着色アルミガラスクロス　100幅</t>
  </si>
  <si>
    <t>0955</t>
  </si>
  <si>
    <t>外装材　着色アルミガラスクロス　75幅</t>
  </si>
  <si>
    <t>0954</t>
  </si>
  <si>
    <t>外装材　アルミガラスクロス　150幅</t>
  </si>
  <si>
    <t>0953</t>
  </si>
  <si>
    <t>外装材　アルミガラスクロス　125幅</t>
  </si>
  <si>
    <t>0952</t>
  </si>
  <si>
    <t>外装材　アルミガラスクロス　100幅</t>
  </si>
  <si>
    <t>0951</t>
  </si>
  <si>
    <t>外装材　アルミガラスクロス　75幅</t>
  </si>
  <si>
    <t>0950</t>
  </si>
  <si>
    <t>0949</t>
  </si>
  <si>
    <t>外装材　アルミガラスクロス粘着テープ　100幅</t>
  </si>
  <si>
    <t>0948</t>
  </si>
  <si>
    <t>0947</t>
  </si>
  <si>
    <t>0946</t>
  </si>
  <si>
    <t>外装材　アルミガラスクロス粘着テープ　60幅</t>
  </si>
  <si>
    <t>0945</t>
  </si>
  <si>
    <t>補助材　亜鉛めっき鉄線 JIS G 3457　</t>
  </si>
  <si>
    <t>0944</t>
  </si>
  <si>
    <t>補助材　ポリエチレンフィルムフィルム　250幅</t>
  </si>
  <si>
    <t>0943</t>
  </si>
  <si>
    <t>補助材　ポリエチレンフィルムフィルム　200幅</t>
  </si>
  <si>
    <t>0942</t>
  </si>
  <si>
    <t>補助材　ポリエチレンフィルムフィルム　150幅</t>
  </si>
  <si>
    <t>0941</t>
  </si>
  <si>
    <t>補助材　ポリエチレンフィルムフィルム　125幅</t>
  </si>
  <si>
    <t>0940</t>
  </si>
  <si>
    <t>補助材　ポリエチレンフィルムフィルム　100幅</t>
  </si>
  <si>
    <t>0939</t>
  </si>
  <si>
    <t>補助材　アルミガラスクロス化粧原紙　</t>
  </si>
  <si>
    <t>0938</t>
  </si>
  <si>
    <t>補助材　原紙　</t>
  </si>
  <si>
    <t>0937</t>
  </si>
  <si>
    <t>個</t>
    <rPh sb="0" eb="1">
      <t>コ</t>
    </rPh>
    <phoneticPr fontId="56"/>
  </si>
  <si>
    <t>補助材　カバーピン　</t>
  </si>
  <si>
    <t>0936</t>
  </si>
  <si>
    <t>配管保温　天井内・パイプシャフト内　冷水・冷温水管（膨張管を含む）・冷媒管　グラスウール保温　呼び径65　ロス率</t>
    <rPh sb="47" eb="48">
      <t>ヨ</t>
    </rPh>
    <rPh sb="49" eb="50">
      <t>ケイ</t>
    </rPh>
    <phoneticPr fontId="9"/>
  </si>
  <si>
    <t>0931</t>
  </si>
  <si>
    <t>0930</t>
  </si>
  <si>
    <t>0929</t>
  </si>
  <si>
    <t>0928</t>
  </si>
  <si>
    <t>外装材　ステンレス鋼板　0.2ｍｍ</t>
  </si>
  <si>
    <t>0927</t>
  </si>
  <si>
    <t>外装材　溶融アルミニウム-亜鉛鉄板　0.35mm</t>
  </si>
  <si>
    <t>0926</t>
  </si>
  <si>
    <t>外装材　溶融アルミニウム-亜鉛鉄板　0.27ｍｍ</t>
  </si>
  <si>
    <t>0925</t>
  </si>
  <si>
    <t>外装材　カラー亜鉛鉄板　0.35mm</t>
  </si>
  <si>
    <t>0924</t>
  </si>
  <si>
    <t>外装材　カラー亜鉛鉄板　0.27ｍｍ</t>
  </si>
  <si>
    <t>0923</t>
  </si>
  <si>
    <t>0922</t>
  </si>
  <si>
    <t>0921</t>
  </si>
  <si>
    <t>0920</t>
  </si>
  <si>
    <t>0919</t>
  </si>
  <si>
    <t>0918</t>
  </si>
  <si>
    <t>0917</t>
  </si>
  <si>
    <t>0916</t>
  </si>
  <si>
    <t>0915</t>
  </si>
  <si>
    <t>外装材　合成樹脂製カバー　ジャケットタイプ　厚50用</t>
  </si>
  <si>
    <t>0914</t>
  </si>
  <si>
    <t>外装材　合成樹脂製カバー　ジャケットタイプ　厚40用</t>
  </si>
  <si>
    <t>0913</t>
  </si>
  <si>
    <t>外装材　合成樹脂製カバー　ジャケットタイプ　厚30用</t>
  </si>
  <si>
    <t>0912</t>
  </si>
  <si>
    <t>外装材　合成樹脂製カバー　ジャケットタイプ　厚25用</t>
  </si>
  <si>
    <t>0911</t>
  </si>
  <si>
    <t>外装材　合成樹脂製カバー　ジャケットタイプ　厚20用</t>
  </si>
  <si>
    <t>0910</t>
  </si>
  <si>
    <t>外装材　合成樹脂製カバ　シートタイプ　</t>
  </si>
  <si>
    <t>0909</t>
  </si>
  <si>
    <t>0908</t>
  </si>
  <si>
    <t>0907</t>
  </si>
  <si>
    <t>0906</t>
  </si>
  <si>
    <t>0905</t>
  </si>
  <si>
    <t>0904</t>
  </si>
  <si>
    <t>0903</t>
  </si>
  <si>
    <t>0902</t>
  </si>
  <si>
    <t>0901</t>
  </si>
  <si>
    <t>0900</t>
  </si>
  <si>
    <t>0899</t>
  </si>
  <si>
    <t>0898</t>
  </si>
  <si>
    <t>0897</t>
  </si>
  <si>
    <t>0896</t>
  </si>
  <si>
    <t>0895</t>
  </si>
  <si>
    <t>主材料　アルミガラスクロス化粧保温筒　厚40</t>
  </si>
  <si>
    <t>0894</t>
  </si>
  <si>
    <t>主材料　アルミガラスクロス化粧保温筒　厚25</t>
  </si>
  <si>
    <t>0893</t>
  </si>
  <si>
    <t>主材料　アルミガラスクロス化粧保温筒　厚20</t>
  </si>
  <si>
    <t>0892</t>
  </si>
  <si>
    <t>主材料　グラスウール保温筒　厚50</t>
  </si>
  <si>
    <t>0891</t>
  </si>
  <si>
    <t>主材料　グラスウール保温筒　厚40</t>
  </si>
  <si>
    <t>0890</t>
  </si>
  <si>
    <t>主材料　グラスウール保温筒　厚30</t>
  </si>
  <si>
    <t>0889</t>
  </si>
  <si>
    <t>主材料　グラスウール保温筒　厚25</t>
  </si>
  <si>
    <t>0888</t>
  </si>
  <si>
    <t>主材料　グラスウール保温筒　厚20</t>
  </si>
  <si>
    <t>0887</t>
  </si>
  <si>
    <t>配管保温　天井内・パイプシャフト内　冷水・冷温水管（膨張管を含む）・冷媒管　グラスウール保温　呼び径65　所要数量</t>
    <rPh sb="47" eb="48">
      <t>ヨ</t>
    </rPh>
    <rPh sb="49" eb="50">
      <t>ケイ</t>
    </rPh>
    <rPh sb="53" eb="55">
      <t>ショヨウ</t>
    </rPh>
    <rPh sb="55" eb="57">
      <t>スウリョウ</t>
    </rPh>
    <phoneticPr fontId="9"/>
  </si>
  <si>
    <t>0882</t>
  </si>
  <si>
    <t>0881</t>
  </si>
  <si>
    <t>0880</t>
  </si>
  <si>
    <t>0879</t>
  </si>
  <si>
    <t>0878</t>
  </si>
  <si>
    <t>0877</t>
  </si>
  <si>
    <t>0876</t>
  </si>
  <si>
    <t>0875</t>
  </si>
  <si>
    <t>0874</t>
  </si>
  <si>
    <t>0873</t>
  </si>
  <si>
    <t>0872</t>
  </si>
  <si>
    <t>0871</t>
  </si>
  <si>
    <t>0870</t>
  </si>
  <si>
    <t>0869</t>
  </si>
  <si>
    <t>0868</t>
  </si>
  <si>
    <t>0867</t>
  </si>
  <si>
    <t>0866</t>
  </si>
  <si>
    <t>0865</t>
  </si>
  <si>
    <t>0864</t>
  </si>
  <si>
    <t>0863</t>
  </si>
  <si>
    <t>0862</t>
  </si>
  <si>
    <t>0861</t>
  </si>
  <si>
    <t>0860</t>
  </si>
  <si>
    <t>0859</t>
  </si>
  <si>
    <t>0858</t>
  </si>
  <si>
    <t>0857</t>
  </si>
  <si>
    <t>0856</t>
  </si>
  <si>
    <t>0855</t>
  </si>
  <si>
    <t>0854</t>
  </si>
  <si>
    <t>0853</t>
  </si>
  <si>
    <t>0852</t>
  </si>
  <si>
    <t>0851</t>
  </si>
  <si>
    <t>0850</t>
  </si>
  <si>
    <t>0849</t>
  </si>
  <si>
    <t>0848</t>
  </si>
  <si>
    <t>0847</t>
  </si>
  <si>
    <t>0846</t>
  </si>
  <si>
    <t>0845</t>
  </si>
  <si>
    <t>0844</t>
  </si>
  <si>
    <t>0843</t>
  </si>
  <si>
    <t>0842</t>
  </si>
  <si>
    <t>0841</t>
  </si>
  <si>
    <t>0840</t>
  </si>
  <si>
    <t>0839</t>
  </si>
  <si>
    <t>0838</t>
  </si>
  <si>
    <t>配管保温　機械室・書庫・倉庫　冷水・冷温水管（膨張管を含む）・冷媒管　グラスウール保温　呼び径65　ロス率</t>
    <rPh sb="44" eb="45">
      <t>ヨ</t>
    </rPh>
    <rPh sb="46" eb="47">
      <t>ケイ</t>
    </rPh>
    <phoneticPr fontId="9"/>
  </si>
  <si>
    <t>0833</t>
  </si>
  <si>
    <t>0832</t>
  </si>
  <si>
    <t>0831</t>
  </si>
  <si>
    <t>0830</t>
  </si>
  <si>
    <t>0829</t>
  </si>
  <si>
    <t>0828</t>
  </si>
  <si>
    <t>0827</t>
  </si>
  <si>
    <t>0826</t>
  </si>
  <si>
    <t>0825</t>
  </si>
  <si>
    <t>0824</t>
  </si>
  <si>
    <t>0823</t>
  </si>
  <si>
    <t>0822</t>
  </si>
  <si>
    <t>0821</t>
  </si>
  <si>
    <t>0820</t>
  </si>
  <si>
    <t>0819</t>
  </si>
  <si>
    <t>0818</t>
  </si>
  <si>
    <t>0817</t>
  </si>
  <si>
    <t>0816</t>
  </si>
  <si>
    <t>0815</t>
  </si>
  <si>
    <t>0814</t>
  </si>
  <si>
    <t>0813</t>
  </si>
  <si>
    <t>0812</t>
  </si>
  <si>
    <t>0811</t>
  </si>
  <si>
    <t>0810</t>
  </si>
  <si>
    <t>0809</t>
  </si>
  <si>
    <t>0808</t>
  </si>
  <si>
    <t>0807</t>
  </si>
  <si>
    <t>0806</t>
  </si>
  <si>
    <t>0805</t>
  </si>
  <si>
    <t>0804</t>
  </si>
  <si>
    <t>0803</t>
  </si>
  <si>
    <t>0802</t>
  </si>
  <si>
    <t>0801</t>
  </si>
  <si>
    <t>0800</t>
  </si>
  <si>
    <t>0799</t>
  </si>
  <si>
    <t>0798</t>
  </si>
  <si>
    <t>0797</t>
  </si>
  <si>
    <t>0796</t>
  </si>
  <si>
    <t>0795</t>
  </si>
  <si>
    <t>0794</t>
  </si>
  <si>
    <t>0793</t>
  </si>
  <si>
    <t>0792</t>
  </si>
  <si>
    <t>0791</t>
  </si>
  <si>
    <t>0790</t>
  </si>
  <si>
    <t>0789</t>
  </si>
  <si>
    <t>配管保温　機械室・書庫・倉庫　冷水・冷温水管（膨張管を含む）・冷媒管　グラスウール保温　呼び径65　所要数量</t>
    <rPh sb="44" eb="45">
      <t>ヨ</t>
    </rPh>
    <rPh sb="46" eb="47">
      <t>ケイ</t>
    </rPh>
    <rPh sb="50" eb="52">
      <t>ショヨウ</t>
    </rPh>
    <rPh sb="52" eb="54">
      <t>スウリョウ</t>
    </rPh>
    <phoneticPr fontId="9"/>
  </si>
  <si>
    <t>0784</t>
  </si>
  <si>
    <t>0783</t>
  </si>
  <si>
    <t>0782</t>
  </si>
  <si>
    <t>0781</t>
  </si>
  <si>
    <t>0780</t>
  </si>
  <si>
    <t>0779</t>
  </si>
  <si>
    <t>0778</t>
  </si>
  <si>
    <t>0777</t>
  </si>
  <si>
    <t>0776</t>
  </si>
  <si>
    <t>0775</t>
  </si>
  <si>
    <t>0774</t>
  </si>
  <si>
    <t>0773</t>
  </si>
  <si>
    <t>0772</t>
  </si>
  <si>
    <t>0771</t>
  </si>
  <si>
    <t>0770</t>
  </si>
  <si>
    <t>0769</t>
  </si>
  <si>
    <t>0768</t>
  </si>
  <si>
    <t>0767</t>
  </si>
  <si>
    <t>0766</t>
  </si>
  <si>
    <t>0765</t>
  </si>
  <si>
    <t>0764</t>
  </si>
  <si>
    <t>0763</t>
  </si>
  <si>
    <t>0762</t>
  </si>
  <si>
    <t>0761</t>
  </si>
  <si>
    <t>0760</t>
  </si>
  <si>
    <t>0759</t>
  </si>
  <si>
    <t>0758</t>
  </si>
  <si>
    <t>0757</t>
  </si>
  <si>
    <t>0756</t>
  </si>
  <si>
    <t>0755</t>
  </si>
  <si>
    <t>0754</t>
  </si>
  <si>
    <t>0753</t>
  </si>
  <si>
    <t>0752</t>
  </si>
  <si>
    <t>0751</t>
  </si>
  <si>
    <t>0750</t>
  </si>
  <si>
    <t>0749</t>
  </si>
  <si>
    <t>0748</t>
  </si>
  <si>
    <t>0747</t>
  </si>
  <si>
    <t>0746</t>
  </si>
  <si>
    <t>0745</t>
  </si>
  <si>
    <t>0744</t>
  </si>
  <si>
    <t>0743</t>
  </si>
  <si>
    <t>0742</t>
  </si>
  <si>
    <t>0741</t>
  </si>
  <si>
    <t>0740</t>
  </si>
  <si>
    <t>配管保温　天井内・パイプシャフト内　給水管・排水（ドレン含む）及び通気管・給湯管・温水管（膨張管含む）　グラスウール保温　呼び径100　ロス率</t>
    <rPh sb="61" eb="62">
      <t>ヨ</t>
    </rPh>
    <rPh sb="63" eb="64">
      <t>ケイ</t>
    </rPh>
    <phoneticPr fontId="9"/>
  </si>
  <si>
    <t>0735</t>
  </si>
  <si>
    <t>0734</t>
  </si>
  <si>
    <t>0733</t>
  </si>
  <si>
    <t>0732</t>
  </si>
  <si>
    <t>0731</t>
  </si>
  <si>
    <t>0730</t>
  </si>
  <si>
    <t>0729</t>
  </si>
  <si>
    <t>0728</t>
  </si>
  <si>
    <t>0727</t>
  </si>
  <si>
    <t>0726</t>
  </si>
  <si>
    <t>0725</t>
  </si>
  <si>
    <t>0724</t>
  </si>
  <si>
    <t>0723</t>
  </si>
  <si>
    <t>0722</t>
  </si>
  <si>
    <t>0721</t>
  </si>
  <si>
    <t>0720</t>
  </si>
  <si>
    <t>0719</t>
  </si>
  <si>
    <t>0718</t>
  </si>
  <si>
    <t>0717</t>
  </si>
  <si>
    <t>0716</t>
  </si>
  <si>
    <t>0715</t>
  </si>
  <si>
    <t>0714</t>
  </si>
  <si>
    <t>0713</t>
  </si>
  <si>
    <t>0712</t>
  </si>
  <si>
    <t>0711</t>
  </si>
  <si>
    <t>0710</t>
  </si>
  <si>
    <t>0709</t>
  </si>
  <si>
    <t>0708</t>
  </si>
  <si>
    <t>0707</t>
  </si>
  <si>
    <t>0706</t>
  </si>
  <si>
    <t>0705</t>
  </si>
  <si>
    <t>0704</t>
  </si>
  <si>
    <t>0703</t>
  </si>
  <si>
    <t>0702</t>
  </si>
  <si>
    <t>0701</t>
  </si>
  <si>
    <t>0700</t>
  </si>
  <si>
    <t>0699</t>
  </si>
  <si>
    <t>0698</t>
  </si>
  <si>
    <t>0697</t>
  </si>
  <si>
    <t>0696</t>
  </si>
  <si>
    <t>0695</t>
  </si>
  <si>
    <t>0694</t>
  </si>
  <si>
    <t>0693</t>
  </si>
  <si>
    <t>0692</t>
  </si>
  <si>
    <t>0691</t>
  </si>
  <si>
    <t>配管保温　天井内・パイプシャフト内　給水管・排水（ドレン含む）及び通気管・給湯管・温水管（膨張管含む）　グラスウール保温　呼び径100　所要数量</t>
    <rPh sb="61" eb="62">
      <t>ヨ</t>
    </rPh>
    <rPh sb="63" eb="64">
      <t>ケイ</t>
    </rPh>
    <rPh sb="68" eb="70">
      <t>ショヨウ</t>
    </rPh>
    <rPh sb="70" eb="72">
      <t>スウリョウ</t>
    </rPh>
    <phoneticPr fontId="9"/>
  </si>
  <si>
    <t>0686</t>
  </si>
  <si>
    <t>0685</t>
  </si>
  <si>
    <t>0684</t>
  </si>
  <si>
    <t>0683</t>
  </si>
  <si>
    <t>0682</t>
  </si>
  <si>
    <t>0681</t>
  </si>
  <si>
    <t>0680</t>
  </si>
  <si>
    <t>0679</t>
  </si>
  <si>
    <t>0678</t>
  </si>
  <si>
    <t>0677</t>
  </si>
  <si>
    <t>0676</t>
  </si>
  <si>
    <t>0675</t>
  </si>
  <si>
    <t>0674</t>
  </si>
  <si>
    <t>0673</t>
  </si>
  <si>
    <t>0672</t>
  </si>
  <si>
    <t>0671</t>
  </si>
  <si>
    <t>0670</t>
  </si>
  <si>
    <t>0669</t>
  </si>
  <si>
    <t>0668</t>
  </si>
  <si>
    <t>0667</t>
  </si>
  <si>
    <t>0666</t>
  </si>
  <si>
    <t>0665</t>
  </si>
  <si>
    <t>0664</t>
  </si>
  <si>
    <t>0663</t>
  </si>
  <si>
    <t>0662</t>
  </si>
  <si>
    <t>0661</t>
  </si>
  <si>
    <t>0660</t>
  </si>
  <si>
    <t>0659</t>
  </si>
  <si>
    <t>0658</t>
  </si>
  <si>
    <t>0657</t>
  </si>
  <si>
    <t>0656</t>
  </si>
  <si>
    <t>0655</t>
  </si>
  <si>
    <t>0654</t>
  </si>
  <si>
    <t>0653</t>
  </si>
  <si>
    <t>0652</t>
  </si>
  <si>
    <t>0651</t>
  </si>
  <si>
    <t>0650</t>
  </si>
  <si>
    <t>0649</t>
  </si>
  <si>
    <t>0648</t>
  </si>
  <si>
    <t>0647</t>
  </si>
  <si>
    <t>0646</t>
  </si>
  <si>
    <t>0645</t>
  </si>
  <si>
    <t>0644</t>
  </si>
  <si>
    <t>0643</t>
  </si>
  <si>
    <t>0642</t>
  </si>
  <si>
    <t>配管保温　天井内・パイプシャフト内　給水管・排水（ドレン含む）及び通気管・給湯管・温水管（膨張管含む）　グラスウール保温　呼び径20　ロス率</t>
    <rPh sb="61" eb="62">
      <t>ヨ</t>
    </rPh>
    <rPh sb="63" eb="64">
      <t>ケイ</t>
    </rPh>
    <phoneticPr fontId="9"/>
  </si>
  <si>
    <t>0637</t>
  </si>
  <si>
    <t>0636</t>
  </si>
  <si>
    <t>0635</t>
  </si>
  <si>
    <t>0634</t>
  </si>
  <si>
    <t>0633</t>
  </si>
  <si>
    <t>0632</t>
  </si>
  <si>
    <t>0631</t>
  </si>
  <si>
    <t>0630</t>
  </si>
  <si>
    <t>0629</t>
  </si>
  <si>
    <t>0628</t>
  </si>
  <si>
    <t>0627</t>
  </si>
  <si>
    <t>0626</t>
  </si>
  <si>
    <t>0625</t>
  </si>
  <si>
    <t>0624</t>
  </si>
  <si>
    <t>0623</t>
  </si>
  <si>
    <t>0622</t>
  </si>
  <si>
    <t>0621</t>
  </si>
  <si>
    <t>0620</t>
  </si>
  <si>
    <t>0619</t>
  </si>
  <si>
    <t>0618</t>
  </si>
  <si>
    <t>0617</t>
  </si>
  <si>
    <t>0616</t>
  </si>
  <si>
    <t>0615</t>
  </si>
  <si>
    <t>0614</t>
  </si>
  <si>
    <t>0613</t>
  </si>
  <si>
    <t>0612</t>
  </si>
  <si>
    <t>0611</t>
  </si>
  <si>
    <t>0610</t>
  </si>
  <si>
    <t>0609</t>
  </si>
  <si>
    <t>0608</t>
  </si>
  <si>
    <t>0607</t>
  </si>
  <si>
    <t>0606</t>
  </si>
  <si>
    <t>0605</t>
  </si>
  <si>
    <t>0604</t>
  </si>
  <si>
    <t>0603</t>
  </si>
  <si>
    <t>0602</t>
  </si>
  <si>
    <t>0601</t>
  </si>
  <si>
    <t>0600</t>
  </si>
  <si>
    <t>0599</t>
  </si>
  <si>
    <t>0598</t>
  </si>
  <si>
    <t>0597</t>
  </si>
  <si>
    <t>0596</t>
  </si>
  <si>
    <t>0595</t>
  </si>
  <si>
    <t>0594</t>
  </si>
  <si>
    <t>0593</t>
  </si>
  <si>
    <t>配管保温　天井内・パイプシャフト内　給水管・排水（ドレン含む）及び通気管・給湯管・温水管（膨張管含む）　グラスウール保温　呼び径20　所要数量</t>
    <rPh sb="61" eb="62">
      <t>ヨ</t>
    </rPh>
    <rPh sb="63" eb="64">
      <t>ケイ</t>
    </rPh>
    <rPh sb="67" eb="69">
      <t>ショヨウ</t>
    </rPh>
    <rPh sb="69" eb="71">
      <t>スウリョウ</t>
    </rPh>
    <phoneticPr fontId="9"/>
  </si>
  <si>
    <t>0588</t>
  </si>
  <si>
    <t>0587</t>
  </si>
  <si>
    <t>0586</t>
  </si>
  <si>
    <t>0585</t>
  </si>
  <si>
    <t>0584</t>
  </si>
  <si>
    <t>0583</t>
  </si>
  <si>
    <t>0582</t>
  </si>
  <si>
    <t>0581</t>
  </si>
  <si>
    <t>0580</t>
  </si>
  <si>
    <t>0579</t>
  </si>
  <si>
    <t>0578</t>
  </si>
  <si>
    <t>0577</t>
  </si>
  <si>
    <t>0576</t>
  </si>
  <si>
    <t>0575</t>
  </si>
  <si>
    <t>0574</t>
  </si>
  <si>
    <t>0573</t>
  </si>
  <si>
    <t>0572</t>
  </si>
  <si>
    <t>0571</t>
  </si>
  <si>
    <t>0570</t>
  </si>
  <si>
    <t>0569</t>
  </si>
  <si>
    <t>0568</t>
  </si>
  <si>
    <t>0567</t>
  </si>
  <si>
    <t>0566</t>
  </si>
  <si>
    <t>0565</t>
  </si>
  <si>
    <t>0564</t>
  </si>
  <si>
    <t>0563</t>
  </si>
  <si>
    <t>0562</t>
  </si>
  <si>
    <t>0561</t>
  </si>
  <si>
    <t>0560</t>
  </si>
  <si>
    <t>0559</t>
  </si>
  <si>
    <t>0558</t>
  </si>
  <si>
    <t>0557</t>
  </si>
  <si>
    <t>0556</t>
  </si>
  <si>
    <t>0555</t>
  </si>
  <si>
    <t>0554</t>
  </si>
  <si>
    <t>0553</t>
  </si>
  <si>
    <t>0552</t>
  </si>
  <si>
    <t>0551</t>
  </si>
  <si>
    <t>0550</t>
  </si>
  <si>
    <t>0549</t>
  </si>
  <si>
    <t>0548</t>
  </si>
  <si>
    <t>0547</t>
  </si>
  <si>
    <t>0546</t>
  </si>
  <si>
    <t>0545</t>
  </si>
  <si>
    <t>0544</t>
  </si>
  <si>
    <t>配管保温　機械室・書庫・倉庫　給水管・排水（ドレン含む）及び通気管・給湯管・温水管（膨張管含む）　グラスウール保温　呼び径100　ロス率</t>
    <rPh sb="58" eb="59">
      <t>ヨ</t>
    </rPh>
    <rPh sb="60" eb="61">
      <t>ケイ</t>
    </rPh>
    <rPh sb="67" eb="68">
      <t>リツ</t>
    </rPh>
    <phoneticPr fontId="9"/>
  </si>
  <si>
    <t>0539</t>
  </si>
  <si>
    <t>0538</t>
  </si>
  <si>
    <t>0537</t>
  </si>
  <si>
    <t>0536</t>
  </si>
  <si>
    <t>0535</t>
  </si>
  <si>
    <t>0534</t>
  </si>
  <si>
    <t>0533</t>
  </si>
  <si>
    <t>0532</t>
  </si>
  <si>
    <t>0531</t>
  </si>
  <si>
    <t>0530</t>
  </si>
  <si>
    <t>0529</t>
  </si>
  <si>
    <t>0528</t>
  </si>
  <si>
    <t>0527</t>
  </si>
  <si>
    <t>0526</t>
  </si>
  <si>
    <t>0525</t>
  </si>
  <si>
    <t>0524</t>
  </si>
  <si>
    <t>0523</t>
  </si>
  <si>
    <t>0522</t>
  </si>
  <si>
    <t>0521</t>
  </si>
  <si>
    <t>0520</t>
  </si>
  <si>
    <t>0519</t>
  </si>
  <si>
    <t>0518</t>
  </si>
  <si>
    <t>0517</t>
  </si>
  <si>
    <t>0516</t>
  </si>
  <si>
    <t>0515</t>
  </si>
  <si>
    <t>0514</t>
  </si>
  <si>
    <t>0513</t>
  </si>
  <si>
    <t>0512</t>
  </si>
  <si>
    <t>0511</t>
  </si>
  <si>
    <t>0510</t>
  </si>
  <si>
    <t>0509</t>
  </si>
  <si>
    <t>0508</t>
  </si>
  <si>
    <t>0507</t>
  </si>
  <si>
    <t>0506</t>
  </si>
  <si>
    <t>0505</t>
  </si>
  <si>
    <t>0504</t>
  </si>
  <si>
    <t>0503</t>
  </si>
  <si>
    <t>0502</t>
  </si>
  <si>
    <t>0501</t>
  </si>
  <si>
    <t>0500</t>
  </si>
  <si>
    <t>0499</t>
  </si>
  <si>
    <t>0498</t>
  </si>
  <si>
    <t>0497</t>
  </si>
  <si>
    <t>0496</t>
  </si>
  <si>
    <t>0495</t>
  </si>
  <si>
    <t>配管保温　機械室・書庫・倉庫　給水管・排水（ドレン含む）及び通気管・給湯管・温水管（膨張管含む）　グラスウール保温　呼び径100　所要数量</t>
    <rPh sb="58" eb="59">
      <t>ヨ</t>
    </rPh>
    <rPh sb="60" eb="61">
      <t>ケイ</t>
    </rPh>
    <rPh sb="65" eb="67">
      <t>ショヨウ</t>
    </rPh>
    <rPh sb="67" eb="69">
      <t>スウリョウ</t>
    </rPh>
    <phoneticPr fontId="9"/>
  </si>
  <si>
    <t>0490</t>
  </si>
  <si>
    <t>0489</t>
  </si>
  <si>
    <t>0488</t>
  </si>
  <si>
    <t>0487</t>
  </si>
  <si>
    <t>0486</t>
  </si>
  <si>
    <t>0485</t>
  </si>
  <si>
    <t>0484</t>
  </si>
  <si>
    <t>0483</t>
  </si>
  <si>
    <t>0482</t>
  </si>
  <si>
    <t>0481</t>
  </si>
  <si>
    <t>0480</t>
  </si>
  <si>
    <t>0479</t>
  </si>
  <si>
    <t>0478</t>
  </si>
  <si>
    <t>0477</t>
  </si>
  <si>
    <t>0476</t>
  </si>
  <si>
    <t>0475</t>
  </si>
  <si>
    <t>0474</t>
  </si>
  <si>
    <t>0473</t>
  </si>
  <si>
    <t>0472</t>
  </si>
  <si>
    <t>0471</t>
  </si>
  <si>
    <t>0470</t>
  </si>
  <si>
    <t>0469</t>
  </si>
  <si>
    <t>0468</t>
  </si>
  <si>
    <t>0467</t>
  </si>
  <si>
    <t>0466</t>
  </si>
  <si>
    <t>0465</t>
  </si>
  <si>
    <t>0464</t>
  </si>
  <si>
    <t>0463</t>
  </si>
  <si>
    <t>0462</t>
  </si>
  <si>
    <t>0461</t>
  </si>
  <si>
    <t>0460</t>
  </si>
  <si>
    <t>0459</t>
  </si>
  <si>
    <t>0458</t>
  </si>
  <si>
    <t>0457</t>
  </si>
  <si>
    <t>0456</t>
  </si>
  <si>
    <t>0455</t>
  </si>
  <si>
    <t>0454</t>
  </si>
  <si>
    <t>0453</t>
  </si>
  <si>
    <t>0452</t>
  </si>
  <si>
    <t>0451</t>
  </si>
  <si>
    <t>0450</t>
  </si>
  <si>
    <t>0449</t>
  </si>
  <si>
    <t>0448</t>
  </si>
  <si>
    <t>0447</t>
  </si>
  <si>
    <t>0446</t>
  </si>
  <si>
    <t>配管保温　機械室・書庫・倉庫　給水管・排水（ドレン含む）及び通気管・給湯管・温水管（膨張管含む）　グラスウール保温　呼び径20　ロス率</t>
    <rPh sb="58" eb="59">
      <t>ヨ</t>
    </rPh>
    <rPh sb="60" eb="61">
      <t>ケイ</t>
    </rPh>
    <rPh sb="66" eb="67">
      <t>リツ</t>
    </rPh>
    <phoneticPr fontId="9"/>
  </si>
  <si>
    <t>0441</t>
  </si>
  <si>
    <t>0440</t>
  </si>
  <si>
    <t>0439</t>
  </si>
  <si>
    <t>0438</t>
  </si>
  <si>
    <t>0437</t>
  </si>
  <si>
    <t>0436</t>
  </si>
  <si>
    <t>0435</t>
  </si>
  <si>
    <t>0434</t>
  </si>
  <si>
    <t>0433</t>
  </si>
  <si>
    <t>0432</t>
  </si>
  <si>
    <t>0431</t>
  </si>
  <si>
    <t>0430</t>
  </si>
  <si>
    <t>0429</t>
  </si>
  <si>
    <t>0428</t>
  </si>
  <si>
    <t>0427</t>
  </si>
  <si>
    <t>0426</t>
  </si>
  <si>
    <t>0425</t>
  </si>
  <si>
    <t>0424</t>
  </si>
  <si>
    <t>0423</t>
  </si>
  <si>
    <t>0422</t>
  </si>
  <si>
    <t>0421</t>
  </si>
  <si>
    <t>0420</t>
  </si>
  <si>
    <t>0419</t>
  </si>
  <si>
    <t>0418</t>
  </si>
  <si>
    <t>0417</t>
  </si>
  <si>
    <t>0416</t>
  </si>
  <si>
    <t>0415</t>
  </si>
  <si>
    <t>0414</t>
  </si>
  <si>
    <t>0413</t>
  </si>
  <si>
    <t>0412</t>
  </si>
  <si>
    <t>0411</t>
  </si>
  <si>
    <t>0410</t>
  </si>
  <si>
    <t>0409</t>
  </si>
  <si>
    <t>0408</t>
  </si>
  <si>
    <t>0407</t>
  </si>
  <si>
    <t>0406</t>
  </si>
  <si>
    <t>0405</t>
  </si>
  <si>
    <t>0404</t>
  </si>
  <si>
    <t>0403</t>
  </si>
  <si>
    <t>0402</t>
  </si>
  <si>
    <t>0401</t>
  </si>
  <si>
    <t>0400</t>
  </si>
  <si>
    <t>0399</t>
  </si>
  <si>
    <t>0398</t>
  </si>
  <si>
    <t>0397</t>
  </si>
  <si>
    <t>配管保温　機械室・書庫・倉庫　給水管・排水（ドレン含む）及び通気管・給湯管・温水管（膨張管含む）　グラスウール保温　呼び径20　所要数量</t>
    <rPh sb="58" eb="59">
      <t>ヨ</t>
    </rPh>
    <rPh sb="60" eb="61">
      <t>ケイ</t>
    </rPh>
    <rPh sb="64" eb="66">
      <t>ショヨウ</t>
    </rPh>
    <rPh sb="66" eb="68">
      <t>スウリョウ</t>
    </rPh>
    <phoneticPr fontId="9"/>
  </si>
  <si>
    <t>0392</t>
  </si>
  <si>
    <t>0391</t>
  </si>
  <si>
    <t>0390</t>
  </si>
  <si>
    <t>0389</t>
  </si>
  <si>
    <t>0388</t>
  </si>
  <si>
    <t>0387</t>
  </si>
  <si>
    <t>0386</t>
  </si>
  <si>
    <t>0385</t>
  </si>
  <si>
    <t>0384</t>
  </si>
  <si>
    <t>0383</t>
  </si>
  <si>
    <t>0382</t>
  </si>
  <si>
    <t>0381</t>
  </si>
  <si>
    <t>0380</t>
  </si>
  <si>
    <t>0379</t>
  </si>
  <si>
    <t>0378</t>
  </si>
  <si>
    <t>0377</t>
  </si>
  <si>
    <t>0376</t>
  </si>
  <si>
    <t>0375</t>
  </si>
  <si>
    <t>0374</t>
  </si>
  <si>
    <t>0373</t>
  </si>
  <si>
    <t>0372</t>
  </si>
  <si>
    <t>0371</t>
  </si>
  <si>
    <t>0370</t>
  </si>
  <si>
    <t>0369</t>
  </si>
  <si>
    <t>0368</t>
  </si>
  <si>
    <t>0367</t>
  </si>
  <si>
    <t>0366</t>
  </si>
  <si>
    <t>0365</t>
  </si>
  <si>
    <t>0364</t>
  </si>
  <si>
    <t>0363</t>
  </si>
  <si>
    <t>0362</t>
  </si>
  <si>
    <t>0361</t>
  </si>
  <si>
    <t>0360</t>
  </si>
  <si>
    <t>0359</t>
  </si>
  <si>
    <t>0358</t>
  </si>
  <si>
    <t>0357</t>
  </si>
  <si>
    <t>0356</t>
  </si>
  <si>
    <t>0355</t>
  </si>
  <si>
    <t>0354</t>
  </si>
  <si>
    <t>0353</t>
  </si>
  <si>
    <t>0352</t>
  </si>
  <si>
    <t>0351</t>
  </si>
  <si>
    <t>0350</t>
  </si>
  <si>
    <t>0349</t>
  </si>
  <si>
    <t>0348</t>
  </si>
  <si>
    <t>外装材 アルミガラスクロス粘着テープ 110幅</t>
  </si>
  <si>
    <t>■ダクト保温の所要数量</t>
  </si>
  <si>
    <t>0347</t>
  </si>
  <si>
    <t>0346</t>
  </si>
  <si>
    <t>外装材 アルミガラスクロス粘着テープ 85幅</t>
  </si>
  <si>
    <t>0345</t>
  </si>
  <si>
    <t>外装材 アルミガラスクロス粘着テープ 65幅</t>
  </si>
  <si>
    <t>0344</t>
  </si>
  <si>
    <t>0343</t>
  </si>
  <si>
    <t xml:space="preserve">補助材 亜鉛めっき鉄線 JIS G 3457 </t>
  </si>
  <si>
    <t>0342</t>
  </si>
  <si>
    <t>補助材 銅きっ甲金網 10目</t>
  </si>
  <si>
    <t>0341</t>
  </si>
  <si>
    <t>kg</t>
  </si>
  <si>
    <t xml:space="preserve">補助材 エマルジョン接着剤 </t>
  </si>
  <si>
    <t>0340</t>
  </si>
  <si>
    <t xml:space="preserve">補助材 ポリエチレンフィルム </t>
  </si>
  <si>
    <t>0339</t>
  </si>
  <si>
    <t>本</t>
    <rPh sb="0" eb="1">
      <t>ホン</t>
    </rPh>
    <phoneticPr fontId="55"/>
  </si>
  <si>
    <t>補助材 鋲（アルミ・アルミ合金・真鍮） 65Ｌ</t>
  </si>
  <si>
    <t>0338</t>
  </si>
  <si>
    <t>補助材 鋲（アルミ・アルミ合金・真鍮） 38Ｌ</t>
  </si>
  <si>
    <t>0337</t>
  </si>
  <si>
    <t>ダクト保温　消音内貼　消音チャンバー・消音エルボ　グラスウール保温　保温厚25　ロス率</t>
    <rPh sb="3" eb="5">
      <t>ホオン</t>
    </rPh>
    <rPh sb="11" eb="13">
      <t>ショウオン</t>
    </rPh>
    <rPh sb="42" eb="43">
      <t>リツ</t>
    </rPh>
    <phoneticPr fontId="9"/>
  </si>
  <si>
    <t>0332</t>
  </si>
  <si>
    <t>0331</t>
  </si>
  <si>
    <t>0330</t>
  </si>
  <si>
    <t>0329</t>
  </si>
  <si>
    <t>0328</t>
  </si>
  <si>
    <t>0327</t>
  </si>
  <si>
    <t>0326</t>
  </si>
  <si>
    <t>0325</t>
  </si>
  <si>
    <t>0324</t>
  </si>
  <si>
    <t>0323</t>
  </si>
  <si>
    <t>0322</t>
  </si>
  <si>
    <t>0321</t>
  </si>
  <si>
    <t>0320</t>
  </si>
  <si>
    <t>0319</t>
  </si>
  <si>
    <t>0318</t>
  </si>
  <si>
    <t>0317</t>
  </si>
  <si>
    <t>0316</t>
  </si>
  <si>
    <t>0315</t>
  </si>
  <si>
    <t>0314</t>
  </si>
  <si>
    <t>0313</t>
  </si>
  <si>
    <t>0312</t>
  </si>
  <si>
    <t>0311</t>
  </si>
  <si>
    <t>0310</t>
  </si>
  <si>
    <t>0309</t>
  </si>
  <si>
    <t>0308</t>
  </si>
  <si>
    <t>0307</t>
  </si>
  <si>
    <t>0306</t>
  </si>
  <si>
    <t>0305</t>
  </si>
  <si>
    <t>0304</t>
  </si>
  <si>
    <t>0303</t>
  </si>
  <si>
    <t>ダクト保温　消音内貼　消音チャンバー・消音エルボ　グラスウール保温　保温厚25　所要数量</t>
    <rPh sb="3" eb="5">
      <t>ホオン</t>
    </rPh>
    <rPh sb="11" eb="13">
      <t>ショウオン</t>
    </rPh>
    <rPh sb="40" eb="42">
      <t>ショヨウ</t>
    </rPh>
    <rPh sb="42" eb="44">
      <t>スウリョウ</t>
    </rPh>
    <phoneticPr fontId="9"/>
  </si>
  <si>
    <t>0298</t>
  </si>
  <si>
    <t>0297</t>
  </si>
  <si>
    <t>0296</t>
  </si>
  <si>
    <t>0295</t>
  </si>
  <si>
    <t>0294</t>
  </si>
  <si>
    <t>0293</t>
  </si>
  <si>
    <t>0292</t>
  </si>
  <si>
    <t>0291</t>
  </si>
  <si>
    <t>0290</t>
  </si>
  <si>
    <t>0289</t>
  </si>
  <si>
    <t>0288</t>
  </si>
  <si>
    <t>0287</t>
  </si>
  <si>
    <t>0286</t>
  </si>
  <si>
    <t>0285</t>
  </si>
  <si>
    <t>0284</t>
  </si>
  <si>
    <t>0283</t>
  </si>
  <si>
    <t>0282</t>
  </si>
  <si>
    <t>0281</t>
  </si>
  <si>
    <t>0280</t>
  </si>
  <si>
    <t>0279</t>
  </si>
  <si>
    <t>0278</t>
  </si>
  <si>
    <t>0277</t>
  </si>
  <si>
    <t>0276</t>
  </si>
  <si>
    <t>0275</t>
  </si>
  <si>
    <t>0274</t>
  </si>
  <si>
    <t>0273</t>
  </si>
  <si>
    <t>0272</t>
  </si>
  <si>
    <t>0271</t>
  </si>
  <si>
    <t>0270</t>
  </si>
  <si>
    <t>0269</t>
  </si>
  <si>
    <t>ダクト保温　スパイラルダクト　屋内隠ぺい・ダクトシャフト内　グラスウール保温　32K　口径200　ロス率</t>
    <rPh sb="3" eb="5">
      <t>ホオン</t>
    </rPh>
    <rPh sb="43" eb="45">
      <t>コウケイ</t>
    </rPh>
    <rPh sb="51" eb="52">
      <t>リツ</t>
    </rPh>
    <phoneticPr fontId="9"/>
  </si>
  <si>
    <t>0264</t>
  </si>
  <si>
    <t>0263</t>
  </si>
  <si>
    <t>0262</t>
  </si>
  <si>
    <t>0261</t>
  </si>
  <si>
    <t>0260</t>
  </si>
  <si>
    <t>0259</t>
  </si>
  <si>
    <t>0258</t>
  </si>
  <si>
    <t>0257</t>
  </si>
  <si>
    <t>0256</t>
  </si>
  <si>
    <t>0255</t>
  </si>
  <si>
    <t>0254</t>
  </si>
  <si>
    <t>0253</t>
  </si>
  <si>
    <t>0252</t>
  </si>
  <si>
    <t>0251</t>
  </si>
  <si>
    <t>0250</t>
  </si>
  <si>
    <t>0249</t>
  </si>
  <si>
    <t>0248</t>
  </si>
  <si>
    <t>0247</t>
  </si>
  <si>
    <t>0246</t>
  </si>
  <si>
    <t>0245</t>
  </si>
  <si>
    <t>0244</t>
  </si>
  <si>
    <t>0243</t>
  </si>
  <si>
    <t>0242</t>
  </si>
  <si>
    <t>0241</t>
  </si>
  <si>
    <t>0240</t>
  </si>
  <si>
    <t>0239</t>
  </si>
  <si>
    <t>0238</t>
  </si>
  <si>
    <t>0237</t>
  </si>
  <si>
    <t>0236</t>
  </si>
  <si>
    <t>0235</t>
  </si>
  <si>
    <t>ダクト保温　スパイラルダクト　屋内隠ぺい・ダクトシャフト内　グラスウール保温　32K　口径200　所要数量</t>
    <rPh sb="3" eb="5">
      <t>ホオン</t>
    </rPh>
    <rPh sb="43" eb="45">
      <t>コウケイ</t>
    </rPh>
    <rPh sb="49" eb="51">
      <t>ショヨウ</t>
    </rPh>
    <rPh sb="51" eb="53">
      <t>スウリョウ</t>
    </rPh>
    <phoneticPr fontId="9"/>
  </si>
  <si>
    <t>0230</t>
  </si>
  <si>
    <t>0229</t>
  </si>
  <si>
    <t>0228</t>
  </si>
  <si>
    <t>0227</t>
  </si>
  <si>
    <t>0226</t>
  </si>
  <si>
    <t>0225</t>
  </si>
  <si>
    <t>0224</t>
  </si>
  <si>
    <t>0223</t>
  </si>
  <si>
    <t>0222</t>
  </si>
  <si>
    <t>0221</t>
  </si>
  <si>
    <t>0220</t>
  </si>
  <si>
    <t>0219</t>
  </si>
  <si>
    <t>0218</t>
  </si>
  <si>
    <t>0217</t>
  </si>
  <si>
    <t>0216</t>
  </si>
  <si>
    <t>0215</t>
  </si>
  <si>
    <t>0214</t>
  </si>
  <si>
    <t>0213</t>
  </si>
  <si>
    <t>0212</t>
  </si>
  <si>
    <t>0211</t>
  </si>
  <si>
    <t>0210</t>
  </si>
  <si>
    <t>0209</t>
  </si>
  <si>
    <t>0208</t>
  </si>
  <si>
    <t>0207</t>
  </si>
  <si>
    <t>0206</t>
  </si>
  <si>
    <t>0205</t>
  </si>
  <si>
    <t>0204</t>
  </si>
  <si>
    <t>0203</t>
  </si>
  <si>
    <t>0202</t>
  </si>
  <si>
    <t>0201</t>
  </si>
  <si>
    <t>ダクト保温　長方形ダクト　屋内隠ぺい・ダクトシャフト内　グラスウール保温　ロス率</t>
    <rPh sb="3" eb="5">
      <t>ホオン</t>
    </rPh>
    <rPh sb="39" eb="40">
      <t>リツ</t>
    </rPh>
    <phoneticPr fontId="9"/>
  </si>
  <si>
    <t>0192</t>
  </si>
  <si>
    <t>0191</t>
  </si>
  <si>
    <t>0190</t>
  </si>
  <si>
    <t>0189</t>
  </si>
  <si>
    <t>0188</t>
  </si>
  <si>
    <t>0187</t>
  </si>
  <si>
    <t>0186</t>
  </si>
  <si>
    <t>0185</t>
  </si>
  <si>
    <t>0184</t>
  </si>
  <si>
    <t>0183</t>
  </si>
  <si>
    <t>0182</t>
  </si>
  <si>
    <t>0181</t>
  </si>
  <si>
    <t>0180</t>
  </si>
  <si>
    <t>0179</t>
  </si>
  <si>
    <t>0178</t>
  </si>
  <si>
    <t>0177</t>
  </si>
  <si>
    <t>0176</t>
  </si>
  <si>
    <t>0175</t>
  </si>
  <si>
    <t>0174</t>
  </si>
  <si>
    <t>0173</t>
  </si>
  <si>
    <t>0172</t>
  </si>
  <si>
    <t>0171</t>
  </si>
  <si>
    <t>0170</t>
  </si>
  <si>
    <t>0169</t>
  </si>
  <si>
    <t>0168</t>
  </si>
  <si>
    <t>0167</t>
  </si>
  <si>
    <t>ダクト保温　長方形ダクト　屋内隠ぺい・ダクトシャフト内　グラスウール保温　所要数量</t>
    <rPh sb="3" eb="5">
      <t>ホオン</t>
    </rPh>
    <rPh sb="37" eb="39">
      <t>ショヨウ</t>
    </rPh>
    <rPh sb="39" eb="41">
      <t>スウリョウ</t>
    </rPh>
    <phoneticPr fontId="9"/>
  </si>
  <si>
    <t>0158</t>
  </si>
  <si>
    <t>0157</t>
  </si>
  <si>
    <t>0156</t>
  </si>
  <si>
    <t>0155</t>
  </si>
  <si>
    <t>0154</t>
  </si>
  <si>
    <t>0153</t>
  </si>
  <si>
    <t>0152</t>
  </si>
  <si>
    <t>0151</t>
  </si>
  <si>
    <t>0150</t>
  </si>
  <si>
    <t>0149</t>
  </si>
  <si>
    <t>0148</t>
  </si>
  <si>
    <t>0147</t>
  </si>
  <si>
    <t>0146</t>
  </si>
  <si>
    <t>0145</t>
  </si>
  <si>
    <t>0144</t>
  </si>
  <si>
    <t>0143</t>
  </si>
  <si>
    <t>0142</t>
  </si>
  <si>
    <t>0141</t>
  </si>
  <si>
    <t>0140</t>
  </si>
  <si>
    <t>0139</t>
  </si>
  <si>
    <t>0138</t>
  </si>
  <si>
    <t>0137</t>
  </si>
  <si>
    <t>0136</t>
  </si>
  <si>
    <t>0135</t>
  </si>
  <si>
    <t>0134</t>
  </si>
  <si>
    <t>0133</t>
  </si>
  <si>
    <t>付加利益</t>
    <rPh sb="0" eb="2">
      <t>フカ</t>
    </rPh>
    <rPh sb="2" eb="4">
      <t>リエキ</t>
    </rPh>
    <phoneticPr fontId="56"/>
  </si>
  <si>
    <t>0132</t>
  </si>
  <si>
    <t>様式１－２</t>
    <phoneticPr fontId="1"/>
  </si>
  <si>
    <t>雑費</t>
    <rPh sb="0" eb="2">
      <t>ザッピ</t>
    </rPh>
    <phoneticPr fontId="56"/>
  </si>
  <si>
    <t>0131</t>
  </si>
  <si>
    <t>0130</t>
  </si>
  <si>
    <t>保険料</t>
    <rPh sb="0" eb="3">
      <t>ホケンリョウ</t>
    </rPh>
    <phoneticPr fontId="56"/>
  </si>
  <si>
    <t>0129</t>
  </si>
  <si>
    <t>租税公課</t>
    <rPh sb="0" eb="2">
      <t>ソゼイ</t>
    </rPh>
    <rPh sb="2" eb="4">
      <t>コウカ</t>
    </rPh>
    <phoneticPr fontId="56"/>
  </si>
  <si>
    <t>0128</t>
  </si>
  <si>
    <t>0127</t>
  </si>
  <si>
    <t>試験研究償却費</t>
    <rPh sb="0" eb="2">
      <t>シケン</t>
    </rPh>
    <rPh sb="2" eb="4">
      <t>ケンキュウ</t>
    </rPh>
    <rPh sb="4" eb="6">
      <t>ショウキャク</t>
    </rPh>
    <rPh sb="6" eb="7">
      <t>ヒ</t>
    </rPh>
    <phoneticPr fontId="56"/>
  </si>
  <si>
    <t>0126</t>
  </si>
  <si>
    <t>減価償却費</t>
    <rPh sb="0" eb="2">
      <t>ゲンカ</t>
    </rPh>
    <rPh sb="2" eb="4">
      <t>ショウキャク</t>
    </rPh>
    <rPh sb="4" eb="5">
      <t>ヒ</t>
    </rPh>
    <phoneticPr fontId="56"/>
  </si>
  <si>
    <t>0125</t>
  </si>
  <si>
    <t>地代家賃</t>
    <rPh sb="0" eb="2">
      <t>チダイ</t>
    </rPh>
    <rPh sb="2" eb="4">
      <t>ヤチン</t>
    </rPh>
    <phoneticPr fontId="56"/>
  </si>
  <si>
    <t>0124</t>
  </si>
  <si>
    <t>0123</t>
  </si>
  <si>
    <t>交際費</t>
    <rPh sb="0" eb="2">
      <t>コウサイ</t>
    </rPh>
    <rPh sb="2" eb="3">
      <t>ヒ</t>
    </rPh>
    <phoneticPr fontId="56"/>
  </si>
  <si>
    <t>0122</t>
  </si>
  <si>
    <t>広告宣伝費</t>
    <rPh sb="0" eb="2">
      <t>コウコク</t>
    </rPh>
    <rPh sb="2" eb="5">
      <t>センデンヒ</t>
    </rPh>
    <phoneticPr fontId="56"/>
  </si>
  <si>
    <t>0121</t>
  </si>
  <si>
    <t>調査研究費</t>
    <rPh sb="0" eb="2">
      <t>チョウサ</t>
    </rPh>
    <rPh sb="2" eb="5">
      <t>ケンキュウヒ</t>
    </rPh>
    <phoneticPr fontId="56"/>
  </si>
  <si>
    <t>0120</t>
  </si>
  <si>
    <t>動力用水光熱費</t>
    <rPh sb="0" eb="2">
      <t>ドウリョク</t>
    </rPh>
    <rPh sb="2" eb="4">
      <t>ヨウスイ</t>
    </rPh>
    <rPh sb="4" eb="7">
      <t>コウネツヒ</t>
    </rPh>
    <phoneticPr fontId="56"/>
  </si>
  <si>
    <t>0119</t>
  </si>
  <si>
    <t>通信交通費</t>
    <rPh sb="0" eb="2">
      <t>ツウシン</t>
    </rPh>
    <rPh sb="2" eb="5">
      <t>コウツウヒ</t>
    </rPh>
    <phoneticPr fontId="56"/>
  </si>
  <si>
    <t>0118</t>
  </si>
  <si>
    <t>事務用品費</t>
    <rPh sb="0" eb="2">
      <t>ジム</t>
    </rPh>
    <rPh sb="2" eb="4">
      <t>ヨウヒン</t>
    </rPh>
    <rPh sb="4" eb="5">
      <t>ヒ</t>
    </rPh>
    <phoneticPr fontId="56"/>
  </si>
  <si>
    <t>0117</t>
  </si>
  <si>
    <t>維持修繕費</t>
    <rPh sb="0" eb="2">
      <t>イジ</t>
    </rPh>
    <rPh sb="2" eb="5">
      <t>シュウゼンヒ</t>
    </rPh>
    <phoneticPr fontId="56"/>
  </si>
  <si>
    <t>0116</t>
  </si>
  <si>
    <t>福利厚生費</t>
    <rPh sb="0" eb="2">
      <t>フクリ</t>
    </rPh>
    <rPh sb="2" eb="5">
      <t>コウセイヒ</t>
    </rPh>
    <phoneticPr fontId="56"/>
  </si>
  <si>
    <t>0115</t>
  </si>
  <si>
    <t>法定福利費</t>
    <rPh sb="0" eb="2">
      <t>ホウテイ</t>
    </rPh>
    <rPh sb="2" eb="4">
      <t>フクリ</t>
    </rPh>
    <rPh sb="4" eb="5">
      <t>ヒ</t>
    </rPh>
    <phoneticPr fontId="56"/>
  </si>
  <si>
    <t>0114</t>
  </si>
  <si>
    <t>退職金</t>
    <rPh sb="0" eb="3">
      <t>タイショクキン</t>
    </rPh>
    <phoneticPr fontId="56"/>
  </si>
  <si>
    <t>0113</t>
  </si>
  <si>
    <t>従業員給与手当</t>
    <rPh sb="0" eb="3">
      <t>ジュウギョウイン</t>
    </rPh>
    <rPh sb="3" eb="5">
      <t>キュウヨ</t>
    </rPh>
    <rPh sb="5" eb="7">
      <t>テアテ</t>
    </rPh>
    <phoneticPr fontId="56"/>
  </si>
  <si>
    <t>0112</t>
  </si>
  <si>
    <t>役員報酬等</t>
    <rPh sb="0" eb="2">
      <t>ヤクイン</t>
    </rPh>
    <rPh sb="2" eb="4">
      <t>ホウシュウ</t>
    </rPh>
    <rPh sb="4" eb="5">
      <t>ナド</t>
    </rPh>
    <phoneticPr fontId="56"/>
  </si>
  <si>
    <t>0111</t>
  </si>
  <si>
    <t>その他</t>
    <rPh sb="2" eb="3">
      <t>タ</t>
    </rPh>
    <phoneticPr fontId="56"/>
  </si>
  <si>
    <t>0110</t>
  </si>
  <si>
    <t>補償費</t>
    <rPh sb="0" eb="2">
      <t>ホショウ</t>
    </rPh>
    <rPh sb="2" eb="3">
      <t>ヒ</t>
    </rPh>
    <phoneticPr fontId="56"/>
  </si>
  <si>
    <t>0109</t>
  </si>
  <si>
    <t>0108</t>
  </si>
  <si>
    <t>0107</t>
  </si>
  <si>
    <t>0106</t>
  </si>
  <si>
    <t>0105</t>
  </si>
  <si>
    <t>0104</t>
  </si>
  <si>
    <t>施工図等作成費</t>
  </si>
  <si>
    <t>0103</t>
  </si>
  <si>
    <t>従業員給料手当</t>
  </si>
  <si>
    <t>0102</t>
  </si>
  <si>
    <t>0101</t>
  </si>
  <si>
    <t>0100</t>
  </si>
  <si>
    <t>労務管理費</t>
    <rPh sb="0" eb="2">
      <t>ロウム</t>
    </rPh>
    <rPh sb="2" eb="4">
      <t>カンリ</t>
    </rPh>
    <rPh sb="4" eb="5">
      <t>ヒ</t>
    </rPh>
    <phoneticPr fontId="56"/>
  </si>
  <si>
    <t>0099</t>
  </si>
  <si>
    <t>一般管理費等の率</t>
    <rPh sb="0" eb="2">
      <t>イッパン</t>
    </rPh>
    <rPh sb="2" eb="5">
      <t>カンリヒ</t>
    </rPh>
    <rPh sb="5" eb="6">
      <t>ナド</t>
    </rPh>
    <rPh sb="7" eb="8">
      <t>リツ</t>
    </rPh>
    <phoneticPr fontId="53"/>
  </si>
  <si>
    <t>諸経費率</t>
  </si>
  <si>
    <t>■保温現場加工・組立の諸経費率</t>
  </si>
  <si>
    <t>0098</t>
  </si>
  <si>
    <t>現場管理費の率</t>
    <rPh sb="0" eb="2">
      <t>ゲンバ</t>
    </rPh>
    <rPh sb="2" eb="5">
      <t>カンリヒ</t>
    </rPh>
    <rPh sb="6" eb="7">
      <t>リツ</t>
    </rPh>
    <phoneticPr fontId="53"/>
  </si>
  <si>
    <t>0097</t>
  </si>
  <si>
    <t>現場管理費、一般管理費等
合わせての率</t>
    <rPh sb="0" eb="2">
      <t>ゲンバ</t>
    </rPh>
    <rPh sb="2" eb="5">
      <t>カンリヒ</t>
    </rPh>
    <rPh sb="6" eb="8">
      <t>イッパン</t>
    </rPh>
    <rPh sb="8" eb="11">
      <t>カンリヒ</t>
    </rPh>
    <rPh sb="11" eb="12">
      <t>トウ</t>
    </rPh>
    <rPh sb="13" eb="14">
      <t>ア</t>
    </rPh>
    <rPh sb="18" eb="19">
      <t>リツ</t>
    </rPh>
    <phoneticPr fontId="53"/>
  </si>
  <si>
    <t>0096</t>
  </si>
  <si>
    <t>作業時間の構成割合</t>
    <rPh sb="0" eb="2">
      <t>サギョウ</t>
    </rPh>
    <rPh sb="2" eb="4">
      <t>ジカン</t>
    </rPh>
    <rPh sb="5" eb="7">
      <t>コウセイ</t>
    </rPh>
    <rPh sb="7" eb="9">
      <t>ワリアイ</t>
    </rPh>
    <phoneticPr fontId="53"/>
  </si>
  <si>
    <t>■作業時間の構成割合</t>
    <rPh sb="1" eb="3">
      <t>サギョウ</t>
    </rPh>
    <rPh sb="3" eb="5">
      <t>ジカン</t>
    </rPh>
    <rPh sb="6" eb="8">
      <t>コウセイ</t>
    </rPh>
    <rPh sb="8" eb="10">
      <t>ワリアイ</t>
    </rPh>
    <phoneticPr fontId="53"/>
  </si>
  <si>
    <t>0095</t>
  </si>
  <si>
    <t>施工別概要</t>
    <phoneticPr fontId="9"/>
  </si>
  <si>
    <t>様式1-1</t>
    <rPh sb="0" eb="2">
      <t>ヨウシキ</t>
    </rPh>
    <phoneticPr fontId="9"/>
  </si>
  <si>
    <t>0094</t>
  </si>
  <si>
    <t>その他④（備考に作業内容を記載）</t>
    <rPh sb="2" eb="3">
      <t>タ</t>
    </rPh>
    <rPh sb="8" eb="10">
      <t>サギョウ</t>
    </rPh>
    <rPh sb="10" eb="12">
      <t>ナイヨウ</t>
    </rPh>
    <rPh sb="13" eb="15">
      <t>キサイ</t>
    </rPh>
    <phoneticPr fontId="56"/>
  </si>
  <si>
    <t>0093</t>
  </si>
  <si>
    <t>0092</t>
  </si>
  <si>
    <t>その他③（備考に作業内容を記載）</t>
    <rPh sb="2" eb="3">
      <t>タ</t>
    </rPh>
    <rPh sb="8" eb="10">
      <t>サギョウ</t>
    </rPh>
    <rPh sb="10" eb="12">
      <t>ナイヨウ</t>
    </rPh>
    <rPh sb="13" eb="15">
      <t>キサイ</t>
    </rPh>
    <phoneticPr fontId="56"/>
  </si>
  <si>
    <t>0091</t>
  </si>
  <si>
    <t>0090</t>
  </si>
  <si>
    <t>その他②（備考に作業内容を記載）</t>
    <rPh sb="2" eb="3">
      <t>タ</t>
    </rPh>
    <rPh sb="8" eb="10">
      <t>サギョウ</t>
    </rPh>
    <rPh sb="10" eb="12">
      <t>ナイヨウ</t>
    </rPh>
    <rPh sb="13" eb="15">
      <t>キサイ</t>
    </rPh>
    <phoneticPr fontId="56"/>
  </si>
  <si>
    <t>0089</t>
  </si>
  <si>
    <t>0088</t>
  </si>
  <si>
    <t>その他①（備考に作業内容を記載）</t>
    <rPh sb="2" eb="3">
      <t>タ</t>
    </rPh>
    <rPh sb="5" eb="7">
      <t>ビコウ</t>
    </rPh>
    <rPh sb="8" eb="10">
      <t>サギョウ</t>
    </rPh>
    <rPh sb="10" eb="12">
      <t>ナイヨウ</t>
    </rPh>
    <rPh sb="13" eb="15">
      <t>キサイ</t>
    </rPh>
    <phoneticPr fontId="56"/>
  </si>
  <si>
    <t>0087</t>
  </si>
  <si>
    <t>作業用足場設置（脚立等の作業用足場の組立、移動および撤去）</t>
    <rPh sb="0" eb="2">
      <t>サギョウ</t>
    </rPh>
    <rPh sb="2" eb="3">
      <t>ヨウ</t>
    </rPh>
    <rPh sb="3" eb="5">
      <t>アシバ</t>
    </rPh>
    <rPh sb="5" eb="7">
      <t>セッチ</t>
    </rPh>
    <rPh sb="8" eb="10">
      <t>キャタツ</t>
    </rPh>
    <rPh sb="10" eb="11">
      <t>ナド</t>
    </rPh>
    <rPh sb="12" eb="14">
      <t>サギョウ</t>
    </rPh>
    <rPh sb="14" eb="15">
      <t>ヨウ</t>
    </rPh>
    <rPh sb="15" eb="17">
      <t>アシバ</t>
    </rPh>
    <rPh sb="18" eb="20">
      <t>クミタテ</t>
    </rPh>
    <rPh sb="21" eb="23">
      <t>イドウ</t>
    </rPh>
    <rPh sb="26" eb="28">
      <t>テッキョ</t>
    </rPh>
    <phoneticPr fontId="53"/>
  </si>
  <si>
    <t>0086</t>
  </si>
  <si>
    <t>発生材処理（ゴミなどの場内指定場所への集積）</t>
    <rPh sb="0" eb="2">
      <t>ハッセイ</t>
    </rPh>
    <rPh sb="2" eb="3">
      <t>ザイ</t>
    </rPh>
    <rPh sb="3" eb="5">
      <t>ショリ</t>
    </rPh>
    <rPh sb="11" eb="13">
      <t>ジョウナイ</t>
    </rPh>
    <rPh sb="13" eb="15">
      <t>シテイ</t>
    </rPh>
    <rPh sb="15" eb="17">
      <t>バショ</t>
    </rPh>
    <rPh sb="19" eb="21">
      <t>シュウセキ</t>
    </rPh>
    <phoneticPr fontId="56"/>
  </si>
  <si>
    <t>0085</t>
  </si>
  <si>
    <t>施工後の点検（専門工事業者による施工後の自主点検）</t>
    <rPh sb="0" eb="3">
      <t>セコウゴ</t>
    </rPh>
    <rPh sb="4" eb="6">
      <t>テンケン</t>
    </rPh>
    <rPh sb="7" eb="9">
      <t>センモン</t>
    </rPh>
    <rPh sb="9" eb="11">
      <t>コウジ</t>
    </rPh>
    <rPh sb="11" eb="13">
      <t>ギョウシャ</t>
    </rPh>
    <rPh sb="16" eb="19">
      <t>セコウゴ</t>
    </rPh>
    <rPh sb="20" eb="22">
      <t>ジシュ</t>
    </rPh>
    <rPh sb="22" eb="24">
      <t>テンケン</t>
    </rPh>
    <phoneticPr fontId="53"/>
  </si>
  <si>
    <t>0084</t>
  </si>
  <si>
    <t>雑作業（工具、材料探し及び資材チェック）</t>
    <rPh sb="0" eb="1">
      <t>ザツ</t>
    </rPh>
    <rPh sb="1" eb="3">
      <t>サギョウ</t>
    </rPh>
    <rPh sb="4" eb="6">
      <t>コウグ</t>
    </rPh>
    <rPh sb="7" eb="9">
      <t>ザイリョウ</t>
    </rPh>
    <rPh sb="9" eb="10">
      <t>サガ</t>
    </rPh>
    <rPh sb="11" eb="12">
      <t>オヨ</t>
    </rPh>
    <rPh sb="13" eb="15">
      <t>シザイ</t>
    </rPh>
    <phoneticPr fontId="56"/>
  </si>
  <si>
    <t>0083</t>
  </si>
  <si>
    <t>場内小運搬</t>
    <rPh sb="0" eb="2">
      <t>ジョウナイ</t>
    </rPh>
    <rPh sb="2" eb="5">
      <t>コウンパン</t>
    </rPh>
    <phoneticPr fontId="56"/>
  </si>
  <si>
    <t>0082</t>
  </si>
  <si>
    <t>準備、清掃、後片付け（持込材の集積、片付け・管理含む）</t>
    <rPh sb="0" eb="2">
      <t>ジュンビ</t>
    </rPh>
    <rPh sb="3" eb="5">
      <t>セイソウ</t>
    </rPh>
    <rPh sb="6" eb="9">
      <t>アトカタヅ</t>
    </rPh>
    <rPh sb="24" eb="25">
      <t>フク</t>
    </rPh>
    <phoneticPr fontId="56"/>
  </si>
  <si>
    <t>0081</t>
  </si>
  <si>
    <t>保温材、外装材の加工組立</t>
    <rPh sb="0" eb="3">
      <t>ホオンザイ</t>
    </rPh>
    <rPh sb="4" eb="6">
      <t>ガイソウ</t>
    </rPh>
    <rPh sb="6" eb="7">
      <t>ザイ</t>
    </rPh>
    <rPh sb="8" eb="10">
      <t>カコウ</t>
    </rPh>
    <rPh sb="10" eb="12">
      <t>クミタテ</t>
    </rPh>
    <phoneticPr fontId="56"/>
  </si>
  <si>
    <t>0080</t>
  </si>
  <si>
    <t>配管保温　調査対象以外</t>
    <rPh sb="5" eb="7">
      <t>チョウサ</t>
    </rPh>
    <rPh sb="7" eb="9">
      <t>タイショウ</t>
    </rPh>
    <rPh sb="9" eb="11">
      <t>イガイ</t>
    </rPh>
    <phoneticPr fontId="9"/>
  </si>
  <si>
    <t>各作業か所の作業時間割合</t>
    <phoneticPr fontId="1"/>
  </si>
  <si>
    <t>■施工日数</t>
    <rPh sb="1" eb="3">
      <t>セコウ</t>
    </rPh>
    <rPh sb="3" eb="5">
      <t>ニッスウ</t>
    </rPh>
    <phoneticPr fontId="53"/>
  </si>
  <si>
    <t>0079</t>
  </si>
  <si>
    <t>配管保温　天井内・パイプシャフト内　冷水・冷温水管（膨張管を含む）・冷媒管　グラスウール保温　呼び径65</t>
    <rPh sb="47" eb="48">
      <t>ヨ</t>
    </rPh>
    <rPh sb="49" eb="50">
      <t>ケイ</t>
    </rPh>
    <phoneticPr fontId="9"/>
  </si>
  <si>
    <t>0078</t>
  </si>
  <si>
    <t>配管保温　天井内・パイプシャフト内　給水管・排水（ドレン含む）及び通気管・給湯管・温水管（膨張管含む）　グラスウール保温　呼び径100</t>
    <rPh sb="61" eb="62">
      <t>ヨ</t>
    </rPh>
    <rPh sb="63" eb="64">
      <t>ケイ</t>
    </rPh>
    <phoneticPr fontId="9"/>
  </si>
  <si>
    <t>0077</t>
  </si>
  <si>
    <t>配管保温　天井内・パイプシャフト内　給水管・排水（ドレン含む）及び通気管・給湯管・温水管（膨張管含む）　グラスウール保温　呼び径20</t>
    <rPh sb="61" eb="62">
      <t>ヨ</t>
    </rPh>
    <rPh sb="63" eb="64">
      <t>ケイ</t>
    </rPh>
    <phoneticPr fontId="9"/>
  </si>
  <si>
    <t>0076</t>
  </si>
  <si>
    <t>配管保温　機械室・書庫・倉庫　冷水・冷温水管（膨張管を含む）・冷媒管　グラスウール保温　呼び径65</t>
    <rPh sb="44" eb="45">
      <t>ヨ</t>
    </rPh>
    <rPh sb="46" eb="47">
      <t>ケイ</t>
    </rPh>
    <phoneticPr fontId="9"/>
  </si>
  <si>
    <t>0075</t>
  </si>
  <si>
    <t>配管保温　機械室・書庫・倉庫　給水管・排水（ドレン含む）及び通気管・給湯管・温水管（膨張管含む）　グラスウール保温　呼び径100</t>
    <rPh sb="58" eb="59">
      <t>ヨ</t>
    </rPh>
    <rPh sb="60" eb="61">
      <t>ケイ</t>
    </rPh>
    <phoneticPr fontId="9"/>
  </si>
  <si>
    <t>0074</t>
  </si>
  <si>
    <t>配管保温　機械室・書庫・倉庫　給水管・排水（ドレン含む）及び通気管・給湯管・温水管（膨張管含む）　グラスウール保温　呼び径20</t>
    <rPh sb="58" eb="59">
      <t>ヨ</t>
    </rPh>
    <rPh sb="60" eb="61">
      <t>ケイ</t>
    </rPh>
    <phoneticPr fontId="9"/>
  </si>
  <si>
    <t>0073</t>
  </si>
  <si>
    <t>ダクト保温　消音内貼　調査対象以外</t>
    <rPh sb="3" eb="5">
      <t>ホオン</t>
    </rPh>
    <phoneticPr fontId="9"/>
  </si>
  <si>
    <t>0072</t>
  </si>
  <si>
    <t>ダクト保温　消音内貼　消音チャンバー・消音エルボ　グラスウール保温　保温厚25</t>
    <rPh sb="3" eb="5">
      <t>ホオン</t>
    </rPh>
    <rPh sb="11" eb="13">
      <t>ショウオン</t>
    </rPh>
    <phoneticPr fontId="9"/>
  </si>
  <si>
    <t>0071</t>
  </si>
  <si>
    <t>ダクト保温　スパイラルダクト　調査対象以外</t>
    <rPh sb="3" eb="5">
      <t>ホオン</t>
    </rPh>
    <phoneticPr fontId="9"/>
  </si>
  <si>
    <t>0070</t>
  </si>
  <si>
    <t>ダクト保温　スパイラルダクト　屋内隠ぺい・ダクトシャフト内　グラスウール保温　32K　口径200</t>
    <rPh sb="3" eb="5">
      <t>ホオン</t>
    </rPh>
    <rPh sb="43" eb="45">
      <t>コウケイ</t>
    </rPh>
    <phoneticPr fontId="9"/>
  </si>
  <si>
    <t>0069</t>
  </si>
  <si>
    <t>ダクト保温　長方形ダクト　調査対象以外</t>
    <rPh sb="3" eb="5">
      <t>ホオン</t>
    </rPh>
    <rPh sb="13" eb="15">
      <t>チョウサ</t>
    </rPh>
    <rPh sb="15" eb="17">
      <t>タイショウ</t>
    </rPh>
    <rPh sb="17" eb="19">
      <t>イガイ</t>
    </rPh>
    <phoneticPr fontId="9"/>
  </si>
  <si>
    <t>0068</t>
  </si>
  <si>
    <t>ダクト保温　長方形ダクト　屋内隠ぺい・ダクトシャフト内　グラスウール保温</t>
    <rPh sb="3" eb="5">
      <t>ホオン</t>
    </rPh>
    <phoneticPr fontId="9"/>
  </si>
  <si>
    <t>0067</t>
  </si>
  <si>
    <t>ダクト保温と配管保温の作業時間割合</t>
    <phoneticPr fontId="1"/>
  </si>
  <si>
    <t>配管保温</t>
    <phoneticPr fontId="9"/>
  </si>
  <si>
    <t>0065</t>
  </si>
  <si>
    <t>0064</t>
  </si>
  <si>
    <t>ダクト保温</t>
    <rPh sb="3" eb="5">
      <t>ホオン</t>
    </rPh>
    <phoneticPr fontId="9"/>
  </si>
  <si>
    <t>0063</t>
  </si>
  <si>
    <t>配管保温</t>
    <phoneticPr fontId="1"/>
  </si>
  <si>
    <t>ダクト保温各作業か所と配管保温の施工日数</t>
    <phoneticPr fontId="1"/>
  </si>
  <si>
    <t>0062</t>
  </si>
  <si>
    <t>ダクト保温　消音内貼</t>
    <rPh sb="3" eb="5">
      <t>ホオン</t>
    </rPh>
    <phoneticPr fontId="9"/>
  </si>
  <si>
    <t>0061</t>
  </si>
  <si>
    <t>ダクト保温　スパイラルダクト</t>
    <rPh sb="3" eb="5">
      <t>ホオン</t>
    </rPh>
    <phoneticPr fontId="9"/>
  </si>
  <si>
    <t>0060</t>
  </si>
  <si>
    <t>ダクト保温　長方形ダクト</t>
    <rPh sb="3" eb="5">
      <t>ホオン</t>
    </rPh>
    <phoneticPr fontId="9"/>
  </si>
  <si>
    <t>0059</t>
  </si>
  <si>
    <t>保温工事全体</t>
  </si>
  <si>
    <t>保温工事全体の施工日数</t>
    <rPh sb="0" eb="2">
      <t>ホオン</t>
    </rPh>
    <rPh sb="2" eb="4">
      <t>コウジ</t>
    </rPh>
    <rPh sb="4" eb="6">
      <t>ゼンタイ</t>
    </rPh>
    <rPh sb="7" eb="9">
      <t>セコウ</t>
    </rPh>
    <rPh sb="9" eb="11">
      <t>ニッスウ</t>
    </rPh>
    <phoneticPr fontId="53"/>
  </si>
  <si>
    <t>0058</t>
  </si>
  <si>
    <t>人</t>
    <rPh sb="0" eb="1">
      <t>ニン</t>
    </rPh>
    <phoneticPr fontId="53"/>
  </si>
  <si>
    <t>各作業か所の平均的な労務編成</t>
    <phoneticPr fontId="1"/>
  </si>
  <si>
    <t>■作業員数</t>
    <rPh sb="1" eb="5">
      <t>サギョウインスウ</t>
    </rPh>
    <phoneticPr fontId="53"/>
  </si>
  <si>
    <t>0057</t>
  </si>
  <si>
    <t>配管保温　天井内・パイプシャフト内　冷水・冷温水管（膨張管を含む）・冷媒管</t>
    <phoneticPr fontId="9"/>
  </si>
  <si>
    <t>0056</t>
  </si>
  <si>
    <t>配管保温　天井内・パイプシャフト内　給水管・排水（ドレン含む）及び通気管・給湯管・温水管（膨張管含む）</t>
    <phoneticPr fontId="9"/>
  </si>
  <si>
    <t>0055</t>
  </si>
  <si>
    <t>配管保温　機械室・書庫・倉庫　冷水・冷温水管（膨張管を含む）・冷媒管</t>
    <phoneticPr fontId="9"/>
  </si>
  <si>
    <t>0054</t>
  </si>
  <si>
    <t>配管保温　機械室・書庫・倉庫　給水管・排水（ドレン含む）及び通気管・給湯管・温水管（膨張管含む）</t>
    <phoneticPr fontId="9"/>
  </si>
  <si>
    <t>0053</t>
  </si>
  <si>
    <t>0052</t>
  </si>
  <si>
    <t>0051</t>
  </si>
  <si>
    <t>0050</t>
  </si>
  <si>
    <t>人/日</t>
    <rPh sb="0" eb="1">
      <t>ヒト</t>
    </rPh>
    <rPh sb="2" eb="3">
      <t>ニチ</t>
    </rPh>
    <phoneticPr fontId="53"/>
  </si>
  <si>
    <t>工事全体における1日あたりの平均的な作業員数</t>
    <phoneticPr fontId="1"/>
  </si>
  <si>
    <t>0049</t>
  </si>
  <si>
    <t>保温工事全体の延べ作業人数</t>
  </si>
  <si>
    <t>0048</t>
  </si>
  <si>
    <t>出来高数量（施工量）1棟あたり</t>
  </si>
  <si>
    <t>■工事全体の施工量</t>
    <rPh sb="1" eb="3">
      <t>コウジ</t>
    </rPh>
    <rPh sb="3" eb="5">
      <t>ゼンタイ</t>
    </rPh>
    <rPh sb="6" eb="9">
      <t>セコウリョウ</t>
    </rPh>
    <phoneticPr fontId="53"/>
  </si>
  <si>
    <t>0047</t>
  </si>
  <si>
    <t>0046</t>
  </si>
  <si>
    <t>0045</t>
  </si>
  <si>
    <t>0044</t>
  </si>
  <si>
    <t>0043</t>
  </si>
  <si>
    <t>0042</t>
  </si>
  <si>
    <t>0041</t>
  </si>
  <si>
    <t>0040</t>
  </si>
  <si>
    <t>0039</t>
  </si>
  <si>
    <t>0038</t>
  </si>
  <si>
    <t>0037</t>
  </si>
  <si>
    <t>0036</t>
  </si>
  <si>
    <t>0035</t>
  </si>
  <si>
    <t>その他_3（具体的な内容）</t>
    <rPh sb="6" eb="8">
      <t>グタイ</t>
    </rPh>
    <rPh sb="8" eb="9">
      <t>テキ</t>
    </rPh>
    <rPh sb="10" eb="12">
      <t>ナイヨウ</t>
    </rPh>
    <phoneticPr fontId="53"/>
  </si>
  <si>
    <t>■施工条件</t>
    <rPh sb="1" eb="3">
      <t>セコウ</t>
    </rPh>
    <rPh sb="3" eb="5">
      <t>ジョウケン</t>
    </rPh>
    <phoneticPr fontId="53"/>
  </si>
  <si>
    <t>0034</t>
  </si>
  <si>
    <t>全体調査票</t>
    <rPh sb="0" eb="2">
      <t>ゼンタイ</t>
    </rPh>
    <rPh sb="2" eb="5">
      <t>チョウサヒョウ</t>
    </rPh>
    <phoneticPr fontId="9"/>
  </si>
  <si>
    <t>概要</t>
    <rPh sb="0" eb="2">
      <t>ガイヨウ</t>
    </rPh>
    <phoneticPr fontId="9"/>
  </si>
  <si>
    <t>その他_2（具体的な内容）</t>
    <rPh sb="6" eb="8">
      <t>グタイ</t>
    </rPh>
    <rPh sb="8" eb="9">
      <t>テキ</t>
    </rPh>
    <rPh sb="10" eb="12">
      <t>ナイヨウ</t>
    </rPh>
    <phoneticPr fontId="53"/>
  </si>
  <si>
    <t>0033</t>
  </si>
  <si>
    <t>その他_1（具体的な内容）</t>
    <rPh sb="6" eb="8">
      <t>グタイ</t>
    </rPh>
    <rPh sb="8" eb="9">
      <t>テキ</t>
    </rPh>
    <rPh sb="10" eb="12">
      <t>ナイヨウ</t>
    </rPh>
    <phoneticPr fontId="53"/>
  </si>
  <si>
    <t>0032</t>
  </si>
  <si>
    <t>　上記「有」の場合</t>
    <rPh sb="4" eb="5">
      <t>アリ</t>
    </rPh>
    <rPh sb="7" eb="9">
      <t>バアイ</t>
    </rPh>
    <phoneticPr fontId="53"/>
  </si>
  <si>
    <t>0031</t>
  </si>
  <si>
    <t>0030</t>
  </si>
  <si>
    <t>0029</t>
  </si>
  <si>
    <t>0028</t>
  </si>
  <si>
    <t>0027</t>
  </si>
  <si>
    <t>0026</t>
  </si>
  <si>
    <t>日</t>
    <rPh sb="0" eb="1">
      <t>ニチ</t>
    </rPh>
    <phoneticPr fontId="53"/>
  </si>
  <si>
    <t>工期完了</t>
    <rPh sb="2" eb="4">
      <t>カンリョウ</t>
    </rPh>
    <phoneticPr fontId="53"/>
  </si>
  <si>
    <t>■契約関連</t>
    <rPh sb="1" eb="3">
      <t>ケイヤク</t>
    </rPh>
    <rPh sb="3" eb="5">
      <t>カンレン</t>
    </rPh>
    <phoneticPr fontId="53"/>
  </si>
  <si>
    <t>0025</t>
  </si>
  <si>
    <t>月</t>
    <rPh sb="0" eb="1">
      <t>ツキ</t>
    </rPh>
    <phoneticPr fontId="53"/>
  </si>
  <si>
    <t>0024</t>
  </si>
  <si>
    <t>年</t>
  </si>
  <si>
    <t>0023</t>
  </si>
  <si>
    <t>工期開始</t>
    <rPh sb="2" eb="4">
      <t>カイシ</t>
    </rPh>
    <phoneticPr fontId="53"/>
  </si>
  <si>
    <t>0022</t>
  </si>
  <si>
    <t>0021</t>
  </si>
  <si>
    <t>0020</t>
  </si>
  <si>
    <t>契約金額（税抜）</t>
    <rPh sb="0" eb="2">
      <t>ケイヤク</t>
    </rPh>
    <rPh sb="2" eb="4">
      <t>キンガク</t>
    </rPh>
    <rPh sb="5" eb="7">
      <t>ゼイヌ</t>
    </rPh>
    <phoneticPr fontId="53"/>
  </si>
  <si>
    <t>0019</t>
  </si>
  <si>
    <t>地下がない場合「0」</t>
    <rPh sb="0" eb="2">
      <t>チカ</t>
    </rPh>
    <rPh sb="5" eb="7">
      <t>バアイ</t>
    </rPh>
    <phoneticPr fontId="53"/>
  </si>
  <si>
    <t>階数_地下</t>
    <rPh sb="3" eb="5">
      <t>チカ</t>
    </rPh>
    <phoneticPr fontId="53"/>
  </si>
  <si>
    <t>■建物種別・施工規模</t>
    <rPh sb="3" eb="5">
      <t>シュベツ</t>
    </rPh>
    <rPh sb="6" eb="8">
      <t>セコウ</t>
    </rPh>
    <rPh sb="8" eb="10">
      <t>キボ</t>
    </rPh>
    <phoneticPr fontId="53"/>
  </si>
  <si>
    <t>0018</t>
  </si>
  <si>
    <t>階数_地上</t>
    <rPh sb="3" eb="5">
      <t>チジョウ</t>
    </rPh>
    <phoneticPr fontId="53"/>
  </si>
  <si>
    <t>0017</t>
  </si>
  <si>
    <t>0016</t>
  </si>
  <si>
    <t>形状</t>
    <rPh sb="0" eb="2">
      <t>ケイジョウ</t>
    </rPh>
    <phoneticPr fontId="53"/>
  </si>
  <si>
    <t>0015</t>
  </si>
  <si>
    <t>0014</t>
  </si>
  <si>
    <t>構造</t>
    <rPh sb="0" eb="2">
      <t>コウゾウ</t>
    </rPh>
    <phoneticPr fontId="53"/>
  </si>
  <si>
    <t>0013</t>
  </si>
  <si>
    <t>0012</t>
  </si>
  <si>
    <t>0011</t>
  </si>
  <si>
    <t>0010</t>
  </si>
  <si>
    <t>上記その他の場合</t>
  </si>
  <si>
    <t>就労形態_2</t>
  </si>
  <si>
    <t>■会社情報</t>
  </si>
  <si>
    <t>0009</t>
  </si>
  <si>
    <t>就労形態_1</t>
    <rPh sb="0" eb="2">
      <t>シュウロウ</t>
    </rPh>
    <rPh sb="2" eb="4">
      <t>ケイタイ</t>
    </rPh>
    <phoneticPr fontId="53"/>
  </si>
  <si>
    <t>0008</t>
  </si>
  <si>
    <t>E-mail</t>
  </si>
  <si>
    <t>0007</t>
  </si>
  <si>
    <t>御担当者名</t>
    <rPh sb="0" eb="1">
      <t>ゴ</t>
    </rPh>
    <rPh sb="1" eb="4">
      <t>タントウシャ</t>
    </rPh>
    <rPh sb="4" eb="5">
      <t>メイ</t>
    </rPh>
    <phoneticPr fontId="53"/>
  </si>
  <si>
    <t>0006</t>
  </si>
  <si>
    <t>FAX</t>
  </si>
  <si>
    <t>0005</t>
  </si>
  <si>
    <t>TEL</t>
  </si>
  <si>
    <t>0004</t>
  </si>
  <si>
    <t>所在地_住所</t>
    <rPh sb="4" eb="6">
      <t>ジュウショ</t>
    </rPh>
    <phoneticPr fontId="53"/>
  </si>
  <si>
    <t>0003</t>
  </si>
  <si>
    <t>所在地_郵便番号</t>
    <rPh sb="4" eb="6">
      <t>ユウビン</t>
    </rPh>
    <rPh sb="6" eb="8">
      <t>バンゴウ</t>
    </rPh>
    <phoneticPr fontId="53"/>
  </si>
  <si>
    <t>0002</t>
  </si>
  <si>
    <t>施工会社名・支店名</t>
  </si>
  <si>
    <t>0001</t>
    <phoneticPr fontId="9"/>
  </si>
  <si>
    <t>記入欄</t>
    <rPh sb="0" eb="3">
      <t>キニュウラン</t>
    </rPh>
    <phoneticPr fontId="1"/>
  </si>
  <si>
    <t>単位</t>
    <rPh sb="0" eb="2">
      <t>タンイ</t>
    </rPh>
    <phoneticPr fontId="9"/>
  </si>
  <si>
    <t>項目2</t>
    <rPh sb="0" eb="2">
      <t>コウモク</t>
    </rPh>
    <phoneticPr fontId="9"/>
  </si>
  <si>
    <t>項目1</t>
    <rPh sb="0" eb="2">
      <t>コウモク</t>
    </rPh>
    <phoneticPr fontId="9"/>
  </si>
  <si>
    <t>見出</t>
    <rPh sb="0" eb="2">
      <t>ミダ</t>
    </rPh>
    <phoneticPr fontId="9"/>
  </si>
  <si>
    <t>調査票名</t>
    <rPh sb="0" eb="3">
      <t>チョウサヒョウ</t>
    </rPh>
    <rPh sb="3" eb="4">
      <t>メイ</t>
    </rPh>
    <phoneticPr fontId="9"/>
  </si>
  <si>
    <t>様式</t>
    <rPh sb="0" eb="2">
      <t>ヨウシキ</t>
    </rPh>
    <phoneticPr fontId="9"/>
  </si>
  <si>
    <t>全体のパーセンテージ　※自動入力</t>
    <rPh sb="0" eb="2">
      <t>ゼンタイ</t>
    </rPh>
    <phoneticPr fontId="9"/>
  </si>
  <si>
    <t>ダクト保温全体のパーセンテージ　※自動入力</t>
    <rPh sb="3" eb="5">
      <t>ホオン</t>
    </rPh>
    <rPh sb="5" eb="7">
      <t>ゼンタイ</t>
    </rPh>
    <phoneticPr fontId="9"/>
  </si>
  <si>
    <t>配管保温全体のパーセンテージ　※自動入力</t>
    <rPh sb="0" eb="2">
      <t>ハイカン</t>
    </rPh>
    <rPh sb="2" eb="4">
      <t>ホオン</t>
    </rPh>
    <rPh sb="4" eb="6">
      <t>ゼンタイ</t>
    </rPh>
    <phoneticPr fontId="9"/>
  </si>
  <si>
    <t>構成割合合計のパーセンテージ　※自動入力</t>
    <rPh sb="0" eb="2">
      <t>コウセイ</t>
    </rPh>
    <rPh sb="2" eb="4">
      <t>ワリアイ</t>
    </rPh>
    <rPh sb="4" eb="6">
      <t>ゴウケイ</t>
    </rPh>
    <phoneticPr fontId="56"/>
  </si>
  <si>
    <t>自由記入1</t>
    <rPh sb="0" eb="2">
      <t>ジユウ</t>
    </rPh>
    <rPh sb="2" eb="4">
      <t>キニュウ</t>
    </rPh>
    <phoneticPr fontId="1"/>
  </si>
  <si>
    <t>自由記入2</t>
    <rPh sb="0" eb="2">
      <t>ジユウ</t>
    </rPh>
    <rPh sb="2" eb="4">
      <t>キニュウ</t>
    </rPh>
    <phoneticPr fontId="1"/>
  </si>
  <si>
    <t>自由記入3</t>
    <rPh sb="0" eb="2">
      <t>ジユウ</t>
    </rPh>
    <rPh sb="2" eb="4">
      <t>キニュウ</t>
    </rPh>
    <phoneticPr fontId="1"/>
  </si>
  <si>
    <t>自由記入4</t>
    <rPh sb="0" eb="2">
      <t>ジユウ</t>
    </rPh>
    <rPh sb="2" eb="4">
      <t>キニュウ</t>
    </rPh>
    <phoneticPr fontId="1"/>
  </si>
  <si>
    <t>規格</t>
    <rPh sb="0" eb="2">
      <t>キカク</t>
    </rPh>
    <phoneticPr fontId="1"/>
  </si>
  <si>
    <t>単位</t>
    <rPh sb="0" eb="2">
      <t>タンイ</t>
    </rPh>
    <phoneticPr fontId="1"/>
  </si>
  <si>
    <t>■日当り施工量</t>
  </si>
  <si>
    <t>各作業か所の標準的な日当り施工量</t>
    <rPh sb="0" eb="1">
      <t>カク</t>
    </rPh>
    <rPh sb="1" eb="3">
      <t>サギョウ</t>
    </rPh>
    <rPh sb="4" eb="5">
      <t>ショ</t>
    </rPh>
    <rPh sb="6" eb="8">
      <t>ヒョウジュン</t>
    </rPh>
    <rPh sb="8" eb="9">
      <t>テキ</t>
    </rPh>
    <rPh sb="10" eb="12">
      <t>ヒアタ</t>
    </rPh>
    <rPh sb="13" eb="16">
      <t>セコウリョウ</t>
    </rPh>
    <phoneticPr fontId="0"/>
  </si>
  <si>
    <t>各作業か所の貴社で設定している歩掛り</t>
    <rPh sb="0" eb="1">
      <t>カク</t>
    </rPh>
    <rPh sb="1" eb="3">
      <t>サギョウ</t>
    </rPh>
    <rPh sb="4" eb="5">
      <t>ショ</t>
    </rPh>
    <rPh sb="6" eb="8">
      <t>キシャ</t>
    </rPh>
    <rPh sb="9" eb="11">
      <t>セッテイ</t>
    </rPh>
    <rPh sb="15" eb="17">
      <t>ブガカリ</t>
    </rPh>
    <phoneticPr fontId="0"/>
  </si>
  <si>
    <t>■1日当りの標準的な施工時間</t>
  </si>
  <si>
    <t>作業時間の内訳　①朝礼・ＫＹ等時間</t>
  </si>
  <si>
    <t>作業時間の内訳　②準備・後片付け</t>
    <rPh sb="9" eb="11">
      <t>ジュンビ</t>
    </rPh>
    <rPh sb="12" eb="15">
      <t>アトカタヅ</t>
    </rPh>
    <phoneticPr fontId="53"/>
  </si>
  <si>
    <t>作業時間の内訳　③昼休憩</t>
    <rPh sb="9" eb="12">
      <t>ヒルキュウケイ</t>
    </rPh>
    <phoneticPr fontId="53"/>
  </si>
  <si>
    <t>作業時間の内訳　④休憩時間（昼休み以外）</t>
    <rPh sb="9" eb="11">
      <t>キュウケイ</t>
    </rPh>
    <rPh sb="11" eb="13">
      <t>ジカン</t>
    </rPh>
    <rPh sb="14" eb="16">
      <t>ヒルヤス</t>
    </rPh>
    <rPh sb="17" eb="19">
      <t>イガイ</t>
    </rPh>
    <phoneticPr fontId="53"/>
  </si>
  <si>
    <t>現場での工作機使用の有無</t>
    <rPh sb="0" eb="2">
      <t>ゲンバ</t>
    </rPh>
    <rPh sb="4" eb="7">
      <t>コウサクキ</t>
    </rPh>
    <rPh sb="7" eb="9">
      <t>シヨウ</t>
    </rPh>
    <rPh sb="10" eb="12">
      <t>ウム</t>
    </rPh>
    <phoneticPr fontId="0"/>
  </si>
  <si>
    <t>01作業員　職種</t>
    <rPh sb="6" eb="8">
      <t>ショクシュ</t>
    </rPh>
    <phoneticPr fontId="53"/>
  </si>
  <si>
    <t>02作業員　職種</t>
    <rPh sb="6" eb="8">
      <t>ショクシュ</t>
    </rPh>
    <phoneticPr fontId="53"/>
  </si>
  <si>
    <t>03作業員　職種</t>
    <rPh sb="6" eb="8">
      <t>ショクシュ</t>
    </rPh>
    <phoneticPr fontId="53"/>
  </si>
  <si>
    <t>04作業員　職種</t>
    <rPh sb="6" eb="8">
      <t>ショクシュ</t>
    </rPh>
    <phoneticPr fontId="53"/>
  </si>
  <si>
    <t>05作業員　職種</t>
    <rPh sb="6" eb="8">
      <t>ショクシュ</t>
    </rPh>
    <phoneticPr fontId="53"/>
  </si>
  <si>
    <t>06作業員　職種</t>
    <rPh sb="6" eb="8">
      <t>ショクシュ</t>
    </rPh>
    <phoneticPr fontId="53"/>
  </si>
  <si>
    <t>07作業員　職種</t>
    <rPh sb="6" eb="8">
      <t>ショクシュ</t>
    </rPh>
    <phoneticPr fontId="53"/>
  </si>
  <si>
    <t>08作業員　職種</t>
    <rPh sb="6" eb="8">
      <t>ショクシュ</t>
    </rPh>
    <phoneticPr fontId="53"/>
  </si>
  <si>
    <t>09作業員　職種</t>
    <rPh sb="6" eb="8">
      <t>ショクシュ</t>
    </rPh>
    <phoneticPr fontId="53"/>
  </si>
  <si>
    <t>10作業員　職種</t>
    <rPh sb="6" eb="8">
      <t>ショクシュ</t>
    </rPh>
    <phoneticPr fontId="53"/>
  </si>
  <si>
    <t>－</t>
  </si>
  <si>
    <t>01作業員　年齢</t>
    <rPh sb="6" eb="8">
      <t>ネンレイ</t>
    </rPh>
    <phoneticPr fontId="53"/>
  </si>
  <si>
    <t>01作業員　経験年数</t>
    <rPh sb="6" eb="8">
      <t>ケイケン</t>
    </rPh>
    <rPh sb="8" eb="10">
      <t>ネンスウ</t>
    </rPh>
    <phoneticPr fontId="53"/>
  </si>
  <si>
    <t>02作業員　年齢</t>
    <rPh sb="6" eb="8">
      <t>ネンレイ</t>
    </rPh>
    <phoneticPr fontId="53"/>
  </si>
  <si>
    <t>02作業員　経験年数</t>
    <rPh sb="6" eb="8">
      <t>ケイケン</t>
    </rPh>
    <rPh sb="8" eb="10">
      <t>ネンスウ</t>
    </rPh>
    <phoneticPr fontId="53"/>
  </si>
  <si>
    <t>04作業員　年齢</t>
    <rPh sb="6" eb="8">
      <t>ネンレイ</t>
    </rPh>
    <phoneticPr fontId="53"/>
  </si>
  <si>
    <t>04作業員　経験年数</t>
    <rPh sb="6" eb="10">
      <t>ケイケンネンスウ</t>
    </rPh>
    <phoneticPr fontId="53"/>
  </si>
  <si>
    <t>05作業員　年数</t>
    <rPh sb="6" eb="8">
      <t>ネンスウ</t>
    </rPh>
    <phoneticPr fontId="53"/>
  </si>
  <si>
    <t>05作業員　経験年数</t>
    <rPh sb="6" eb="10">
      <t>ケイケンネンスウ</t>
    </rPh>
    <phoneticPr fontId="53"/>
  </si>
  <si>
    <t>06作業員　年数</t>
    <rPh sb="6" eb="8">
      <t>ネンスウ</t>
    </rPh>
    <phoneticPr fontId="53"/>
  </si>
  <si>
    <t>06作業員　経験年数</t>
    <rPh sb="6" eb="8">
      <t>ケイケン</t>
    </rPh>
    <rPh sb="8" eb="10">
      <t>ネンスウ</t>
    </rPh>
    <phoneticPr fontId="53"/>
  </si>
  <si>
    <t>07作業員　年数</t>
    <rPh sb="6" eb="8">
      <t>ネンスウ</t>
    </rPh>
    <phoneticPr fontId="53"/>
  </si>
  <si>
    <t>07作業員　経験年数</t>
    <rPh sb="6" eb="8">
      <t>ケイケン</t>
    </rPh>
    <rPh sb="8" eb="10">
      <t>ネンスウ</t>
    </rPh>
    <phoneticPr fontId="53"/>
  </si>
  <si>
    <t>08作業員　年数</t>
    <rPh sb="6" eb="8">
      <t>ネンスウ</t>
    </rPh>
    <phoneticPr fontId="53"/>
  </si>
  <si>
    <t>08作業員　経験年数</t>
    <rPh sb="6" eb="8">
      <t>ケイケン</t>
    </rPh>
    <rPh sb="8" eb="10">
      <t>ネンスウ</t>
    </rPh>
    <phoneticPr fontId="53"/>
  </si>
  <si>
    <t>09作業員　年齢</t>
    <rPh sb="6" eb="8">
      <t>ネンレイ</t>
    </rPh>
    <phoneticPr fontId="53"/>
  </si>
  <si>
    <t>09作業員　経験年数</t>
    <rPh sb="6" eb="10">
      <t>ケイケンネンスウ</t>
    </rPh>
    <phoneticPr fontId="53"/>
  </si>
  <si>
    <t>10作業員　年数</t>
    <rPh sb="6" eb="8">
      <t>ネンスウ</t>
    </rPh>
    <phoneticPr fontId="53"/>
  </si>
  <si>
    <t>10作業員　経験年数</t>
    <rPh sb="6" eb="8">
      <t>ケイケン</t>
    </rPh>
    <rPh sb="8" eb="10">
      <t>ネンスウ</t>
    </rPh>
    <phoneticPr fontId="53"/>
  </si>
  <si>
    <t>03作業員　年数</t>
    <rPh sb="6" eb="8">
      <t>ネンスウ</t>
    </rPh>
    <phoneticPr fontId="53"/>
  </si>
  <si>
    <t>03作業員　経験年数</t>
    <rPh sb="6" eb="8">
      <t>ケイケン</t>
    </rPh>
    <rPh sb="8" eb="10">
      <t>ネンスウ</t>
    </rPh>
    <phoneticPr fontId="53"/>
  </si>
  <si>
    <t>②スパイラルダクト</t>
    <phoneticPr fontId="56"/>
  </si>
  <si>
    <t>③消音チャンバー</t>
    <phoneticPr fontId="1"/>
  </si>
  <si>
    <t>④給水・排水管</t>
  </si>
  <si>
    <t>⑤冷水・冷温水管</t>
  </si>
  <si>
    <t>01作業員</t>
    <phoneticPr fontId="53"/>
  </si>
  <si>
    <t>10作業員</t>
  </si>
  <si>
    <t>その他職種名</t>
    <phoneticPr fontId="56"/>
  </si>
  <si>
    <t>02作業員</t>
    <phoneticPr fontId="1"/>
  </si>
  <si>
    <t>03作業員</t>
    <phoneticPr fontId="1"/>
  </si>
  <si>
    <t>04作業員</t>
    <phoneticPr fontId="1"/>
  </si>
  <si>
    <t>05作業員</t>
    <phoneticPr fontId="1"/>
  </si>
  <si>
    <t>06作業員</t>
    <phoneticPr fontId="1"/>
  </si>
  <si>
    <t>07作業員</t>
    <phoneticPr fontId="1"/>
  </si>
  <si>
    <t>08作業員</t>
    <phoneticPr fontId="1"/>
  </si>
  <si>
    <t>09作業員</t>
    <phoneticPr fontId="1"/>
  </si>
  <si>
    <t>長方形ダクト　（グラスウール保温材）</t>
    <phoneticPr fontId="1"/>
  </si>
  <si>
    <t>スパイラルダクト（グラスウール保温材）</t>
    <phoneticPr fontId="1"/>
  </si>
  <si>
    <t>現場組立作業の効率化</t>
    <rPh sb="7" eb="9">
      <t>コウリツ</t>
    </rPh>
    <phoneticPr fontId="0"/>
  </si>
  <si>
    <t>外国人材（技能実習生を含む）</t>
    <rPh sb="3" eb="4">
      <t>ザイ</t>
    </rPh>
    <rPh sb="5" eb="7">
      <t>ギノウ</t>
    </rPh>
    <rPh sb="7" eb="10">
      <t>ジッシュウセイ</t>
    </rPh>
    <rPh sb="11" eb="12">
      <t>フク</t>
    </rPh>
    <phoneticPr fontId="0"/>
  </si>
  <si>
    <t>0066</t>
  </si>
  <si>
    <t>0159</t>
  </si>
  <si>
    <t>0160</t>
  </si>
  <si>
    <t>0161</t>
  </si>
  <si>
    <t>0162</t>
  </si>
  <si>
    <t>0163</t>
  </si>
  <si>
    <t>0164</t>
  </si>
  <si>
    <t>0165</t>
  </si>
  <si>
    <t>0166</t>
  </si>
  <si>
    <t>0193</t>
  </si>
  <si>
    <t>0194</t>
  </si>
  <si>
    <t>0195</t>
  </si>
  <si>
    <t>0196</t>
  </si>
  <si>
    <t>0197</t>
  </si>
  <si>
    <t>0198</t>
  </si>
  <si>
    <t>0199</t>
  </si>
  <si>
    <t>0200</t>
  </si>
  <si>
    <t>0231</t>
  </si>
  <si>
    <t>0232</t>
  </si>
  <si>
    <t>0233</t>
  </si>
  <si>
    <t>0234</t>
  </si>
  <si>
    <t>0265</t>
  </si>
  <si>
    <t>0266</t>
  </si>
  <si>
    <t>0267</t>
  </si>
  <si>
    <t>0268</t>
  </si>
  <si>
    <t>0299</t>
  </si>
  <si>
    <t>0300</t>
  </si>
  <si>
    <t>0301</t>
  </si>
  <si>
    <t>0302</t>
  </si>
  <si>
    <t>0333</t>
  </si>
  <si>
    <t>0334</t>
  </si>
  <si>
    <t>0335</t>
  </si>
  <si>
    <t>0336</t>
  </si>
  <si>
    <t>0393</t>
  </si>
  <si>
    <t>0394</t>
  </si>
  <si>
    <t>0395</t>
  </si>
  <si>
    <t>0396</t>
  </si>
  <si>
    <t>0442</t>
  </si>
  <si>
    <t>0443</t>
  </si>
  <si>
    <t>0444</t>
  </si>
  <si>
    <t>0445</t>
  </si>
  <si>
    <t>0491</t>
  </si>
  <si>
    <t>0492</t>
  </si>
  <si>
    <t>0493</t>
  </si>
  <si>
    <t>0494</t>
  </si>
  <si>
    <t>0540</t>
  </si>
  <si>
    <t>0541</t>
  </si>
  <si>
    <t>0542</t>
  </si>
  <si>
    <t>0543</t>
  </si>
  <si>
    <t>0589</t>
  </si>
  <si>
    <t>0590</t>
  </si>
  <si>
    <t>0591</t>
  </si>
  <si>
    <t>0592</t>
  </si>
  <si>
    <t>0638</t>
  </si>
  <si>
    <t>0639</t>
  </si>
  <si>
    <t>0640</t>
  </si>
  <si>
    <t>0641</t>
  </si>
  <si>
    <t>0687</t>
  </si>
  <si>
    <t>0688</t>
  </si>
  <si>
    <t>0689</t>
  </si>
  <si>
    <t>0690</t>
  </si>
  <si>
    <t>0736</t>
  </si>
  <si>
    <t>0737</t>
  </si>
  <si>
    <t>0738</t>
  </si>
  <si>
    <t>0739</t>
  </si>
  <si>
    <t>0785</t>
  </si>
  <si>
    <t>0786</t>
  </si>
  <si>
    <t>0787</t>
  </si>
  <si>
    <t>0788</t>
  </si>
  <si>
    <t>0834</t>
  </si>
  <si>
    <t>0835</t>
  </si>
  <si>
    <t>0836</t>
  </si>
  <si>
    <t>0837</t>
  </si>
  <si>
    <t>0883</t>
  </si>
  <si>
    <t>0884</t>
  </si>
  <si>
    <t>0885</t>
  </si>
  <si>
    <t>0886</t>
  </si>
  <si>
    <t>0932</t>
  </si>
  <si>
    <t>0933</t>
  </si>
  <si>
    <t>0934</t>
  </si>
  <si>
    <t>0935</t>
  </si>
  <si>
    <t>1003</t>
  </si>
  <si>
    <t>1004</t>
  </si>
  <si>
    <t>1005</t>
  </si>
  <si>
    <t>1006</t>
  </si>
  <si>
    <t>1007</t>
  </si>
  <si>
    <t>1048</t>
  </si>
  <si>
    <t>1049</t>
  </si>
  <si>
    <t>1050</t>
  </si>
  <si>
    <t>1051</t>
  </si>
  <si>
    <t>1052</t>
  </si>
  <si>
    <t>1093</t>
  </si>
  <si>
    <t>1094</t>
  </si>
  <si>
    <t>1095</t>
  </si>
  <si>
    <t>1096</t>
  </si>
  <si>
    <t>1097</t>
  </si>
  <si>
    <t>1138</t>
  </si>
  <si>
    <t>1139</t>
  </si>
  <si>
    <t>1140</t>
  </si>
  <si>
    <t>1141</t>
  </si>
  <si>
    <t>1142</t>
  </si>
  <si>
    <t>1183</t>
  </si>
  <si>
    <t>1184</t>
  </si>
  <si>
    <t>1185</t>
  </si>
  <si>
    <t>1186</t>
  </si>
  <si>
    <t>1187</t>
  </si>
  <si>
    <t>1198</t>
  </si>
  <si>
    <t>1199</t>
  </si>
  <si>
    <t>1200</t>
  </si>
  <si>
    <t>1201</t>
  </si>
  <si>
    <t>1202</t>
  </si>
  <si>
    <t>1203</t>
  </si>
  <si>
    <t>1204</t>
  </si>
  <si>
    <t>1205</t>
  </si>
  <si>
    <t>1206</t>
  </si>
  <si>
    <t>1207</t>
  </si>
  <si>
    <t>1208</t>
  </si>
  <si>
    <t>1209</t>
  </si>
  <si>
    <t>1210</t>
  </si>
  <si>
    <t>1211</t>
  </si>
  <si>
    <t>1212</t>
  </si>
  <si>
    <t>1217</t>
  </si>
  <si>
    <t>1249</t>
  </si>
  <si>
    <t>1251</t>
  </si>
  <si>
    <t>連番</t>
    <rPh sb="0" eb="2">
      <t>レンバン</t>
    </rPh>
    <phoneticPr fontId="9"/>
  </si>
  <si>
    <t>連番</t>
    <rPh sb="0" eb="2">
      <t>レンバン</t>
    </rPh>
    <phoneticPr fontId="1"/>
  </si>
  <si>
    <t>データ</t>
    <phoneticPr fontId="1"/>
  </si>
  <si>
    <t>率</t>
    <phoneticPr fontId="1"/>
  </si>
  <si>
    <t>％</t>
    <phoneticPr fontId="1"/>
  </si>
  <si>
    <t>■諸経費の内訳①=【現場管理費の項目】</t>
  </si>
  <si>
    <t>■諸経費の内訳②=【一般管理費等の項目】</t>
  </si>
  <si>
    <t>■労務編成人員=【標準的な一日当り】</t>
  </si>
  <si>
    <t>呼び径25</t>
    <phoneticPr fontId="1"/>
  </si>
  <si>
    <t>グラスウール保温板</t>
  </si>
  <si>
    <t>グラスウール波形保温板</t>
    <rPh sb="6" eb="8">
      <t>ナミガタ</t>
    </rPh>
    <phoneticPr fontId="1"/>
  </si>
  <si>
    <t>呼び径25</t>
    <rPh sb="0" eb="1">
      <t>ヨ</t>
    </rPh>
    <rPh sb="2" eb="3">
      <t>ケイ</t>
    </rPh>
    <phoneticPr fontId="1"/>
  </si>
  <si>
    <t>基準に対する歩掛り工数の比率</t>
    <rPh sb="0" eb="2">
      <t>キジュン</t>
    </rPh>
    <rPh sb="3" eb="4">
      <t>タイ</t>
    </rPh>
    <rPh sb="6" eb="8">
      <t>ブガカリ</t>
    </rPh>
    <rPh sb="9" eb="11">
      <t>コウスウ</t>
    </rPh>
    <rPh sb="12" eb="14">
      <t>ヒリツ</t>
    </rPh>
    <phoneticPr fontId="1"/>
  </si>
  <si>
    <t>ロックウールとの比率</t>
  </si>
  <si>
    <t>ロックウールとの比率</t>
    <rPh sb="8" eb="10">
      <t>ヒリツ</t>
    </rPh>
    <phoneticPr fontId="9"/>
  </si>
  <si>
    <t>屋内露出（一般居室、廊下）との比率</t>
    <rPh sb="0" eb="2">
      <t>オクナイ</t>
    </rPh>
    <rPh sb="2" eb="4">
      <t>ロシュツ</t>
    </rPh>
    <rPh sb="5" eb="7">
      <t>イッパン</t>
    </rPh>
    <rPh sb="7" eb="9">
      <t>キョシツ</t>
    </rPh>
    <rPh sb="10" eb="12">
      <t>ロウカ</t>
    </rPh>
    <phoneticPr fontId="1"/>
  </si>
  <si>
    <t>機械室、書庫、倉庫との比率</t>
    <rPh sb="0" eb="2">
      <t>キカイ</t>
    </rPh>
    <rPh sb="2" eb="3">
      <t>シツ</t>
    </rPh>
    <rPh sb="4" eb="6">
      <t>ショコ</t>
    </rPh>
    <rPh sb="7" eb="9">
      <t>ソウコ</t>
    </rPh>
    <phoneticPr fontId="1"/>
  </si>
  <si>
    <t>屋外露出との比率</t>
    <rPh sb="0" eb="2">
      <t>オクガイ</t>
    </rPh>
    <rPh sb="2" eb="4">
      <t>ロシュツ</t>
    </rPh>
    <phoneticPr fontId="1"/>
  </si>
  <si>
    <t>排煙ダクト　屋内隠ぺいとの比率</t>
    <phoneticPr fontId="1"/>
  </si>
  <si>
    <t>グラスウール40Ｋとの比率</t>
  </si>
  <si>
    <t>【様式4】規格間格比率等に関するアンケート</t>
    <rPh sb="1" eb="3">
      <t>ヨウシキ</t>
    </rPh>
    <rPh sb="5" eb="7">
      <t>キカク</t>
    </rPh>
    <rPh sb="7" eb="8">
      <t>カン</t>
    </rPh>
    <rPh sb="11" eb="12">
      <t>トウ</t>
    </rPh>
    <rPh sb="13" eb="14">
      <t>カン</t>
    </rPh>
    <phoneticPr fontId="9"/>
  </si>
  <si>
    <t>1.条件別で歩掛り設定するためのアンケートです。代表規格およびその他の規格について、単価および代表規格を100とした場合の工数の比率をご回答下さい。</t>
    <rPh sb="2" eb="4">
      <t>ジョウケン</t>
    </rPh>
    <rPh sb="4" eb="5">
      <t>ベツ</t>
    </rPh>
    <rPh sb="6" eb="8">
      <t>ブガカ</t>
    </rPh>
    <rPh sb="9" eb="11">
      <t>セッテイ</t>
    </rPh>
    <rPh sb="24" eb="26">
      <t>ダイヒョウ</t>
    </rPh>
    <rPh sb="33" eb="34">
      <t>タ</t>
    </rPh>
    <rPh sb="42" eb="44">
      <t>タンカ</t>
    </rPh>
    <rPh sb="47" eb="49">
      <t>ダイヒョウ</t>
    </rPh>
    <rPh sb="58" eb="60">
      <t>バアイ</t>
    </rPh>
    <rPh sb="61" eb="63">
      <t>コウスウ</t>
    </rPh>
    <rPh sb="68" eb="70">
      <t>カイトウ</t>
    </rPh>
    <rPh sb="70" eb="71">
      <t>クダ</t>
    </rPh>
    <phoneticPr fontId="9"/>
  </si>
  <si>
    <t>暗渠内（ピット内含む）との比率</t>
    <rPh sb="0" eb="2">
      <t>アンキョ</t>
    </rPh>
    <rPh sb="2" eb="3">
      <t>ナイ</t>
    </rPh>
    <rPh sb="7" eb="8">
      <t>ナイ</t>
    </rPh>
    <rPh sb="8" eb="9">
      <t>フク</t>
    </rPh>
    <phoneticPr fontId="1"/>
  </si>
  <si>
    <t>ポリスチレンフォームとの比率</t>
  </si>
  <si>
    <t>ロックウールとの比率</t>
    <phoneticPr fontId="1"/>
  </si>
  <si>
    <t>グラスウール32K・25mm</t>
    <phoneticPr fontId="1"/>
  </si>
  <si>
    <t>屋内隠ぺい、ダクトシャフト内　・　口径400</t>
    <phoneticPr fontId="1"/>
  </si>
  <si>
    <t>屋内隠ぺい、ダクトシャフト内　・　口径500</t>
    <phoneticPr fontId="1"/>
  </si>
  <si>
    <t>屋内隠ぺい、ダクトシャフト内　・　口径450</t>
    <phoneticPr fontId="1"/>
  </si>
  <si>
    <t>①-1</t>
    <phoneticPr fontId="9"/>
  </si>
  <si>
    <t>①-2</t>
    <phoneticPr fontId="1"/>
  </si>
  <si>
    <t>屋内露出（一般居室、廊下）カラー亜鉛鉄板</t>
    <rPh sb="0" eb="2">
      <t>オクナイ</t>
    </rPh>
    <rPh sb="2" eb="4">
      <t>ロシュツ</t>
    </rPh>
    <rPh sb="5" eb="7">
      <t>イッパン</t>
    </rPh>
    <rPh sb="7" eb="9">
      <t>キョシツ</t>
    </rPh>
    <rPh sb="10" eb="12">
      <t>ロウカ</t>
    </rPh>
    <rPh sb="16" eb="18">
      <t>アエン</t>
    </rPh>
    <rPh sb="18" eb="20">
      <t>テッパン</t>
    </rPh>
    <phoneticPr fontId="9"/>
  </si>
  <si>
    <t>屋外露出　カラー亜鉛鉄板</t>
    <rPh sb="0" eb="2">
      <t>オクガイ</t>
    </rPh>
    <rPh sb="2" eb="4">
      <t>ロシュツ</t>
    </rPh>
    <rPh sb="8" eb="10">
      <t>アエン</t>
    </rPh>
    <rPh sb="10" eb="12">
      <t>テッパン</t>
    </rPh>
    <phoneticPr fontId="9"/>
  </si>
  <si>
    <t>屋内露出（一般居室、廊下）ステンレス鋼板</t>
    <rPh sb="0" eb="2">
      <t>オクナイ</t>
    </rPh>
    <rPh sb="2" eb="4">
      <t>ロシュツ</t>
    </rPh>
    <rPh sb="5" eb="7">
      <t>イッパン</t>
    </rPh>
    <rPh sb="7" eb="9">
      <t>キョシツ</t>
    </rPh>
    <rPh sb="10" eb="12">
      <t>ロウカ</t>
    </rPh>
    <rPh sb="18" eb="20">
      <t>コウハン</t>
    </rPh>
    <phoneticPr fontId="9"/>
  </si>
  <si>
    <t>屋外露出　ステンレス鋼板</t>
    <rPh sb="0" eb="2">
      <t>オクガイ</t>
    </rPh>
    <rPh sb="2" eb="4">
      <t>ロシュツ</t>
    </rPh>
    <rPh sb="10" eb="12">
      <t>コウハン</t>
    </rPh>
    <phoneticPr fontId="9"/>
  </si>
  <si>
    <t>屋外露出　溶融アルミニウム亜鉛鉄板</t>
    <rPh sb="0" eb="2">
      <t>オクガイ</t>
    </rPh>
    <rPh sb="2" eb="4">
      <t>ロシュツ</t>
    </rPh>
    <rPh sb="5" eb="7">
      <t>ヨウユウ</t>
    </rPh>
    <rPh sb="13" eb="15">
      <t>アエン</t>
    </rPh>
    <rPh sb="15" eb="17">
      <t>テッパン</t>
    </rPh>
    <phoneticPr fontId="9"/>
  </si>
  <si>
    <t>ｶﾗｰ亜鉛鉄板</t>
    <rPh sb="3" eb="5">
      <t>アエン</t>
    </rPh>
    <rPh sb="5" eb="7">
      <t>テッパン</t>
    </rPh>
    <phoneticPr fontId="1"/>
  </si>
  <si>
    <t>ｽﾃﾝﾚｽ鋼板</t>
    <rPh sb="5" eb="7">
      <t>コウハン</t>
    </rPh>
    <phoneticPr fontId="1"/>
  </si>
  <si>
    <t>溶融ｱﾙﾐﾆｳﾑ-亜鉛鉄板</t>
    <phoneticPr fontId="1"/>
  </si>
  <si>
    <t>蒸気管との比率</t>
    <rPh sb="0" eb="3">
      <t>ジョウキカン</t>
    </rPh>
    <rPh sb="5" eb="7">
      <t>ヒリツ</t>
    </rPh>
    <phoneticPr fontId="1"/>
  </si>
  <si>
    <t>40Ｋ　厚50</t>
  </si>
  <si>
    <t>40Ｋ　厚25</t>
  </si>
  <si>
    <t>40Ｋ　厚25</t>
    <rPh sb="4" eb="5">
      <t>アツ</t>
    </rPh>
    <phoneticPr fontId="1"/>
  </si>
  <si>
    <t>40Ｋ　厚50</t>
    <rPh sb="4" eb="5">
      <t>アツ</t>
    </rPh>
    <phoneticPr fontId="1"/>
  </si>
  <si>
    <t>32Ｋ　厚50</t>
  </si>
  <si>
    <t>32Ｋ　厚25</t>
  </si>
  <si>
    <t>　※水色の欄はプルダウンメニューから選択して下さい。黄色の欄は記入するようお願いします。</t>
    <rPh sb="5" eb="6">
      <t>ラン</t>
    </rPh>
    <rPh sb="29" eb="30">
      <t>ラン</t>
    </rPh>
    <phoneticPr fontId="1"/>
  </si>
  <si>
    <t>■主材料・補助材　（主材料の所要数量は、【様式１－１】出来高数量から想定して記入して下さい。）</t>
    <rPh sb="1" eb="2">
      <t>シュ</t>
    </rPh>
    <rPh sb="2" eb="4">
      <t>ザイリョウ</t>
    </rPh>
    <rPh sb="5" eb="8">
      <t>ホジョザイ</t>
    </rPh>
    <rPh sb="10" eb="13">
      <t>シュザイリョウ</t>
    </rPh>
    <rPh sb="21" eb="23">
      <t>ヨウシキ</t>
    </rPh>
    <rPh sb="34" eb="36">
      <t>ソウテイ</t>
    </rPh>
    <rPh sb="38" eb="40">
      <t>キニュウ</t>
    </rPh>
    <rPh sb="42" eb="43">
      <t>クダ</t>
    </rPh>
    <phoneticPr fontId="9"/>
  </si>
  <si>
    <t>屋内隠ぺい、ダクトシャフト内　口径200</t>
    <phoneticPr fontId="1"/>
  </si>
  <si>
    <t>消音内貼　保温厚25</t>
    <rPh sb="0" eb="2">
      <t>ショウオン</t>
    </rPh>
    <rPh sb="2" eb="3">
      <t>ウチ</t>
    </rPh>
    <rPh sb="3" eb="4">
      <t>ハリ</t>
    </rPh>
    <phoneticPr fontId="1"/>
  </si>
  <si>
    <t>機械室、書庫、倉庫 及び天井内、パイプシャフト内及び空隙壁中
呼び径25・100</t>
    <phoneticPr fontId="1"/>
  </si>
  <si>
    <t>機械室、書庫、倉庫及び天井内、パイプシャフト内及び空隙壁中
呼び径65</t>
    <rPh sb="30" eb="31">
      <t>ヨ</t>
    </rPh>
    <rPh sb="32" eb="33">
      <t>ケイ</t>
    </rPh>
    <phoneticPr fontId="1"/>
  </si>
  <si>
    <t>③-1</t>
    <phoneticPr fontId="9"/>
  </si>
  <si>
    <t>③-2</t>
    <phoneticPr fontId="1"/>
  </si>
  <si>
    <t>③-3</t>
    <phoneticPr fontId="1"/>
  </si>
  <si>
    <t>主材料グラスウール保温板40Ｋ　厚50</t>
  </si>
  <si>
    <t>主材料グラスウール保温板40Ｋ　厚25</t>
  </si>
  <si>
    <t>主材料グラスウール保温板32Ｋ　厚50</t>
  </si>
  <si>
    <t>主材料グラスウール保温板32Ｋ　厚25</t>
  </si>
  <si>
    <t>主材料グラスウール波形保温板40Ｋ　厚50</t>
  </si>
  <si>
    <t>主材料グラスウール波形保温板40Ｋ　厚25</t>
  </si>
  <si>
    <t>主材料グラスウール保温帯40Ｋ　厚50</t>
  </si>
  <si>
    <t>主材料アルミガラスクロス化粧保温板40Ｋ　厚25</t>
  </si>
  <si>
    <t>主材料アルミガラスクロス化粧保温板40Ｋ　厚50</t>
  </si>
  <si>
    <t>主材料アルミガラスクロス化粧保温帯40Ｋ　厚50</t>
  </si>
  <si>
    <t>主材料アルミガラスクロス化粧保温帯40Ｋ　厚25</t>
  </si>
  <si>
    <t>補助材鋲（アルミ・アルミ合金・真鍮）38Ｌ</t>
  </si>
  <si>
    <t>補助材鋲（アルミ・アルミ合金・真鍮）65Ｌ</t>
  </si>
  <si>
    <t>補助材ポリエチレンフィルム</t>
  </si>
  <si>
    <t>補助材エマルジョン接着剤</t>
  </si>
  <si>
    <t>補助材銅きっ甲金網10目</t>
  </si>
  <si>
    <t>補助材亜鉛めっき鉄線 JIS G 3457</t>
  </si>
  <si>
    <t>外装材アルミガラスクロス粘着テープ65幅</t>
  </si>
  <si>
    <t>外装材アルミガラスクロス粘着テープ85幅</t>
  </si>
  <si>
    <t>外装材アルミガラスクロス粘着テープ110幅</t>
  </si>
  <si>
    <t>外装材ガラスクロス</t>
  </si>
  <si>
    <t>外装材亜鉛鉄板0.4mm</t>
  </si>
  <si>
    <t>外装材カラー亜鉛鉄板0.35mm</t>
  </si>
  <si>
    <t>外装材溶融アルミニウム亜鉛鉄板0.35mm</t>
  </si>
  <si>
    <t>外装材ステンレス鋼板0.3mm</t>
  </si>
  <si>
    <t>規格1</t>
  </si>
  <si>
    <t>規格2</t>
  </si>
  <si>
    <t>規格3</t>
  </si>
  <si>
    <t>規格4</t>
  </si>
  <si>
    <t>屋内露出（一般居室、廊下）カラー亜鉛鉄板　グラスウール40K・50mm</t>
    <rPh sb="16" eb="18">
      <t>アエン</t>
    </rPh>
    <rPh sb="18" eb="20">
      <t>テッパン</t>
    </rPh>
    <phoneticPr fontId="1"/>
  </si>
  <si>
    <t>屋内露出（一般居室、廊下）ステンレス鋼板　グラスウール40K・50mm</t>
    <rPh sb="18" eb="20">
      <t>コウハン</t>
    </rPh>
    <phoneticPr fontId="1"/>
  </si>
  <si>
    <t>屋外露出　カラー亜鉛鉄板　グラスウール40K・50mm</t>
    <rPh sb="8" eb="12">
      <t>アエンテッパン</t>
    </rPh>
    <phoneticPr fontId="1"/>
  </si>
  <si>
    <t>屋外露出　溶融アルミニウム亜鉛鉄板　グラスウール40K・50mm</t>
    <rPh sb="5" eb="7">
      <t>ヨウユウ</t>
    </rPh>
    <rPh sb="13" eb="15">
      <t>アエン</t>
    </rPh>
    <rPh sb="15" eb="17">
      <t>テッパン</t>
    </rPh>
    <phoneticPr fontId="1"/>
  </si>
  <si>
    <t>屋外露出　ステンレス鋼板　グラスウール40K・50mm</t>
    <rPh sb="10" eb="12">
      <t>コウバン</t>
    </rPh>
    <phoneticPr fontId="1"/>
  </si>
  <si>
    <t>屋内隠ぺい、ダクトシャフト内　・　口径100　グラスウール32K・25mm</t>
  </si>
  <si>
    <t>屋内隠ぺい、ダクトシャフト内　・　口径200　グラスウール32K・25mm</t>
  </si>
  <si>
    <t>屋内隠ぺい、ダクトシャフト内　・　口径250　グラスウール32K・25mm</t>
  </si>
  <si>
    <t>屋内隠ぺい、ダクトシャフト内　・　口径300　グラスウール32K・25mm</t>
  </si>
  <si>
    <t>屋内隠ぺい、ダクトシャフト内　・　口径400　グラスウール32K・25mm</t>
    <phoneticPr fontId="1"/>
  </si>
  <si>
    <t>屋内隠ぺい、ダクトシャフト内　・　口径450　グラスウール32K・25mm</t>
    <phoneticPr fontId="1"/>
  </si>
  <si>
    <t>屋内隠ぺい、ダクトシャフト内　・　口径500　グラスウール32K・25mm</t>
    <phoneticPr fontId="1"/>
  </si>
  <si>
    <t>屋内露出（一般居室、廊下）カラー亜鉛鉄板との差</t>
    <rPh sb="16" eb="18">
      <t>アエン</t>
    </rPh>
    <rPh sb="18" eb="20">
      <t>テッパン</t>
    </rPh>
    <phoneticPr fontId="1"/>
  </si>
  <si>
    <t>屋内露出（一般居室、廊下）ステンレス鋼板との差</t>
    <rPh sb="18" eb="20">
      <t>コウハン</t>
    </rPh>
    <phoneticPr fontId="1"/>
  </si>
  <si>
    <t>屋外露出　カラー亜鉛鉄板との差</t>
    <rPh sb="8" eb="10">
      <t>アエン</t>
    </rPh>
    <rPh sb="10" eb="12">
      <t>テッパン</t>
    </rPh>
    <phoneticPr fontId="1"/>
  </si>
  <si>
    <t>屋外露出　ステンレス鋼板との差</t>
    <rPh sb="10" eb="12">
      <t>コウハン</t>
    </rPh>
    <phoneticPr fontId="1"/>
  </si>
  <si>
    <t>屋外露出　溶融アルミニウム亜鉛鉄板との差</t>
    <rPh sb="5" eb="7">
      <t>ヨウユウ</t>
    </rPh>
    <rPh sb="13" eb="15">
      <t>アエン</t>
    </rPh>
    <rPh sb="15" eb="17">
      <t>テッパン</t>
    </rPh>
    <phoneticPr fontId="1"/>
  </si>
  <si>
    <t>屋外露出　カラー亜鉛鉄板との差</t>
    <rPh sb="8" eb="12">
      <t>アエンテッパン</t>
    </rPh>
    <phoneticPr fontId="1"/>
  </si>
  <si>
    <t>蒸気管との差</t>
    <rPh sb="0" eb="2">
      <t>ジョウキ</t>
    </rPh>
    <rPh sb="2" eb="3">
      <t>カン</t>
    </rPh>
    <rPh sb="5" eb="6">
      <t>サ</t>
    </rPh>
    <phoneticPr fontId="1"/>
  </si>
  <si>
    <t>　※水色の欄はプルダウンメニューから選択して下さい。黄色の欄は記入するようお願いします。</t>
    <rPh sb="5" eb="6">
      <t>ラン</t>
    </rPh>
    <rPh sb="29" eb="30">
      <t>ラン</t>
    </rPh>
    <phoneticPr fontId="1"/>
  </si>
  <si>
    <t>【調査対象か所】</t>
    <rPh sb="1" eb="3">
      <t>チョウサ</t>
    </rPh>
    <rPh sb="3" eb="5">
      <t>タイショウ</t>
    </rPh>
    <rPh sb="6" eb="7">
      <t>ショ</t>
    </rPh>
    <phoneticPr fontId="1"/>
  </si>
  <si>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</si>
  <si>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</si>
  <si>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</si>
  <si>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</si>
  <si>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</si>
  <si>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</si>
  <si>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</si>
  <si>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</si>
  <si>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</si>
  <si>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</si>
  <si>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</si>
  <si>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</si>
  <si>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</si>
  <si>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</si>
  <si>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</si>
  <si>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</si>
  <si>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</si>
  <si>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</si>
  <si>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</si>
  <si>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</si>
  <si>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</si>
  <si>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</si>
  <si>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</si>
  <si>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</si>
  <si>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</si>
  <si>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</si>
  <si>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</si>
  <si>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</si>
  <si>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</si>
  <si>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</si>
  <si>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</si>
  <si>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</si>
  <si>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</si>
  <si>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</si>
  <si>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</si>
  <si>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</si>
  <si>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</si>
  <si>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</si>
  <si>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</si>
  <si>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</si>
  <si>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</si>
  <si>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</si>
  <si>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</si>
  <si>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</si>
  <si>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</si>
  <si>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</si>
  <si>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</si>
  <si>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</si>
  <si>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</si>
  <si>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</si>
  <si>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</si>
  <si>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</si>
  <si>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</si>
  <si>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</si>
  <si>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</si>
  <si>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</si>
  <si>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</si>
  <si>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</si>
  <si>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</si>
  <si>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</si>
  <si>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</si>
  <si>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</si>
  <si>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</si>
  <si>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</si>
  <si>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</si>
  <si>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</si>
  <si>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</si>
  <si>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</si>
  <si>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</si>
  <si>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</si>
  <si>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</si>
  <si>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</si>
  <si>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</si>
  <si>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</si>
  <si>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</si>
  <si>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</si>
  <si>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</si>
  <si>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</si>
  <si>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</si>
  <si>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</si>
  <si>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</si>
  <si>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</si>
  <si>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</si>
  <si>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</si>
  <si>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</si>
  <si>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</si>
  <si>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</si>
  <si>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</si>
  <si>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</si>
  <si>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</si>
  <si>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各作業か所の標準的な日当り施工量</t>
    <phoneticPr fontId="1"/>
  </si>
  <si>
    <t>ｍ2・ｍ/日</t>
    <phoneticPr fontId="1"/>
  </si>
  <si>
    <t>機械室、書庫、倉庫　④呼び径25　⑤呼び径65</t>
    <rPh sb="0" eb="3">
      <t>キカイシツ</t>
    </rPh>
    <rPh sb="4" eb="6">
      <t>ショコ</t>
    </rPh>
    <rPh sb="7" eb="9">
      <t>ソウコ</t>
    </rPh>
    <rPh sb="11" eb="12">
      <t>ヨ</t>
    </rPh>
    <rPh sb="13" eb="14">
      <t>ケイ</t>
    </rPh>
    <rPh sb="18" eb="19">
      <t>ヨ</t>
    </rPh>
    <rPh sb="20" eb="21">
      <t>ケイ</t>
    </rPh>
    <phoneticPr fontId="1"/>
  </si>
  <si>
    <r>
      <t>　</t>
    </r>
    <r>
      <rPr>
        <sz val="11"/>
        <color rgb="FFFF0000"/>
        <rFont val="Meiryo UI"/>
        <family val="3"/>
        <charset val="128"/>
      </rPr>
      <t>※日当り施工量が不明な場合は、ご記入不要です。</t>
    </r>
    <phoneticPr fontId="1"/>
  </si>
  <si>
    <t>機械室、書庫、倉庫　④呼び径100</t>
    <rPh sb="0" eb="3">
      <t>キカイシツ</t>
    </rPh>
    <rPh sb="4" eb="6">
      <t>ショコ</t>
    </rPh>
    <rPh sb="7" eb="9">
      <t>ソウコ</t>
    </rPh>
    <rPh sb="11" eb="12">
      <t>ヨ</t>
    </rPh>
    <rPh sb="13" eb="14">
      <t>ケイ</t>
    </rPh>
    <phoneticPr fontId="1"/>
  </si>
  <si>
    <t>天井内、パイプシャフト内及び空壁中　④呼び径25　⑤呼び径65</t>
    <rPh sb="0" eb="2">
      <t>テンジョウ</t>
    </rPh>
    <rPh sb="2" eb="3">
      <t>ナイ</t>
    </rPh>
    <rPh sb="11" eb="12">
      <t>ナイ</t>
    </rPh>
    <rPh sb="12" eb="13">
      <t>オヨ</t>
    </rPh>
    <rPh sb="14" eb="16">
      <t>クウヘキ</t>
    </rPh>
    <rPh sb="16" eb="17">
      <t>チュウ</t>
    </rPh>
    <rPh sb="19" eb="20">
      <t>ヨ</t>
    </rPh>
    <rPh sb="21" eb="22">
      <t>ケイ</t>
    </rPh>
    <rPh sb="26" eb="27">
      <t>ヨ</t>
    </rPh>
    <rPh sb="28" eb="29">
      <t>ケイ</t>
    </rPh>
    <phoneticPr fontId="1"/>
  </si>
  <si>
    <t>天井内、パイプシャフト内及び空壁中　④呼び径100</t>
    <rPh sb="0" eb="2">
      <t>テンジョウ</t>
    </rPh>
    <rPh sb="2" eb="3">
      <t>ナイ</t>
    </rPh>
    <rPh sb="11" eb="12">
      <t>ナイ</t>
    </rPh>
    <rPh sb="12" eb="13">
      <t>オヨ</t>
    </rPh>
    <rPh sb="14" eb="15">
      <t>クウ</t>
    </rPh>
    <rPh sb="15" eb="16">
      <t>ヘキ</t>
    </rPh>
    <rPh sb="16" eb="17">
      <t>チュウ</t>
    </rPh>
    <rPh sb="19" eb="20">
      <t>ヨ</t>
    </rPh>
    <rPh sb="21" eb="22">
      <t>ケイ</t>
    </rPh>
    <phoneticPr fontId="1"/>
  </si>
  <si>
    <t>ｍ2・ｍ/人</t>
    <phoneticPr fontId="1"/>
  </si>
  <si>
    <t>　※歩掛りの設定がなければ、ご記入不要です。</t>
    <phoneticPr fontId="1"/>
  </si>
  <si>
    <t>単位　　</t>
    <rPh sb="0" eb="2">
      <t>タンイ</t>
    </rPh>
    <phoneticPr fontId="1"/>
  </si>
  <si>
    <t>施工か所</t>
    <rPh sb="0" eb="2">
      <t>セコウ</t>
    </rPh>
    <rPh sb="3" eb="4">
      <t>ショ</t>
    </rPh>
    <phoneticPr fontId="1"/>
  </si>
  <si>
    <t>④給水・排水管　機械室、書庫、倉庫　呼び径25</t>
    <rPh sb="8" eb="11">
      <t>キカイシツ</t>
    </rPh>
    <rPh sb="12" eb="14">
      <t>ショコ</t>
    </rPh>
    <rPh sb="15" eb="17">
      <t>ソウコ</t>
    </rPh>
    <rPh sb="18" eb="19">
      <t>ヨ</t>
    </rPh>
    <rPh sb="20" eb="21">
      <t>ケイ</t>
    </rPh>
    <phoneticPr fontId="1"/>
  </si>
  <si>
    <t>④給水・排水管　機械室、書庫、倉庫　呼び径100</t>
    <rPh sb="18" eb="19">
      <t>ヨ</t>
    </rPh>
    <rPh sb="20" eb="21">
      <t>ケイ</t>
    </rPh>
    <phoneticPr fontId="1"/>
  </si>
  <si>
    <t>④給水・排水管　天井内、パイプシャフト内及び空壁中　呼び径25</t>
    <rPh sb="8" eb="10">
      <t>テンジョウ</t>
    </rPh>
    <rPh sb="10" eb="11">
      <t>ナイ</t>
    </rPh>
    <rPh sb="19" eb="20">
      <t>ナイ</t>
    </rPh>
    <rPh sb="20" eb="21">
      <t>オヨ</t>
    </rPh>
    <rPh sb="22" eb="23">
      <t>クウ</t>
    </rPh>
    <rPh sb="23" eb="24">
      <t>ヘキ</t>
    </rPh>
    <rPh sb="24" eb="25">
      <t>チュウ</t>
    </rPh>
    <rPh sb="26" eb="27">
      <t>ヨ</t>
    </rPh>
    <rPh sb="28" eb="29">
      <t>ケイ</t>
    </rPh>
    <phoneticPr fontId="1"/>
  </si>
  <si>
    <t>④給水・排水管　天井内、パイプシャフト内及び空壁中　呼び径100</t>
    <rPh sb="26" eb="27">
      <t>ヨ</t>
    </rPh>
    <rPh sb="28" eb="29">
      <t>ケイ</t>
    </rPh>
    <phoneticPr fontId="1"/>
  </si>
  <si>
    <t>⑤冷水・冷温水管　機械室、書庫、倉庫　呼び径65</t>
    <phoneticPr fontId="1"/>
  </si>
  <si>
    <t>⑤冷水・冷温水管　天井内、パイプシャフト内及び空壁中　呼び径65</t>
    <rPh sb="27" eb="28">
      <t>ヨ</t>
    </rPh>
    <rPh sb="29" eb="30">
      <t>ケイ</t>
    </rPh>
    <phoneticPr fontId="1"/>
  </si>
  <si>
    <t>■日当り施工量</t>
    <phoneticPr fontId="1"/>
  </si>
  <si>
    <t>1643</t>
  </si>
  <si>
    <t>1644</t>
  </si>
  <si>
    <t>1645</t>
  </si>
  <si>
    <t>1646</t>
  </si>
  <si>
    <t>1647</t>
  </si>
  <si>
    <t>1648</t>
  </si>
  <si>
    <t>1649</t>
  </si>
  <si>
    <t>1650</t>
  </si>
  <si>
    <t>　※水色の記入欄はプルダウンメニューから選択して下さい。黄色の欄は記入するようお願いします。</t>
    <phoneticPr fontId="1"/>
  </si>
  <si>
    <t>朝礼・作業指示・ＫＹ・準備体操等時間を
含んだ時間として下さい。</t>
    <rPh sb="20" eb="21">
      <t>フク</t>
    </rPh>
    <rPh sb="23" eb="25">
      <t>ジカン</t>
    </rPh>
    <rPh sb="28" eb="29">
      <t>クダ</t>
    </rPh>
    <phoneticPr fontId="3"/>
  </si>
  <si>
    <t>②作業準備・後片付け</t>
    <rPh sb="1" eb="3">
      <t>サギョウ</t>
    </rPh>
    <rPh sb="3" eb="5">
      <t>ジュンビ</t>
    </rPh>
    <rPh sb="6" eb="9">
      <t>アトカタヅ</t>
    </rPh>
    <phoneticPr fontId="1"/>
  </si>
  <si>
    <t>①朝礼・作業指示・ＫＹ・ 準備体操等時間</t>
    <phoneticPr fontId="1"/>
  </si>
  <si>
    <t>消音エルボ</t>
    <rPh sb="0" eb="2">
      <t>ショウオン</t>
    </rPh>
    <phoneticPr fontId="1"/>
  </si>
  <si>
    <t xml:space="preserve">
消音チャンバー
グラスウール保温</t>
    <phoneticPr fontId="1"/>
  </si>
  <si>
    <t>消音チャンバー</t>
    <phoneticPr fontId="1"/>
  </si>
  <si>
    <t>消音チャンバー　保温</t>
    <rPh sb="8" eb="10">
      <t>ホオン</t>
    </rPh>
    <phoneticPr fontId="1"/>
  </si>
  <si>
    <t>消音チャンバー　グラスウール40K・50mm</t>
    <phoneticPr fontId="1"/>
  </si>
  <si>
    <t>消音チャンバー　グラスウール40K・25mm</t>
    <phoneticPr fontId="1"/>
  </si>
  <si>
    <t>消音エルボ　グラスウール40K・50mm</t>
    <phoneticPr fontId="1"/>
  </si>
  <si>
    <t>消音エルボ　グラスウール40K・25mm</t>
    <phoneticPr fontId="1"/>
  </si>
  <si>
    <t>※水色の欄はプルダウンメニューから選択して下さい。黄色の欄は記入するようお願いします。</t>
    <rPh sb="4" eb="5">
      <t>ラン</t>
    </rPh>
    <rPh sb="28" eb="29">
      <t>ラン</t>
    </rPh>
    <phoneticPr fontId="1"/>
  </si>
  <si>
    <t>屋内隠ぺい、ダクトシャフト内　　グラスウール40K・25mm</t>
    <phoneticPr fontId="1"/>
  </si>
  <si>
    <t>屋外露出　ステンレス鋼板　グラスウール40K・50mm</t>
    <phoneticPr fontId="1"/>
  </si>
  <si>
    <t>屋外露出　カラー亜鉛鉄板　グラスウール40K・50mm</t>
    <phoneticPr fontId="1"/>
  </si>
  <si>
    <t>屋外露出　溶融アルミニウム亜鉛鉄板　グラスウール40K・50mm</t>
    <phoneticPr fontId="1"/>
  </si>
  <si>
    <t>1651</t>
  </si>
  <si>
    <t>1652</t>
  </si>
  <si>
    <t>1653</t>
  </si>
  <si>
    <t>1654</t>
  </si>
  <si>
    <t>1655</t>
  </si>
  <si>
    <t>1656</t>
  </si>
  <si>
    <t>1657</t>
  </si>
  <si>
    <t>1658</t>
  </si>
  <si>
    <t>【様式１－１】施工別概要</t>
    <phoneticPr fontId="1"/>
  </si>
  <si>
    <t>施工状況実態調査</t>
    <rPh sb="0" eb="2">
      <t>セコウ</t>
    </rPh>
    <rPh sb="2" eb="4">
      <t>ジョウキョウ</t>
    </rPh>
    <rPh sb="4" eb="6">
      <t>ジッタイ</t>
    </rPh>
    <rPh sb="6" eb="8">
      <t>チョウサ</t>
    </rPh>
    <phoneticPr fontId="5"/>
  </si>
  <si>
    <t>調査表</t>
    <rPh sb="0" eb="3">
      <t>チョウサヒョウ</t>
    </rPh>
    <phoneticPr fontId="5"/>
  </si>
  <si>
    <t>【調査票_保温工事】</t>
    <rPh sb="1" eb="4">
      <t>チョウサヒョウ</t>
    </rPh>
    <rPh sb="5" eb="7">
      <t>ホオン</t>
    </rPh>
    <rPh sb="7" eb="9">
      <t>コウジ</t>
    </rPh>
    <phoneticPr fontId="11"/>
  </si>
  <si>
    <t>　本調査は、公共建築工事の施工実態を把握することを目的とし、公共建築工事の積算基準に反映するために実施しているものです。また、労務費の基準の設定にも活用される可能性があるものです。
　調査票の記入結果については国土交通省における検討以外の目的には使用せず、また外部には公開いたしません。主旨をご理解いただき、事実をありのままご回答下さい。　</t>
    <rPh sb="6" eb="8">
      <t>コウキョウ</t>
    </rPh>
    <rPh sb="8" eb="10">
      <t>ケンチク</t>
    </rPh>
    <rPh sb="94" eb="95">
      <t>ヒョウ</t>
    </rPh>
    <rPh sb="163" eb="165">
      <t>カイトウ</t>
    </rPh>
    <phoneticPr fontId="5"/>
  </si>
  <si>
    <t>病院</t>
    <phoneticPr fontId="1"/>
  </si>
  <si>
    <t>体育館</t>
    <phoneticPr fontId="1"/>
  </si>
  <si>
    <t>その他</t>
    <phoneticPr fontId="1"/>
  </si>
  <si>
    <t>2.8m程度</t>
    <phoneticPr fontId="1"/>
  </si>
  <si>
    <t>5.0m程度</t>
    <phoneticPr fontId="1"/>
  </si>
  <si>
    <t>複雑（基準階から最上階まで同一平面の少ないもの）</t>
    <phoneticPr fontId="1"/>
  </si>
  <si>
    <t>2028</t>
    <phoneticPr fontId="1"/>
  </si>
  <si>
    <t>2029</t>
    <phoneticPr fontId="1"/>
  </si>
  <si>
    <t>2030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</si>
</sst>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h:mm;@"/>
    <numFmt numFmtId="177" formatCode="0_ "/>
    <numFmt numFmtId="178" formatCode="#,##0.0_);[Red]\(#,##0.0\)"/>
    <numFmt numFmtId="179" formatCode="h&quot;時間&quot;mm&quot;分&quot;"/>
    <numFmt numFmtId="180" formatCode="#&quot;分&quot;"/>
    <numFmt numFmtId="181" formatCode="0.00_ "/>
    <numFmt numFmtId="182" formatCode="0.0%"/>
  </numFmts>
  <fonts count="6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Meiryo UI"/>
      <family val="3"/>
      <charset val="128"/>
    </font>
    <font>
      <sz val="14"/>
      <name val="Meiryo UI"/>
      <family val="3"/>
      <charset val="128"/>
    </font>
    <font>
      <sz val="11"/>
      <name val="ＭＳ 明朝"/>
      <family val="1"/>
      <charset val="128"/>
    </font>
    <font>
      <sz val="10"/>
      <name val="Meiryo UI"/>
      <family val="3"/>
      <charset val="128"/>
    </font>
    <font>
      <sz val="11"/>
      <name val="ＭＳ ゴシック"/>
      <family val="3"/>
      <charset val="128"/>
    </font>
    <font>
      <sz val="12"/>
      <name val="Meiryo UI"/>
      <family val="3"/>
      <charset val="128"/>
    </font>
    <font>
      <sz val="6"/>
      <name val="游ゴシック"/>
      <family val="3"/>
      <charset val="128"/>
      <scheme val="minor"/>
    </font>
    <font>
      <sz val="11"/>
      <color theme="1"/>
      <name val="游ゴシック"/>
      <family val="3"/>
      <charset val="128"/>
      <scheme val="minor"/>
    </font>
    <font>
      <sz val="6"/>
      <name val="ＭＳ Ｐゴシック"/>
      <family val="3"/>
      <charset val="128"/>
    </font>
    <font>
      <sz val="12"/>
      <color rgb="FFFF0000"/>
      <name val="Meiryo UI"/>
      <family val="3"/>
      <charset val="128"/>
    </font>
    <font>
      <sz val="20"/>
      <color rgb="FFFF0000"/>
      <name val="Meiryo UI"/>
      <family val="3"/>
      <charset val="128"/>
    </font>
    <font>
      <sz val="20"/>
      <name val="Meiryo UI"/>
      <family val="3"/>
      <charset val="128"/>
    </font>
    <font>
      <sz val="26"/>
      <name val="Meiryo UI"/>
      <family val="3"/>
      <charset val="128"/>
    </font>
    <font>
      <sz val="12"/>
      <name val="Osaka"/>
      <family val="3"/>
      <charset val="128"/>
    </font>
    <font>
      <sz val="6"/>
      <name val="ＭＳ Ｐ明朝"/>
      <family val="1"/>
      <charset val="128"/>
    </font>
    <font>
      <b/>
      <sz val="10"/>
      <name val="Meiryo UI"/>
      <family val="3"/>
      <charset val="128"/>
    </font>
    <font>
      <sz val="11"/>
      <name val="游ゴシック"/>
      <family val="3"/>
      <charset val="128"/>
      <scheme val="minor"/>
    </font>
    <font>
      <b/>
      <sz val="10"/>
      <color theme="1"/>
      <name val="Meiryo UI"/>
      <family val="3"/>
      <charset val="128"/>
    </font>
    <font>
      <sz val="11"/>
      <color theme="0"/>
      <name val="游ゴシック"/>
      <family val="3"/>
      <charset val="128"/>
      <scheme val="minor"/>
    </font>
    <font>
      <sz val="10"/>
      <color indexed="8"/>
      <name val="Arial"/>
      <family val="2"/>
    </font>
    <font>
      <sz val="11"/>
      <color theme="1"/>
      <name val="游ゴシック"/>
      <family val="2"/>
      <charset val="128"/>
      <scheme val="minor"/>
    </font>
    <font>
      <sz val="11"/>
      <color rgb="FFFF0000"/>
      <name val="Meiryo UI"/>
      <family val="3"/>
      <charset val="128"/>
    </font>
    <font>
      <sz val="11"/>
      <color theme="1"/>
      <name val="Meiryo UI"/>
      <family val="3"/>
      <charset val="128"/>
    </font>
    <font>
      <sz val="10"/>
      <color rgb="FFFF0000"/>
      <name val="Meiryo UI"/>
      <family val="3"/>
      <charset val="128"/>
    </font>
    <font>
      <b/>
      <sz val="10"/>
      <color rgb="FFFF0000"/>
      <name val="Meiryo UI"/>
      <family val="3"/>
      <charset val="128"/>
    </font>
    <font>
      <b/>
      <u/>
      <sz val="10"/>
      <color rgb="FFFF0000"/>
      <name val="Meiryo UI"/>
      <family val="3"/>
      <charset val="128"/>
    </font>
    <font>
      <sz val="10"/>
      <color theme="1"/>
      <name val="Meiryo UI"/>
      <family val="3"/>
      <charset val="128"/>
    </font>
    <font>
      <sz val="10"/>
      <name val="ＭＳ Ｐゴシック"/>
      <family val="3"/>
      <charset val="128"/>
    </font>
    <font>
      <sz val="16"/>
      <name val="Meiryo UI"/>
      <family val="3"/>
      <charset val="128"/>
    </font>
    <font>
      <b/>
      <sz val="20"/>
      <name val="Meiryo UI"/>
      <family val="3"/>
      <charset val="128"/>
    </font>
    <font>
      <b/>
      <sz val="14"/>
      <name val="ＭＳ Ｐゴシック"/>
      <family val="3"/>
      <charset val="128"/>
    </font>
    <font>
      <b/>
      <sz val="10"/>
      <color indexed="9"/>
      <name val="Meiryo UI"/>
      <family val="3"/>
      <charset val="128"/>
    </font>
    <font>
      <sz val="9"/>
      <name val="ＭＳ Ｐゴシック"/>
      <family val="3"/>
      <charset val="128"/>
    </font>
    <font>
      <b/>
      <sz val="11"/>
      <name val="Meiryo UI"/>
      <family val="3"/>
      <charset val="128"/>
    </font>
    <font>
      <b/>
      <sz val="16"/>
      <name val="Meiryo UI"/>
      <family val="3"/>
      <charset val="128"/>
    </font>
    <font>
      <b/>
      <sz val="11"/>
      <color theme="1"/>
      <name val="Meiryo UI"/>
      <family val="3"/>
      <charset val="128"/>
    </font>
    <font>
      <sz val="20"/>
      <color theme="1"/>
      <name val="Meiryo UI"/>
      <family val="3"/>
      <charset val="128"/>
    </font>
    <font>
      <b/>
      <sz val="16"/>
      <color theme="1"/>
      <name val="Meiryo UI"/>
      <family val="3"/>
      <charset val="128"/>
    </font>
    <font>
      <sz val="16"/>
      <color theme="1"/>
      <name val="Meiryo UI"/>
      <family val="3"/>
      <charset val="128"/>
    </font>
    <font>
      <b/>
      <sz val="14"/>
      <color theme="1"/>
      <name val="Meiryo UI"/>
      <family val="3"/>
      <charset val="128"/>
    </font>
    <font>
      <b/>
      <sz val="14"/>
      <color rgb="FFFF0000"/>
      <name val="Meiryo UI"/>
      <family val="3"/>
      <charset val="128"/>
    </font>
    <font>
      <b/>
      <sz val="11"/>
      <color theme="0"/>
      <name val="Meiryo UI"/>
      <family val="3"/>
      <charset val="128"/>
    </font>
    <font>
      <b/>
      <sz val="11"/>
      <color rgb="FFFF0000"/>
      <name val="Meiryo UI"/>
      <family val="3"/>
      <charset val="128"/>
    </font>
    <font>
      <b/>
      <sz val="20"/>
      <color theme="1"/>
      <name val="Meiryo UI"/>
      <family val="3"/>
      <charset val="128"/>
    </font>
    <font>
      <b/>
      <sz val="10"/>
      <color indexed="10"/>
      <name val="Meiryo UI"/>
      <family val="3"/>
      <charset val="128"/>
    </font>
    <font>
      <b/>
      <sz val="10"/>
      <color theme="0"/>
      <name val="Meiryo UI"/>
      <family val="3"/>
      <charset val="128"/>
    </font>
    <font>
      <b/>
      <sz val="14"/>
      <name val="Meiryo UI"/>
      <family val="3"/>
      <charset val="128"/>
    </font>
    <font>
      <sz val="14"/>
      <color rgb="FFFF0000"/>
      <name val="Meiryo UI"/>
      <family val="3"/>
      <charset val="128"/>
    </font>
    <font>
      <b/>
      <sz val="14"/>
      <color indexed="10"/>
      <name val="Meiryo UI"/>
      <family val="3"/>
      <charset val="128"/>
    </font>
    <font>
      <b/>
      <u/>
      <sz val="14"/>
      <color rgb="FFFF0000"/>
      <name val="Meiryo UI"/>
      <family val="3"/>
      <charset val="128"/>
    </font>
    <font>
      <sz val="18"/>
      <color theme="3"/>
      <name val="游ゴシック Light"/>
      <family val="2"/>
      <charset val="128"/>
      <scheme val="major"/>
    </font>
    <font>
      <sz val="11"/>
      <color rgb="FF9C0006"/>
      <name val="游ゴシック"/>
      <family val="2"/>
      <charset val="128"/>
      <scheme val="minor"/>
    </font>
    <font>
      <sz val="11"/>
      <color rgb="FF9C5700"/>
      <name val="游ゴシック"/>
      <family val="2"/>
      <charset val="128"/>
      <scheme val="minor"/>
    </font>
    <font>
      <b/>
      <sz val="11"/>
      <color rgb="FFFA7D00"/>
      <name val="游ゴシック"/>
      <family val="2"/>
      <charset val="128"/>
      <scheme val="minor"/>
    </font>
    <font>
      <sz val="11"/>
      <color theme="1"/>
      <name val="游ゴシック"/>
      <family val="2"/>
      <scheme val="minor"/>
    </font>
    <font>
      <b/>
      <sz val="7"/>
      <color rgb="FF444444"/>
      <name val="Arial"/>
      <family val="2"/>
    </font>
    <font>
      <b/>
      <sz val="8"/>
      <color rgb="FF444444"/>
      <name val="Consolas"/>
      <family val="3"/>
    </font>
    <font>
      <sz val="22"/>
      <color rgb="FFFF0000"/>
      <name val="Meiryo UI"/>
      <family val="3"/>
      <charset val="128"/>
    </font>
  </fonts>
  <fills count="15">
    <fill>
      <patternFill patternType="none"/>
    </fill>
    <fill>
      <patternFill patternType="gray125"/>
    </fill>
    <fill>
      <patternFill patternType="solid">
        <fgColor indexed="65"/>
        <bgColor indexed="64"/>
      </patternFill>
    </fill>
    <fill>
      <patternFill patternType="solid">
        <fgColor rgb="FFFFCCCC"/>
        <bgColor indexed="64"/>
      </patternFill>
    </fill>
    <fill>
      <patternFill patternType="solid">
        <fgColor theme="0"/>
        <bgColor indexed="64"/>
      </patternFill>
    </fill>
    <fill>
      <patternFill patternType="solid">
        <fgColor theme="2"/>
        <bgColor indexed="64"/>
      </patternFill>
    </fill>
    <fill>
      <patternFill patternType="solid">
        <fgColor theme="2"/>
        <bgColor theme="9"/>
      </patternFill>
    </fill>
    <fill>
      <patternFill patternType="solid">
        <fgColor theme="7"/>
        <bgColor indexed="64"/>
      </patternFill>
    </fill>
    <fill>
      <patternFill patternType="solid">
        <fgColor theme="7"/>
        <bgColor theme="9"/>
      </patternFill>
    </fill>
    <fill>
      <patternFill patternType="solid">
        <fgColor theme="4"/>
        <bgColor theme="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s>
  <borders count="19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double">
        <color auto="1"/>
      </top>
      <bottom/>
      <diagonal/>
    </border>
    <border>
      <left/>
      <right/>
      <top/>
      <bottom style="thin">
        <color theme="1"/>
      </bottom>
      <diagonal/>
    </border>
    <border>
      <left/>
      <right/>
      <top style="thin">
        <color theme="1"/>
      </top>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style="thin">
        <color theme="1"/>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top style="thin">
        <color theme="1"/>
      </top>
      <bottom style="medium">
        <color theme="1"/>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diagonal/>
    </border>
    <border>
      <left/>
      <right style="medium">
        <color indexed="64"/>
      </right>
      <top style="thin">
        <color indexed="64"/>
      </top>
      <bottom style="thin">
        <color indexed="64"/>
      </bottom>
      <diagonal/>
    </border>
    <border>
      <left/>
      <right/>
      <top style="double">
        <color theme="1"/>
      </top>
      <bottom style="double">
        <color indexed="64"/>
      </bottom>
      <diagonal/>
    </border>
    <border>
      <left/>
      <right/>
      <top style="thin">
        <color theme="1"/>
      </top>
      <bottom style="medium">
        <color indexed="64"/>
      </bottom>
      <diagonal/>
    </border>
    <border>
      <left/>
      <right/>
      <top/>
      <bottom style="double">
        <color theme="1"/>
      </bottom>
      <diagonal/>
    </border>
    <border>
      <left/>
      <right/>
      <top style="double">
        <color theme="1"/>
      </top>
      <bottom/>
      <diagonal/>
    </border>
    <border>
      <left/>
      <right style="medium">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style="thin">
        <color theme="1"/>
      </top>
      <bottom style="medium">
        <color indexed="64"/>
      </bottom>
      <diagonal/>
    </border>
    <border>
      <left style="medium">
        <color theme="1"/>
      </left>
      <right/>
      <top style="thin">
        <color theme="1"/>
      </top>
      <bottom/>
      <diagonal/>
    </border>
    <border>
      <left/>
      <right/>
      <top style="medium">
        <color theme="1"/>
      </top>
      <bottom style="double">
        <color theme="1"/>
      </bottom>
      <diagonal/>
    </border>
    <border>
      <left/>
      <right style="medium">
        <color theme="1"/>
      </right>
      <top style="thin">
        <color theme="1"/>
      </top>
      <bottom/>
      <diagonal/>
    </border>
    <border>
      <left style="medium">
        <color theme="1"/>
      </left>
      <right/>
      <top style="double">
        <color indexed="64"/>
      </top>
      <bottom/>
      <diagonal/>
    </border>
    <border>
      <left style="medium">
        <color theme="1"/>
      </left>
      <right/>
      <top style="thin">
        <color theme="1"/>
      </top>
      <bottom style="medium">
        <color theme="1"/>
      </bottom>
      <diagonal/>
    </border>
    <border>
      <left/>
      <right style="medium">
        <color theme="1"/>
      </right>
      <top style="thin">
        <color theme="1"/>
      </top>
      <bottom style="medium">
        <color theme="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theme="1"/>
      </top>
      <bottom style="double">
        <color indexed="64"/>
      </bottom>
      <diagonal/>
    </border>
    <border>
      <left/>
      <right/>
      <top/>
      <bottom style="medium">
        <color indexed="64"/>
      </bottom>
      <diagonal/>
    </border>
    <border>
      <left/>
      <right style="medium">
        <color auto="1"/>
      </right>
      <top style="medium">
        <color auto="1"/>
      </top>
      <bottom style="double">
        <color indexed="64"/>
      </bottom>
      <diagonal/>
    </border>
    <border>
      <left style="medium">
        <color auto="1"/>
      </left>
      <right/>
      <top style="thin">
        <color indexed="64"/>
      </top>
      <bottom style="medium">
        <color auto="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double">
        <color theme="1"/>
      </top>
      <bottom style="double">
        <color indexed="64"/>
      </bottom>
      <diagonal/>
    </border>
    <border>
      <left/>
      <right style="medium">
        <color theme="1"/>
      </right>
      <top style="double">
        <color theme="1"/>
      </top>
      <bottom style="double">
        <color indexed="64"/>
      </bottom>
      <diagonal/>
    </border>
    <border>
      <left/>
      <right style="medium">
        <color theme="1"/>
      </right>
      <top style="double">
        <color indexed="64"/>
      </top>
      <bottom/>
      <diagonal/>
    </border>
    <border>
      <left/>
      <right/>
      <top style="medium">
        <color auto="1"/>
      </top>
      <bottom style="double">
        <color indexed="64"/>
      </bottom>
      <diagonal/>
    </border>
    <border>
      <left/>
      <right style="medium">
        <color auto="1"/>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indexed="64"/>
      </left>
      <right/>
      <top style="thin">
        <color indexed="64"/>
      </top>
      <bottom style="double">
        <color indexed="64"/>
      </bottom>
      <diagonal/>
    </border>
    <border>
      <left style="thin">
        <color theme="4" tint="0.39997558519241921"/>
      </left>
      <right/>
      <top style="thin">
        <color theme="4" tint="0.39997558519241921"/>
      </top>
      <bottom style="thin">
        <color theme="4" tint="0.3999755851924192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dashed">
        <color indexed="64"/>
      </left>
      <right style="dashed">
        <color indexed="64"/>
      </right>
      <top style="medium">
        <color indexed="64"/>
      </top>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diagonal/>
    </border>
    <border>
      <left style="dashed">
        <color indexed="64"/>
      </left>
      <right style="dashed">
        <color indexed="64"/>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hair">
        <color indexed="64"/>
      </left>
      <right/>
      <top style="double">
        <color indexed="64"/>
      </top>
      <bottom style="thin">
        <color indexed="64"/>
      </bottom>
      <diagonal/>
    </border>
    <border>
      <left style="thin">
        <color indexed="64"/>
      </left>
      <right style="medium">
        <color indexed="64"/>
      </right>
      <top/>
      <bottom style="medium">
        <color indexed="64"/>
      </bottom>
      <diagonal/>
    </border>
    <border>
      <left style="hair">
        <color auto="1"/>
      </left>
      <right style="hair">
        <color auto="1"/>
      </right>
      <top style="thin">
        <color theme="1"/>
      </top>
      <bottom/>
      <diagonal/>
    </border>
    <border diagonalUp="1">
      <left style="hair">
        <color indexed="64"/>
      </left>
      <right style="medium">
        <color indexed="64"/>
      </right>
      <top style="double">
        <color indexed="64"/>
      </top>
      <bottom/>
      <diagonal style="thin">
        <color indexed="64"/>
      </diagonal>
    </border>
    <border diagonalUp="1">
      <left style="hair">
        <color indexed="64"/>
      </left>
      <right style="medium">
        <color indexed="64"/>
      </right>
      <top/>
      <bottom/>
      <diagonal style="thin">
        <color indexed="64"/>
      </diagonal>
    </border>
    <border diagonalUp="1">
      <left style="hair">
        <color indexed="64"/>
      </left>
      <right style="medium">
        <color indexed="64"/>
      </right>
      <top/>
      <bottom style="thin">
        <color indexed="64"/>
      </bottom>
      <diagonal style="thin">
        <color indexed="64"/>
      </diagonal>
    </border>
    <border diagonalUp="1">
      <left style="hair">
        <color indexed="64"/>
      </left>
      <right style="medium">
        <color indexed="64"/>
      </right>
      <top style="thin">
        <color indexed="64"/>
      </top>
      <bottom/>
      <diagonal style="thin">
        <color indexed="64"/>
      </diagonal>
    </border>
    <border diagonalUp="1">
      <left style="hair">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diagonalUp="1">
      <left/>
      <right style="medium">
        <color indexed="64"/>
      </right>
      <top/>
      <bottom/>
      <diagonal style="thin">
        <color indexed="64"/>
      </diagonal>
    </border>
    <border>
      <left style="hair">
        <color indexed="64"/>
      </left>
      <right style="medium">
        <color indexed="64"/>
      </right>
      <top style="double">
        <color indexed="64"/>
      </top>
      <bottom/>
      <diagonal/>
    </border>
    <border>
      <left style="hair">
        <color indexed="64"/>
      </left>
      <right style="medium">
        <color indexed="64"/>
      </right>
      <top style="thin">
        <color theme="1"/>
      </top>
      <bottom/>
      <diagonal/>
    </border>
    <border>
      <left style="hair">
        <color indexed="64"/>
      </left>
      <right style="medium">
        <color indexed="64"/>
      </right>
      <top style="double">
        <color theme="1"/>
      </top>
      <bottom style="double">
        <color indexed="64"/>
      </bottom>
      <diagonal/>
    </border>
    <border>
      <left style="hair">
        <color indexed="64"/>
      </left>
      <right style="medium">
        <color indexed="64"/>
      </right>
      <top style="thin">
        <color theme="1"/>
      </top>
      <bottom style="medium">
        <color indexed="64"/>
      </bottom>
      <diagonal/>
    </border>
    <border>
      <left style="hair">
        <color auto="1"/>
      </left>
      <right style="hair">
        <color auto="1"/>
      </right>
      <top style="thin">
        <color theme="1"/>
      </top>
      <bottom style="medium">
        <color auto="1"/>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dashed">
        <color indexed="64"/>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right style="medium">
        <color indexed="64"/>
      </right>
      <top style="thin">
        <color indexed="64"/>
      </top>
      <bottom/>
      <diagonal/>
    </border>
    <border>
      <left style="medium">
        <color indexed="64"/>
      </left>
      <right style="dashed">
        <color indexed="64"/>
      </right>
      <top style="thin">
        <color indexed="64"/>
      </top>
      <bottom/>
      <diagonal/>
    </border>
    <border>
      <left style="hair">
        <color indexed="64"/>
      </left>
      <right/>
      <top style="thin">
        <color theme="1"/>
      </top>
      <bottom style="medium">
        <color indexed="64"/>
      </bottom>
      <diagonal/>
    </border>
    <border>
      <left/>
      <right style="hair">
        <color indexed="64"/>
      </right>
      <top style="double">
        <color auto="1"/>
      </top>
      <bottom/>
      <diagonal/>
    </border>
    <border>
      <left style="medium">
        <color theme="1"/>
      </left>
      <right/>
      <top/>
      <bottom style="double">
        <color theme="1"/>
      </bottom>
      <diagonal/>
    </border>
    <border>
      <left/>
      <right/>
      <top style="thin">
        <color theme="1"/>
      </top>
      <bottom style="hair">
        <color theme="1"/>
      </bottom>
      <diagonal/>
    </border>
    <border>
      <left style="medium">
        <color indexed="64"/>
      </left>
      <right style="medium">
        <color indexed="64"/>
      </right>
      <top style="medium">
        <color indexed="64"/>
      </top>
      <bottom style="hair">
        <color theme="1"/>
      </bottom>
      <diagonal/>
    </border>
    <border>
      <left/>
      <right style="medium">
        <color theme="1"/>
      </right>
      <top style="thin">
        <color theme="1"/>
      </top>
      <bottom style="hair">
        <color theme="1"/>
      </bottom>
      <diagonal/>
    </border>
    <border>
      <left/>
      <right/>
      <top style="hair">
        <color theme="1"/>
      </top>
      <bottom style="double">
        <color theme="1"/>
      </bottom>
      <diagonal/>
    </border>
    <border>
      <left style="medium">
        <color indexed="64"/>
      </left>
      <right style="medium">
        <color indexed="64"/>
      </right>
      <top style="hair">
        <color theme="1"/>
      </top>
      <bottom style="medium">
        <color indexed="64"/>
      </bottom>
      <diagonal/>
    </border>
    <border>
      <left/>
      <right/>
      <top style="hair">
        <color theme="1"/>
      </top>
      <bottom style="thin">
        <color indexed="64"/>
      </bottom>
      <diagonal/>
    </border>
    <border>
      <left/>
      <right style="medium">
        <color theme="1"/>
      </right>
      <top style="hair">
        <color theme="1"/>
      </top>
      <bottom style="double">
        <color theme="1"/>
      </bottom>
      <diagonal/>
    </border>
    <border>
      <left/>
      <right style="medium">
        <color indexed="64"/>
      </right>
      <top style="thin">
        <color indexed="64"/>
      </top>
      <bottom style="double">
        <color indexed="64"/>
      </bottom>
      <diagonal/>
    </border>
    <border>
      <left/>
      <right style="hair">
        <color indexed="64"/>
      </right>
      <top style="double">
        <color indexed="64"/>
      </top>
      <bottom style="thin">
        <color indexed="64"/>
      </bottom>
      <diagonal/>
    </border>
    <border diagonalUp="1">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top style="thin">
        <color indexed="64"/>
      </top>
      <bottom/>
      <diagonal style="thin">
        <color indexed="64"/>
      </diagonal>
    </border>
    <border diagonalUp="1">
      <left style="hair">
        <color indexed="64"/>
      </left>
      <right style="hair">
        <color indexed="64"/>
      </right>
      <top style="thin">
        <color indexed="64"/>
      </top>
      <bottom style="thin">
        <color indexed="64"/>
      </bottom>
      <diagonal style="hair">
        <color indexed="64"/>
      </diagonal>
    </border>
    <border diagonalUp="1">
      <left/>
      <right style="hair">
        <color indexed="64"/>
      </right>
      <top/>
      <bottom/>
      <diagonal style="thin">
        <color indexed="64"/>
      </diagonal>
    </border>
    <border diagonalUp="1">
      <left style="hair">
        <color indexed="64"/>
      </left>
      <right style="hair">
        <color indexed="64"/>
      </right>
      <top/>
      <bottom/>
      <diagonal style="thin">
        <color indexed="64"/>
      </diagonal>
    </border>
    <border diagonalUp="1">
      <left style="hair">
        <color indexed="64"/>
      </left>
      <right/>
      <top/>
      <bottom/>
      <diagonal style="thin">
        <color indexed="64"/>
      </diagonal>
    </border>
    <border diagonalUp="1">
      <left style="hair">
        <color indexed="64"/>
      </left>
      <right style="hair">
        <color indexed="64"/>
      </right>
      <top style="thin">
        <color indexed="64"/>
      </top>
      <bottom/>
      <diagonal style="hair">
        <color indexed="64"/>
      </diagonal>
    </border>
    <border diagonalUp="1">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left style="thin">
        <color indexed="64"/>
      </left>
      <right/>
      <top/>
      <bottom style="double">
        <color indexed="64"/>
      </bottom>
      <diagonal/>
    </border>
    <border diagonalUp="1">
      <left style="hair">
        <color indexed="64"/>
      </left>
      <right/>
      <top style="double">
        <color indexed="64"/>
      </top>
      <bottom style="thin">
        <color indexed="64"/>
      </bottom>
      <diagonal style="hair">
        <color indexed="64"/>
      </diagonal>
    </border>
    <border diagonalUp="1">
      <left/>
      <right style="medium">
        <color indexed="64"/>
      </right>
      <top style="double">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style="medium">
        <color indexed="64"/>
      </right>
      <top style="double">
        <color indexed="64"/>
      </top>
      <bottom style="medium">
        <color indexed="64"/>
      </bottom>
      <diagonal/>
    </border>
    <border diagonalUp="1">
      <left/>
      <right/>
      <top style="thin">
        <color indexed="64"/>
      </top>
      <bottom style="thin">
        <color indexed="64"/>
      </bottom>
      <diagonal style="hair">
        <color indexed="64"/>
      </diagonal>
    </border>
    <border>
      <left/>
      <right style="hair">
        <color indexed="64"/>
      </right>
      <top style="thin">
        <color theme="1"/>
      </top>
      <bottom/>
      <diagonal/>
    </border>
    <border>
      <left/>
      <right style="hair">
        <color indexed="64"/>
      </right>
      <top/>
      <bottom style="thin">
        <color theme="1"/>
      </bottom>
      <diagonal/>
    </border>
  </borders>
  <cellStyleXfs count="17">
    <xf numFmtId="0" fontId="0" fillId="0" borderId="0">
      <alignment vertical="center"/>
    </xf>
    <xf numFmtId="0" fontId="2" fillId="0" borderId="0"/>
    <xf numFmtId="0" fontId="7" fillId="0" borderId="0"/>
    <xf numFmtId="0" fontId="10" fillId="0" borderId="0">
      <alignment vertical="center"/>
    </xf>
    <xf numFmtId="0" fontId="2" fillId="0" borderId="0">
      <alignment vertical="center"/>
    </xf>
    <xf numFmtId="0" fontId="16" fillId="0" borderId="0"/>
    <xf numFmtId="0" fontId="2" fillId="0" borderId="0">
      <alignment vertical="center"/>
    </xf>
    <xf numFmtId="0" fontId="2"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9" fontId="23" fillId="0" borderId="0" applyFont="0" applyFill="0" applyBorder="0" applyAlignment="0" applyProtection="0">
      <alignment vertical="center"/>
    </xf>
    <xf numFmtId="0" fontId="30" fillId="0" borderId="0"/>
    <xf numFmtId="0" fontId="5" fillId="0" borderId="0">
      <alignment vertical="center"/>
    </xf>
    <xf numFmtId="0" fontId="35" fillId="0" borderId="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0" fontId="57" fillId="0" borderId="0"/>
  </cellStyleXfs>
  <cellXfs count="829">
    <xf numFmtId="0" fontId="0" fillId="0" borderId="0" xfId="0">
      <alignment vertical="center"/>
    </xf>
    <xf numFmtId="0" fontId="0" fillId="0" borderId="0" xfId="0" quotePrefix="1">
      <alignment vertical="center"/>
    </xf>
    <xf numFmtId="0" fontId="3" fillId="0" borderId="0" xfId="1" applyFont="1"/>
    <xf numFmtId="0" fontId="3" fillId="2" borderId="1" xfId="1" applyFont="1" applyFill="1" applyBorder="1"/>
    <xf numFmtId="0" fontId="3" fillId="2" borderId="2" xfId="1" applyFont="1" applyFill="1" applyBorder="1"/>
    <xf numFmtId="0" fontId="3" fillId="2" borderId="3" xfId="1" applyFont="1" applyFill="1" applyBorder="1"/>
    <xf numFmtId="0" fontId="3" fillId="2" borderId="4" xfId="1" applyFont="1" applyFill="1" applyBorder="1"/>
    <xf numFmtId="0" fontId="4" fillId="2" borderId="0" xfId="1" applyFont="1" applyFill="1" applyAlignment="1">
      <alignment horizontal="distributed"/>
    </xf>
    <xf numFmtId="0" fontId="3" fillId="2" borderId="5" xfId="1" applyFont="1" applyFill="1" applyBorder="1"/>
    <xf numFmtId="0" fontId="3" fillId="2" borderId="0" xfId="1" applyFont="1" applyFill="1" applyAlignment="1">
      <alignment horizontal="centerContinuous"/>
    </xf>
    <xf numFmtId="0" fontId="3" fillId="2" borderId="0" xfId="1" applyFont="1" applyFill="1"/>
    <xf numFmtId="0" fontId="4" fillId="2" borderId="0" xfId="1" applyFont="1" applyFill="1"/>
    <xf numFmtId="0" fontId="6" fillId="2" borderId="0" xfId="1" applyFont="1" applyFill="1"/>
    <xf numFmtId="0" fontId="8" fillId="0" borderId="0" xfId="2" applyFont="1" applyAlignment="1">
      <alignment vertical="center"/>
    </xf>
    <xf numFmtId="0" fontId="8" fillId="2" borderId="0" xfId="1" applyFont="1" applyFill="1"/>
    <xf numFmtId="0" fontId="8" fillId="0" borderId="0" xfId="3" applyFont="1">
      <alignment vertical="center"/>
    </xf>
    <xf numFmtId="0" fontId="13" fillId="2" borderId="0" xfId="1" applyFont="1" applyFill="1" applyAlignment="1">
      <alignment horizontal="center"/>
    </xf>
    <xf numFmtId="0" fontId="13" fillId="2" borderId="0" xfId="1" applyFont="1" applyFill="1"/>
    <xf numFmtId="0" fontId="4" fillId="2" borderId="0" xfId="1" applyFont="1" applyFill="1" applyAlignment="1">
      <alignment horizontal="center"/>
    </xf>
    <xf numFmtId="0" fontId="14" fillId="2" borderId="0" xfId="1" applyFont="1" applyFill="1" applyAlignment="1">
      <alignment horizontal="center"/>
    </xf>
    <xf numFmtId="0" fontId="15" fillId="2" borderId="0" xfId="1" applyFont="1" applyFill="1" applyAlignment="1">
      <alignment horizontal="center"/>
    </xf>
    <xf numFmtId="0" fontId="3" fillId="2" borderId="12" xfId="1" applyFont="1" applyFill="1" applyBorder="1"/>
    <xf numFmtId="0" fontId="3" fillId="2" borderId="13" xfId="1" applyFont="1" applyFill="1" applyBorder="1"/>
    <xf numFmtId="0" fontId="3" fillId="2" borderId="14" xfId="1" applyFont="1" applyFill="1" applyBorder="1"/>
    <xf numFmtId="0" fontId="18" fillId="0" borderId="0" xfId="5" applyFont="1" applyAlignment="1">
      <alignment vertical="center"/>
    </xf>
    <xf numFmtId="0" fontId="0" fillId="0" borderId="0" xfId="0" applyAlignment="1">
      <alignment vertical="center" wrapText="1"/>
    </xf>
    <xf numFmtId="0" fontId="20" fillId="0" borderId="0" xfId="3" applyFont="1">
      <alignment vertical="center"/>
    </xf>
    <xf numFmtId="0" fontId="0" fillId="0" borderId="0" xfId="0" quotePrefix="1" applyAlignment="1">
      <alignment vertical="center" wrapText="1"/>
    </xf>
    <xf numFmtId="0" fontId="0" fillId="0" borderId="0" xfId="0" quotePrefix="1" applyBorder="1">
      <alignment vertical="center"/>
    </xf>
    <xf numFmtId="0" fontId="0" fillId="0" borderId="0" xfId="0" quotePrefix="1" applyBorder="1" applyAlignment="1">
      <alignment vertical="center" wrapText="1"/>
    </xf>
    <xf numFmtId="0" fontId="21" fillId="0" borderId="0" xfId="0" applyFont="1" applyBorder="1" applyAlignment="1">
      <alignment vertical="center"/>
    </xf>
    <xf numFmtId="0" fontId="3" fillId="10" borderId="21" xfId="3" applyFont="1" applyFill="1" applyBorder="1" applyAlignment="1" applyProtection="1">
      <alignment horizontal="center" vertical="center"/>
      <protection locked="0"/>
    </xf>
    <xf numFmtId="9" fontId="3" fillId="10" borderId="21" xfId="3" applyNumberFormat="1" applyFont="1" applyFill="1" applyBorder="1" applyAlignment="1" applyProtection="1">
      <alignment horizontal="center" vertical="center"/>
      <protection locked="0"/>
    </xf>
    <xf numFmtId="9" fontId="3" fillId="10" borderId="21" xfId="9" applyFont="1" applyFill="1" applyBorder="1" applyAlignment="1" applyProtection="1">
      <alignment horizontal="center" vertical="center"/>
      <protection locked="0"/>
    </xf>
    <xf numFmtId="0" fontId="41"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40" fillId="0" borderId="0" xfId="0" applyFont="1" applyBorder="1" applyAlignment="1">
      <alignment horizontal="left" vertical="center" wrapText="1"/>
    </xf>
    <xf numFmtId="0" fontId="40" fillId="0" borderId="0" xfId="0" applyFont="1" applyBorder="1" applyAlignment="1">
      <alignment horizontal="center" vertical="center" wrapText="1"/>
    </xf>
    <xf numFmtId="0" fontId="42" fillId="0" borderId="0" xfId="0" applyFont="1" applyBorder="1" applyAlignment="1">
      <alignment horizontal="left" vertical="top"/>
    </xf>
    <xf numFmtId="0" fontId="42" fillId="0" borderId="0" xfId="0" applyFont="1" applyBorder="1" applyAlignment="1">
      <alignment horizontal="left" vertical="top" wrapText="1"/>
    </xf>
    <xf numFmtId="0" fontId="40" fillId="0" borderId="0" xfId="0" applyFont="1" applyBorder="1" applyAlignment="1">
      <alignment vertical="center" wrapText="1"/>
    </xf>
    <xf numFmtId="0" fontId="38" fillId="5" borderId="81" xfId="0" applyFont="1" applyFill="1" applyBorder="1" applyAlignment="1">
      <alignment horizontal="left" vertical="center"/>
    </xf>
    <xf numFmtId="0" fontId="38" fillId="5" borderId="71" xfId="0" applyFont="1" applyFill="1" applyBorder="1" applyAlignment="1">
      <alignment horizontal="left" vertical="center"/>
    </xf>
    <xf numFmtId="0" fontId="25" fillId="5" borderId="71" xfId="0" applyFont="1" applyFill="1" applyBorder="1" applyAlignment="1">
      <alignment horizontal="center" vertical="center"/>
    </xf>
    <xf numFmtId="0" fontId="25" fillId="5" borderId="63" xfId="0" applyFont="1" applyFill="1" applyBorder="1" applyAlignment="1">
      <alignment horizontal="center" vertical="center"/>
    </xf>
    <xf numFmtId="0" fontId="25" fillId="0" borderId="79" xfId="0" quotePrefix="1" applyFont="1" applyFill="1" applyBorder="1" applyAlignment="1">
      <alignment horizontal="center" vertical="center"/>
    </xf>
    <xf numFmtId="0" fontId="25" fillId="0" borderId="62" xfId="0" applyFont="1" applyFill="1" applyBorder="1" applyAlignment="1">
      <alignment horizontal="left" vertical="center"/>
    </xf>
    <xf numFmtId="0" fontId="25" fillId="0" borderId="80" xfId="0" applyFont="1" applyBorder="1" applyAlignment="1">
      <alignment horizontal="center" vertical="center"/>
    </xf>
    <xf numFmtId="0" fontId="38" fillId="5" borderId="81" xfId="0" applyFont="1" applyFill="1" applyBorder="1" applyAlignment="1">
      <alignment horizontal="center" vertical="center"/>
    </xf>
    <xf numFmtId="0" fontId="25" fillId="0" borderId="49" xfId="0" applyFont="1" applyBorder="1" applyAlignment="1">
      <alignment horizontal="center" vertical="center"/>
    </xf>
    <xf numFmtId="0" fontId="25" fillId="0" borderId="0" xfId="0" applyFont="1" applyFill="1" applyBorder="1" applyAlignment="1">
      <alignment horizontal="right" vertical="center"/>
    </xf>
    <xf numFmtId="9" fontId="25" fillId="4" borderId="0" xfId="10" applyNumberFormat="1" applyFont="1" applyFill="1" applyBorder="1" applyAlignment="1">
      <alignment horizontal="center" vertical="center"/>
    </xf>
    <xf numFmtId="9" fontId="25" fillId="0" borderId="17" xfId="10" applyFont="1" applyFill="1" applyBorder="1" applyAlignment="1">
      <alignment horizontal="center" vertical="center"/>
    </xf>
    <xf numFmtId="9" fontId="25" fillId="0" borderId="17" xfId="10" applyNumberFormat="1" applyFont="1" applyFill="1" applyBorder="1" applyAlignment="1">
      <alignment horizontal="center" vertical="center"/>
    </xf>
    <xf numFmtId="0" fontId="25" fillId="0" borderId="0" xfId="0" applyFont="1" applyFill="1" applyBorder="1" applyAlignment="1">
      <alignment horizontal="center" vertical="center"/>
    </xf>
    <xf numFmtId="9" fontId="25" fillId="0" borderId="0" xfId="10" applyFont="1" applyFill="1" applyBorder="1" applyAlignment="1">
      <alignment horizontal="center" vertical="center"/>
    </xf>
    <xf numFmtId="9" fontId="25" fillId="0" borderId="0" xfId="10" applyNumberFormat="1" applyFont="1" applyFill="1" applyBorder="1" applyAlignment="1">
      <alignment horizontal="center" vertical="center"/>
    </xf>
    <xf numFmtId="0" fontId="25" fillId="5" borderId="71" xfId="0" applyFont="1" applyFill="1" applyBorder="1">
      <alignment vertical="center"/>
    </xf>
    <xf numFmtId="0" fontId="25" fillId="0" borderId="37" xfId="0" quotePrefix="1" applyFont="1" applyFill="1" applyBorder="1" applyAlignment="1">
      <alignment horizontal="center" vertical="center"/>
    </xf>
    <xf numFmtId="0" fontId="25" fillId="0" borderId="38" xfId="0" applyFont="1" applyFill="1" applyBorder="1" applyAlignment="1">
      <alignment horizontal="left" vertical="center"/>
    </xf>
    <xf numFmtId="0" fontId="25" fillId="0" borderId="38" xfId="0" applyFont="1" applyFill="1" applyBorder="1" applyAlignment="1">
      <alignment horizontal="center" vertical="center"/>
    </xf>
    <xf numFmtId="0" fontId="25" fillId="0" borderId="38" xfId="0" applyFont="1" applyFill="1" applyBorder="1" applyAlignment="1">
      <alignment vertical="center"/>
    </xf>
    <xf numFmtId="0" fontId="25" fillId="0" borderId="0" xfId="0" applyFont="1" applyFill="1" applyBorder="1" applyAlignment="1">
      <alignment vertical="center"/>
    </xf>
    <xf numFmtId="0" fontId="25" fillId="0" borderId="34" xfId="0" quotePrefix="1" applyFont="1" applyFill="1" applyBorder="1" applyAlignment="1">
      <alignment horizontal="center" vertical="center"/>
    </xf>
    <xf numFmtId="0" fontId="25" fillId="0" borderId="7" xfId="0" applyFont="1" applyFill="1" applyBorder="1" applyAlignment="1">
      <alignment horizontal="left" vertical="center"/>
    </xf>
    <xf numFmtId="0" fontId="25" fillId="0" borderId="7" xfId="0" applyFont="1" applyFill="1" applyBorder="1" applyAlignment="1">
      <alignment horizontal="center" vertical="center"/>
    </xf>
    <xf numFmtId="0" fontId="25" fillId="0" borderId="7" xfId="0" applyFont="1" applyFill="1" applyBorder="1" applyAlignment="1">
      <alignment vertical="center"/>
    </xf>
    <xf numFmtId="0" fontId="25" fillId="0" borderId="7" xfId="0" applyFont="1" applyFill="1" applyBorder="1">
      <alignment vertical="center"/>
    </xf>
    <xf numFmtId="0" fontId="25" fillId="0" borderId="40" xfId="0" applyFont="1" applyFill="1" applyBorder="1">
      <alignment vertical="center"/>
    </xf>
    <xf numFmtId="0" fontId="25" fillId="0" borderId="40" xfId="0" applyFont="1" applyBorder="1">
      <alignment vertical="center"/>
    </xf>
    <xf numFmtId="0" fontId="25" fillId="0" borderId="40" xfId="0" applyFont="1" applyFill="1" applyBorder="1" applyAlignment="1">
      <alignment vertical="center"/>
    </xf>
    <xf numFmtId="0" fontId="25" fillId="0" borderId="0" xfId="0" applyFont="1" applyFill="1" applyBorder="1">
      <alignment vertical="center"/>
    </xf>
    <xf numFmtId="0" fontId="38" fillId="0" borderId="0" xfId="0" applyFont="1">
      <alignment vertical="center"/>
    </xf>
    <xf numFmtId="0" fontId="38" fillId="0" borderId="0" xfId="0" applyFont="1" applyAlignment="1">
      <alignment horizontal="center" vertical="center"/>
    </xf>
    <xf numFmtId="0" fontId="36" fillId="7" borderId="65" xfId="0" applyFont="1" applyFill="1" applyBorder="1" applyAlignment="1">
      <alignment vertical="center"/>
    </xf>
    <xf numFmtId="0" fontId="36" fillId="7" borderId="52" xfId="0" applyFont="1" applyFill="1" applyBorder="1" applyAlignment="1">
      <alignment horizontal="center" vertical="center"/>
    </xf>
    <xf numFmtId="0" fontId="44" fillId="7" borderId="66" xfId="0" applyFont="1" applyFill="1" applyBorder="1" applyAlignment="1">
      <alignment horizontal="center" vertical="center"/>
    </xf>
    <xf numFmtId="0" fontId="36" fillId="7" borderId="67" xfId="0" applyFont="1" applyFill="1" applyBorder="1" applyAlignment="1">
      <alignment horizontal="center" vertical="center"/>
    </xf>
    <xf numFmtId="0" fontId="36" fillId="6" borderId="68" xfId="0" applyFont="1" applyFill="1" applyBorder="1" applyAlignment="1">
      <alignment vertical="center"/>
    </xf>
    <xf numFmtId="0" fontId="36" fillId="6" borderId="44" xfId="0" applyFont="1" applyFill="1" applyBorder="1" applyAlignment="1">
      <alignment horizontal="left" vertical="center"/>
    </xf>
    <xf numFmtId="0" fontId="36" fillId="6" borderId="44" xfId="0" applyFont="1" applyFill="1" applyBorder="1" applyAlignment="1">
      <alignment horizontal="center" vertical="center"/>
    </xf>
    <xf numFmtId="0" fontId="3" fillId="6" borderId="44" xfId="0" applyFont="1" applyFill="1" applyBorder="1" applyAlignment="1">
      <alignment horizontal="center" vertical="center"/>
    </xf>
    <xf numFmtId="0" fontId="36" fillId="6" borderId="69" xfId="0" applyFont="1" applyFill="1" applyBorder="1">
      <alignment vertical="center"/>
    </xf>
    <xf numFmtId="0" fontId="3" fillId="0" borderId="54"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70" xfId="0" applyFont="1" applyBorder="1" applyAlignment="1">
      <alignment vertical="center"/>
    </xf>
    <xf numFmtId="0" fontId="3" fillId="0" borderId="25" xfId="0" applyFont="1" applyBorder="1" applyAlignment="1">
      <alignment vertical="center"/>
    </xf>
    <xf numFmtId="0" fontId="3" fillId="0" borderId="53" xfId="0" applyFont="1" applyBorder="1" applyAlignment="1">
      <alignment vertical="center"/>
    </xf>
    <xf numFmtId="0" fontId="44" fillId="6" borderId="44" xfId="0" applyFont="1" applyFill="1" applyBorder="1" applyAlignment="1">
      <alignment horizontal="center" vertical="center"/>
    </xf>
    <xf numFmtId="0" fontId="3" fillId="0" borderId="54" xfId="0" quotePrefix="1" applyFont="1" applyBorder="1" applyAlignment="1">
      <alignment vertical="center"/>
    </xf>
    <xf numFmtId="0" fontId="3" fillId="0" borderId="23" xfId="0" applyFont="1" applyBorder="1" applyAlignment="1">
      <alignment vertical="center" wrapText="1"/>
    </xf>
    <xf numFmtId="0" fontId="3" fillId="0" borderId="51" xfId="0" quotePrefix="1" applyFont="1" applyBorder="1" applyAlignment="1">
      <alignment vertical="center"/>
    </xf>
    <xf numFmtId="0" fontId="3" fillId="0" borderId="25" xfId="0" applyFont="1" applyBorder="1" applyAlignment="1">
      <alignment vertical="center" wrapText="1"/>
    </xf>
    <xf numFmtId="0" fontId="3" fillId="0" borderId="55" xfId="0" quotePrefix="1" applyFont="1" applyBorder="1" applyAlignment="1">
      <alignment vertical="center"/>
    </xf>
    <xf numFmtId="0" fontId="3" fillId="0" borderId="36" xfId="0" applyFont="1" applyBorder="1" applyAlignment="1">
      <alignment vertical="center" wrapText="1"/>
    </xf>
    <xf numFmtId="0" fontId="3" fillId="0" borderId="36" xfId="0" applyFont="1" applyBorder="1" applyAlignment="1">
      <alignment vertical="center"/>
    </xf>
    <xf numFmtId="0" fontId="3" fillId="0" borderId="56" xfId="0" applyFont="1" applyBorder="1" applyAlignment="1">
      <alignment vertical="center"/>
    </xf>
    <xf numFmtId="0" fontId="46" fillId="0" borderId="8" xfId="0" applyFont="1" applyBorder="1">
      <alignment vertical="center"/>
    </xf>
    <xf numFmtId="0" fontId="40" fillId="0" borderId="7" xfId="0" applyFont="1" applyBorder="1">
      <alignment vertical="center"/>
    </xf>
    <xf numFmtId="0" fontId="41" fillId="0" borderId="7" xfId="0" applyFont="1" applyBorder="1">
      <alignment vertical="center"/>
    </xf>
    <xf numFmtId="0" fontId="41" fillId="0" borderId="7" xfId="0" applyFont="1" applyBorder="1" applyAlignment="1">
      <alignment horizontal="center" vertical="center"/>
    </xf>
    <xf numFmtId="0" fontId="39" fillId="0" borderId="21" xfId="0" applyFont="1" applyBorder="1" applyAlignment="1">
      <alignment horizontal="center" vertical="center"/>
    </xf>
    <xf numFmtId="0" fontId="25" fillId="0" borderId="62" xfId="0" applyFont="1" applyBorder="1" applyAlignment="1">
      <alignment horizontal="center" vertical="center"/>
    </xf>
    <xf numFmtId="0" fontId="25" fillId="0" borderId="17" xfId="0" applyFont="1" applyBorder="1" applyAlignment="1">
      <alignment horizontal="center" vertical="center"/>
    </xf>
    <xf numFmtId="9" fontId="25" fillId="4" borderId="62" xfId="10" applyNumberFormat="1" applyFont="1" applyFill="1" applyBorder="1" applyAlignment="1">
      <alignment horizontal="center" vertical="center"/>
    </xf>
    <xf numFmtId="0" fontId="41" fillId="0" borderId="21" xfId="0" applyFont="1" applyBorder="1" applyAlignment="1">
      <alignment horizontal="center" vertical="center"/>
    </xf>
    <xf numFmtId="0" fontId="25" fillId="0" borderId="0" xfId="0" applyFont="1" applyBorder="1" applyAlignment="1">
      <alignment horizontal="left" vertical="top" wrapText="1"/>
    </xf>
    <xf numFmtId="0" fontId="3" fillId="11" borderId="104" xfId="12" applyFont="1" applyFill="1" applyBorder="1" applyAlignment="1" applyProtection="1">
      <alignment horizontal="center" vertical="center" shrinkToFit="1"/>
      <protection locked="0"/>
    </xf>
    <xf numFmtId="0" fontId="46" fillId="0" borderId="8" xfId="0" applyFont="1" applyBorder="1" applyAlignment="1">
      <alignment vertical="center"/>
    </xf>
    <xf numFmtId="0" fontId="25" fillId="0" borderId="7" xfId="0" applyFont="1" applyBorder="1" applyAlignment="1">
      <alignment vertical="center"/>
    </xf>
    <xf numFmtId="0" fontId="41" fillId="0" borderId="7" xfId="0" applyFont="1" applyBorder="1" applyAlignment="1">
      <alignment vertical="center"/>
    </xf>
    <xf numFmtId="0" fontId="25" fillId="0" borderId="0" xfId="0" applyFont="1" applyAlignment="1">
      <alignment vertical="center"/>
    </xf>
    <xf numFmtId="0" fontId="38" fillId="0" borderId="0" xfId="0" applyFont="1" applyAlignment="1">
      <alignment vertical="center"/>
    </xf>
    <xf numFmtId="0" fontId="36" fillId="8" borderId="57" xfId="0" applyFont="1" applyFill="1" applyBorder="1" applyAlignment="1">
      <alignment vertical="center"/>
    </xf>
    <xf numFmtId="0" fontId="36" fillId="8" borderId="58" xfId="0" applyFont="1" applyFill="1" applyBorder="1" applyAlignment="1">
      <alignment horizontal="center" vertical="center"/>
    </xf>
    <xf numFmtId="0" fontId="36" fillId="6" borderId="59" xfId="0" applyFont="1" applyFill="1" applyBorder="1" applyAlignment="1">
      <alignment vertical="center"/>
    </xf>
    <xf numFmtId="0" fontId="36" fillId="6" borderId="15" xfId="0" applyFont="1" applyFill="1" applyBorder="1" applyAlignment="1">
      <alignment horizontal="left" vertical="center"/>
    </xf>
    <xf numFmtId="0" fontId="36" fillId="6" borderId="15" xfId="0" applyFont="1" applyFill="1" applyBorder="1" applyAlignment="1">
      <alignment horizontal="center" vertical="center"/>
    </xf>
    <xf numFmtId="0" fontId="36" fillId="6" borderId="60" xfId="0" applyFont="1" applyFill="1" applyBorder="1" applyAlignment="1">
      <alignment horizontal="center" vertical="center"/>
    </xf>
    <xf numFmtId="0" fontId="3" fillId="0" borderId="42" xfId="0" applyFont="1" applyFill="1" applyBorder="1" applyAlignment="1">
      <alignment vertical="center"/>
    </xf>
    <xf numFmtId="0" fontId="36" fillId="0" borderId="23" xfId="0" applyFont="1" applyBorder="1" applyAlignment="1">
      <alignment vertical="center"/>
    </xf>
    <xf numFmtId="0" fontId="3" fillId="0" borderId="26" xfId="0" applyFont="1" applyFill="1" applyBorder="1" applyAlignment="1">
      <alignment vertical="center"/>
    </xf>
    <xf numFmtId="0" fontId="36" fillId="0" borderId="25" xfId="0" applyFont="1" applyBorder="1" applyAlignment="1">
      <alignment vertical="center"/>
    </xf>
    <xf numFmtId="0" fontId="36" fillId="5" borderId="61" xfId="0" applyFont="1" applyFill="1" applyBorder="1" applyAlignment="1">
      <alignment vertical="center"/>
    </xf>
    <xf numFmtId="0" fontId="3" fillId="0" borderId="26" xfId="0" quotePrefix="1" applyFont="1" applyFill="1" applyBorder="1" applyAlignment="1">
      <alignment vertical="center"/>
    </xf>
    <xf numFmtId="0" fontId="3" fillId="0" borderId="28" xfId="0" applyFont="1" applyFill="1" applyBorder="1" applyAlignment="1">
      <alignment vertical="center"/>
    </xf>
    <xf numFmtId="0" fontId="36" fillId="0" borderId="45" xfId="0" applyFont="1" applyBorder="1" applyAlignment="1">
      <alignment vertical="center"/>
    </xf>
    <xf numFmtId="0" fontId="25" fillId="0" borderId="64" xfId="0" quotePrefix="1" applyFont="1" applyFill="1" applyBorder="1" applyAlignment="1">
      <alignment horizontal="center" vertical="center"/>
    </xf>
    <xf numFmtId="0" fontId="38" fillId="7" borderId="57" xfId="0" applyFont="1" applyFill="1" applyBorder="1" applyAlignment="1">
      <alignment vertical="center"/>
    </xf>
    <xf numFmtId="0" fontId="38" fillId="7" borderId="58" xfId="0" applyFont="1" applyFill="1" applyBorder="1" applyAlignment="1">
      <alignment horizontal="center" vertical="center"/>
    </xf>
    <xf numFmtId="0" fontId="38" fillId="7" borderId="74" xfId="0" quotePrefix="1" applyFont="1" applyFill="1" applyBorder="1" applyAlignment="1">
      <alignment horizontal="left" vertical="center"/>
    </xf>
    <xf numFmtId="0" fontId="38" fillId="7" borderId="76" xfId="0" applyFont="1" applyFill="1" applyBorder="1" applyAlignment="1">
      <alignment horizontal="right" vertical="center"/>
    </xf>
    <xf numFmtId="9" fontId="38" fillId="7" borderId="76" xfId="10" applyNumberFormat="1" applyFont="1" applyFill="1" applyBorder="1" applyAlignment="1">
      <alignment horizontal="center" vertical="center"/>
    </xf>
    <xf numFmtId="9" fontId="38" fillId="7" borderId="76" xfId="10" applyFont="1" applyFill="1" applyBorder="1" applyAlignment="1">
      <alignment horizontal="center" vertical="center"/>
    </xf>
    <xf numFmtId="0" fontId="25" fillId="0" borderId="17" xfId="0" applyFont="1" applyFill="1" applyBorder="1" applyAlignment="1">
      <alignment horizontal="left" vertical="center"/>
    </xf>
    <xf numFmtId="0" fontId="25" fillId="0" borderId="7" xfId="0" applyFont="1" applyBorder="1" applyAlignment="1">
      <alignment horizontal="center" vertical="center"/>
    </xf>
    <xf numFmtId="0" fontId="36" fillId="6" borderId="133" xfId="0" applyFont="1" applyFill="1" applyBorder="1" applyAlignment="1">
      <alignment horizontal="center" vertical="center"/>
    </xf>
    <xf numFmtId="0" fontId="25" fillId="0" borderId="38" xfId="0" applyFont="1" applyBorder="1" applyAlignment="1">
      <alignment horizontal="center" vertical="center"/>
    </xf>
    <xf numFmtId="0" fontId="25" fillId="0" borderId="48" xfId="0" applyFont="1" applyBorder="1" applyAlignment="1">
      <alignment horizontal="center" vertical="center"/>
    </xf>
    <xf numFmtId="0" fontId="25" fillId="0" borderId="43" xfId="0" applyFont="1" applyBorder="1" applyAlignment="1">
      <alignment horizontal="center" vertical="center"/>
    </xf>
    <xf numFmtId="0" fontId="25" fillId="0" borderId="40" xfId="0" applyFont="1" applyFill="1" applyBorder="1" applyAlignment="1">
      <alignment horizontal="left"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25" fillId="0" borderId="16" xfId="0" quotePrefix="1" applyFont="1" applyFill="1" applyBorder="1" applyAlignment="1">
      <alignment horizontal="center" vertical="center"/>
    </xf>
    <xf numFmtId="0" fontId="25" fillId="0" borderId="13"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54" xfId="0" applyFont="1" applyFill="1" applyBorder="1" applyAlignment="1">
      <alignment horizontal="center" vertical="center"/>
    </xf>
    <xf numFmtId="181" fontId="8" fillId="10" borderId="73" xfId="12" applyNumberFormat="1" applyFont="1" applyFill="1" applyBorder="1" applyAlignment="1" applyProtection="1">
      <alignment horizontal="center" vertical="center" shrinkToFit="1"/>
      <protection locked="0"/>
    </xf>
    <xf numFmtId="20" fontId="29" fillId="0" borderId="0" xfId="0" applyNumberFormat="1" applyFont="1" applyFill="1" applyBorder="1">
      <alignment vertical="center"/>
    </xf>
    <xf numFmtId="0" fontId="25" fillId="0" borderId="0" xfId="0" quotePrefix="1" applyFont="1">
      <alignment vertical="center"/>
    </xf>
    <xf numFmtId="20" fontId="25" fillId="0" borderId="0" xfId="0" applyNumberFormat="1" applyFont="1" applyFill="1" applyBorder="1">
      <alignment vertical="center"/>
    </xf>
    <xf numFmtId="0" fontId="25" fillId="0" borderId="0" xfId="0" applyFont="1" applyFill="1">
      <alignment vertical="center"/>
    </xf>
    <xf numFmtId="0" fontId="25" fillId="0" borderId="78" xfId="0" quotePrefix="1" applyFont="1" applyFill="1" applyBorder="1">
      <alignment vertical="center"/>
    </xf>
    <xf numFmtId="0" fontId="44" fillId="0" borderId="0" xfId="0" applyFont="1" applyFill="1" applyBorder="1" applyAlignment="1">
      <alignment vertical="center" shrinkToFit="1"/>
    </xf>
    <xf numFmtId="0" fontId="48" fillId="9" borderId="0" xfId="0" applyFont="1" applyFill="1" applyBorder="1" applyAlignment="1">
      <alignment vertical="center" shrinkToFit="1"/>
    </xf>
    <xf numFmtId="0" fontId="25" fillId="0" borderId="0" xfId="0" quotePrefix="1" applyFont="1" applyFill="1" applyBorder="1">
      <alignment vertical="center"/>
    </xf>
    <xf numFmtId="0" fontId="29" fillId="0" borderId="0" xfId="0" applyFont="1" applyBorder="1">
      <alignment vertical="center"/>
    </xf>
    <xf numFmtId="0" fontId="3" fillId="5" borderId="99" xfId="0" applyFont="1" applyFill="1" applyBorder="1" applyAlignment="1">
      <alignment horizontal="center" vertical="center"/>
    </xf>
    <xf numFmtId="0" fontId="3" fillId="5" borderId="71" xfId="0" applyFont="1" applyFill="1" applyBorder="1" applyAlignment="1">
      <alignment horizontal="center" vertical="center"/>
    </xf>
    <xf numFmtId="0" fontId="3" fillId="5" borderId="100" xfId="0" applyFont="1" applyFill="1" applyBorder="1" applyAlignment="1">
      <alignment horizontal="center" vertical="center"/>
    </xf>
    <xf numFmtId="0" fontId="24" fillId="0" borderId="0" xfId="0" applyFont="1">
      <alignment vertical="center"/>
    </xf>
    <xf numFmtId="0" fontId="36" fillId="0" borderId="0" xfId="5" applyFont="1" applyAlignment="1">
      <alignment vertical="center"/>
    </xf>
    <xf numFmtId="0" fontId="51" fillId="0" borderId="0" xfId="13" applyFont="1" applyAlignment="1">
      <alignment vertical="center"/>
    </xf>
    <xf numFmtId="0" fontId="42" fillId="0" borderId="0" xfId="0" applyFont="1" applyBorder="1" applyAlignment="1">
      <alignment vertical="center"/>
    </xf>
    <xf numFmtId="0" fontId="42" fillId="0" borderId="13" xfId="0" applyFont="1" applyBorder="1" applyAlignment="1">
      <alignment vertical="top" wrapText="1"/>
    </xf>
    <xf numFmtId="0" fontId="47" fillId="0" borderId="0" xfId="13" applyFont="1" applyAlignment="1">
      <alignment horizontal="center" vertical="center"/>
    </xf>
    <xf numFmtId="0" fontId="42" fillId="0" borderId="13" xfId="0" applyFont="1" applyBorder="1" applyAlignment="1">
      <alignment vertical="top"/>
    </xf>
    <xf numFmtId="0" fontId="51" fillId="0" borderId="0" xfId="13" applyFont="1" applyAlignment="1">
      <alignment horizontal="left" vertical="center"/>
    </xf>
    <xf numFmtId="0" fontId="25" fillId="5" borderId="71" xfId="0" applyFont="1" applyFill="1" applyBorder="1" applyAlignment="1">
      <alignment horizontal="center" vertical="center"/>
    </xf>
    <xf numFmtId="0" fontId="3" fillId="0" borderId="70" xfId="0" applyFont="1" applyBorder="1" applyAlignment="1">
      <alignment vertical="center" wrapText="1"/>
    </xf>
    <xf numFmtId="0" fontId="36" fillId="6" borderId="47" xfId="0" applyFont="1" applyFill="1" applyBorder="1" applyAlignment="1">
      <alignment horizontal="center" vertical="center"/>
    </xf>
    <xf numFmtId="0" fontId="3" fillId="0" borderId="159" xfId="0" applyFont="1" applyBorder="1" applyAlignment="1">
      <alignment vertical="center"/>
    </xf>
    <xf numFmtId="0" fontId="3" fillId="0" borderId="159" xfId="0" applyFont="1" applyFill="1" applyBorder="1" applyAlignment="1">
      <alignment horizontal="center" vertical="center"/>
    </xf>
    <xf numFmtId="0" fontId="3" fillId="0" borderId="161" xfId="0" applyFont="1" applyFill="1" applyBorder="1" applyAlignment="1">
      <alignment vertical="center"/>
    </xf>
    <xf numFmtId="0" fontId="3" fillId="0" borderId="162" xfId="0" applyFont="1" applyBorder="1" applyAlignment="1">
      <alignment vertical="center"/>
    </xf>
    <xf numFmtId="0" fontId="3" fillId="0" borderId="164" xfId="0" applyFont="1" applyFill="1" applyBorder="1" applyAlignment="1">
      <alignment horizontal="center" vertical="center"/>
    </xf>
    <xf numFmtId="0" fontId="3" fillId="0" borderId="165" xfId="0" applyFont="1" applyFill="1" applyBorder="1" applyAlignment="1">
      <alignment vertical="center"/>
    </xf>
    <xf numFmtId="0" fontId="57" fillId="0" borderId="0" xfId="16"/>
    <xf numFmtId="0" fontId="57" fillId="0" borderId="0" xfId="16" applyAlignment="1">
      <alignment shrinkToFit="1"/>
    </xf>
    <xf numFmtId="0" fontId="19" fillId="0" borderId="0" xfId="16" applyFont="1"/>
    <xf numFmtId="0" fontId="19" fillId="0" borderId="0" xfId="16" applyFont="1" applyAlignment="1">
      <alignment shrinkToFit="1"/>
    </xf>
    <xf numFmtId="0" fontId="19" fillId="0" borderId="0" xfId="16" applyFont="1" applyAlignment="1">
      <alignment vertical="center"/>
    </xf>
    <xf numFmtId="49" fontId="19" fillId="0" borderId="0" xfId="16" applyNumberFormat="1" applyFont="1" applyAlignment="1">
      <alignment vertical="center"/>
    </xf>
    <xf numFmtId="182" fontId="25" fillId="3" borderId="154" xfId="10" applyNumberFormat="1" applyFont="1" applyFill="1" applyBorder="1" applyAlignment="1">
      <alignment horizontal="center" vertical="center" wrapText="1"/>
    </xf>
    <xf numFmtId="182" fontId="25" fillId="3" borderId="4" xfId="0" applyNumberFormat="1" applyFont="1" applyFill="1" applyBorder="1" applyAlignment="1">
      <alignment horizontal="center" vertical="center"/>
    </xf>
    <xf numFmtId="182" fontId="25" fillId="3" borderId="12" xfId="10" applyNumberFormat="1" applyFont="1" applyFill="1" applyBorder="1" applyAlignment="1">
      <alignment horizontal="center" vertical="center"/>
    </xf>
    <xf numFmtId="0" fontId="3" fillId="0" borderId="94" xfId="15" applyNumberFormat="1" applyFont="1" applyFill="1" applyBorder="1" applyAlignment="1" applyProtection="1">
      <alignment horizontal="center" vertical="center" shrinkToFit="1"/>
      <protection locked="0"/>
    </xf>
    <xf numFmtId="0" fontId="3" fillId="0" borderId="22" xfId="15" applyNumberFormat="1" applyFont="1" applyFill="1" applyBorder="1" applyAlignment="1" applyProtection="1">
      <alignment horizontal="center" vertical="center" shrinkToFit="1"/>
      <protection locked="0"/>
    </xf>
    <xf numFmtId="0" fontId="3" fillId="0" borderId="35" xfId="15" applyNumberFormat="1" applyFont="1" applyFill="1" applyBorder="1" applyAlignment="1" applyProtection="1">
      <alignment horizontal="center" vertical="center" shrinkToFit="1"/>
      <protection locked="0"/>
    </xf>
    <xf numFmtId="0" fontId="3" fillId="10" borderId="74" xfId="15" applyNumberFormat="1" applyFont="1" applyFill="1" applyBorder="1" applyAlignment="1" applyProtection="1">
      <alignment horizontal="center" vertical="center" shrinkToFit="1"/>
      <protection locked="0"/>
    </xf>
    <xf numFmtId="0" fontId="3" fillId="0" borderId="116" xfId="15" applyNumberFormat="1" applyFont="1" applyFill="1" applyBorder="1" applyAlignment="1" applyProtection="1">
      <alignment horizontal="center" vertical="center" shrinkToFit="1"/>
      <protection locked="0"/>
    </xf>
    <xf numFmtId="0" fontId="3" fillId="0" borderId="92" xfId="15" applyNumberFormat="1" applyFont="1" applyFill="1" applyBorder="1" applyAlignment="1" applyProtection="1">
      <alignment horizontal="center" vertical="center" shrinkToFit="1"/>
      <protection locked="0"/>
    </xf>
    <xf numFmtId="0" fontId="3" fillId="0" borderId="114" xfId="15" applyNumberFormat="1" applyFont="1" applyFill="1" applyBorder="1" applyAlignment="1" applyProtection="1">
      <alignment horizontal="center" vertical="center" shrinkToFit="1"/>
      <protection locked="0"/>
    </xf>
    <xf numFmtId="0" fontId="3" fillId="10" borderId="73" xfId="15" applyNumberFormat="1" applyFont="1" applyFill="1" applyBorder="1" applyAlignment="1" applyProtection="1">
      <alignment horizontal="center" vertical="center" shrinkToFit="1"/>
      <protection locked="0"/>
    </xf>
    <xf numFmtId="0" fontId="3" fillId="0" borderId="29" xfId="15" applyNumberFormat="1" applyFont="1" applyFill="1" applyBorder="1" applyAlignment="1" applyProtection="1">
      <alignment horizontal="center" vertical="center" shrinkToFit="1"/>
      <protection locked="0"/>
    </xf>
    <xf numFmtId="0" fontId="3" fillId="0" borderId="30" xfId="15" applyNumberFormat="1" applyFont="1" applyFill="1" applyBorder="1" applyAlignment="1" applyProtection="1">
      <alignment horizontal="center" vertical="center" shrinkToFit="1"/>
      <protection locked="0"/>
    </xf>
    <xf numFmtId="0" fontId="3" fillId="0" borderId="7" xfId="15" applyNumberFormat="1" applyFont="1" applyFill="1" applyBorder="1" applyAlignment="1" applyProtection="1">
      <alignment horizontal="center" vertical="center" shrinkToFit="1"/>
      <protection locked="0"/>
    </xf>
    <xf numFmtId="0" fontId="3" fillId="0" borderId="115" xfId="15" applyNumberFormat="1" applyFont="1" applyFill="1" applyBorder="1" applyAlignment="1" applyProtection="1">
      <alignment horizontal="center" vertical="center" shrinkToFit="1"/>
      <protection locked="0"/>
    </xf>
    <xf numFmtId="0" fontId="3" fillId="0" borderId="84" xfId="15" applyNumberFormat="1" applyFont="1" applyFill="1" applyBorder="1" applyAlignment="1" applyProtection="1">
      <alignment horizontal="center" vertical="center" shrinkToFit="1"/>
      <protection locked="0"/>
    </xf>
    <xf numFmtId="0" fontId="3" fillId="0" borderId="117" xfId="15" applyNumberFormat="1" applyFont="1" applyFill="1" applyBorder="1" applyAlignment="1" applyProtection="1">
      <alignment horizontal="center" vertical="center" shrinkToFit="1"/>
      <protection locked="0"/>
    </xf>
    <xf numFmtId="38" fontId="19" fillId="0" borderId="0" xfId="16" quotePrefix="1" applyNumberFormat="1" applyFont="1" applyAlignment="1">
      <alignment vertical="center"/>
    </xf>
    <xf numFmtId="0" fontId="3" fillId="10" borderId="129" xfId="12" applyNumberFormat="1" applyFont="1" applyFill="1" applyBorder="1" applyAlignment="1" applyProtection="1">
      <alignment horizontal="center" vertical="center"/>
      <protection locked="0"/>
    </xf>
    <xf numFmtId="0" fontId="3" fillId="0" borderId="116" xfId="12" applyNumberFormat="1" applyFont="1" applyFill="1" applyBorder="1" applyAlignment="1" applyProtection="1">
      <alignment horizontal="center" vertical="center"/>
      <protection locked="0"/>
    </xf>
    <xf numFmtId="0" fontId="3" fillId="10" borderId="73" xfId="12" applyNumberFormat="1" applyFont="1" applyFill="1" applyBorder="1" applyAlignment="1" applyProtection="1">
      <alignment horizontal="center" vertical="center"/>
      <protection locked="0"/>
    </xf>
    <xf numFmtId="0" fontId="3" fillId="0" borderId="22" xfId="12" applyNumberFormat="1" applyFont="1" applyFill="1" applyBorder="1" applyAlignment="1" applyProtection="1">
      <alignment horizontal="center" vertical="center"/>
      <protection locked="0"/>
    </xf>
    <xf numFmtId="0" fontId="3" fillId="0" borderId="94" xfId="12" applyNumberFormat="1" applyFont="1" applyFill="1" applyBorder="1" applyAlignment="1" applyProtection="1">
      <alignment horizontal="center" vertical="center"/>
      <protection locked="0"/>
    </xf>
    <xf numFmtId="0" fontId="3" fillId="0" borderId="84" xfId="12" applyNumberFormat="1" applyFont="1" applyFill="1" applyBorder="1" applyAlignment="1" applyProtection="1">
      <alignment horizontal="center" vertical="center"/>
      <protection locked="0"/>
    </xf>
    <xf numFmtId="0" fontId="3" fillId="0" borderId="92" xfId="12" applyNumberFormat="1" applyFont="1" applyFill="1" applyBorder="1" applyAlignment="1" applyProtection="1">
      <alignment horizontal="center" vertical="center"/>
      <protection locked="0"/>
    </xf>
    <xf numFmtId="0" fontId="3" fillId="0" borderId="114" xfId="12" applyNumberFormat="1" applyFont="1" applyFill="1" applyBorder="1" applyAlignment="1" applyProtection="1">
      <alignment horizontal="center" vertical="center"/>
      <protection locked="0"/>
    </xf>
    <xf numFmtId="0" fontId="3" fillId="0" borderId="83" xfId="12" applyNumberFormat="1" applyFont="1" applyFill="1" applyBorder="1" applyAlignment="1" applyProtection="1">
      <alignment horizontal="center" vertical="center"/>
      <protection locked="0"/>
    </xf>
    <xf numFmtId="0" fontId="3" fillId="0" borderId="35" xfId="12" applyNumberFormat="1" applyFont="1" applyFill="1" applyBorder="1" applyAlignment="1" applyProtection="1">
      <alignment horizontal="center" vertical="center"/>
      <protection locked="0"/>
    </xf>
    <xf numFmtId="0" fontId="3" fillId="0" borderId="106" xfId="12" applyNumberFormat="1" applyFont="1" applyFill="1" applyBorder="1" applyAlignment="1" applyProtection="1">
      <alignment horizontal="center" vertical="center"/>
      <protection locked="0"/>
    </xf>
    <xf numFmtId="0" fontId="3" fillId="0" borderId="121" xfId="12" applyNumberFormat="1" applyFont="1" applyFill="1" applyBorder="1" applyAlignment="1" applyProtection="1">
      <alignment horizontal="center" vertical="center"/>
      <protection locked="0"/>
    </xf>
    <xf numFmtId="0" fontId="3" fillId="0" borderId="29" xfId="12" applyNumberFormat="1" applyFont="1" applyFill="1" applyBorder="1" applyAlignment="1" applyProtection="1">
      <alignment horizontal="center" vertical="center"/>
      <protection locked="0"/>
    </xf>
    <xf numFmtId="0" fontId="3" fillId="10" borderId="74" xfId="12" applyNumberFormat="1" applyFont="1" applyFill="1" applyBorder="1" applyAlignment="1" applyProtection="1">
      <alignment horizontal="center" vertical="center"/>
      <protection locked="0"/>
    </xf>
    <xf numFmtId="0" fontId="3" fillId="0" borderId="117" xfId="12" applyNumberFormat="1" applyFont="1" applyFill="1" applyBorder="1" applyAlignment="1" applyProtection="1">
      <alignment horizontal="center" vertical="center"/>
      <protection locked="0"/>
    </xf>
    <xf numFmtId="10" fontId="3" fillId="0" borderId="94" xfId="15" applyNumberFormat="1" applyFont="1" applyFill="1" applyBorder="1" applyAlignment="1" applyProtection="1">
      <alignment horizontal="center" vertical="center" shrinkToFit="1"/>
      <protection locked="0"/>
    </xf>
    <xf numFmtId="10" fontId="3" fillId="0" borderId="22" xfId="15" applyNumberFormat="1" applyFont="1" applyFill="1" applyBorder="1" applyAlignment="1" applyProtection="1">
      <alignment horizontal="center" vertical="center" shrinkToFit="1"/>
      <protection locked="0"/>
    </xf>
    <xf numFmtId="10" fontId="3" fillId="0" borderId="92" xfId="15" applyNumberFormat="1" applyFont="1" applyFill="1" applyBorder="1" applyAlignment="1" applyProtection="1">
      <alignment horizontal="center" vertical="center" shrinkToFit="1"/>
      <protection locked="0"/>
    </xf>
    <xf numFmtId="10" fontId="3" fillId="10" borderId="73" xfId="15" applyNumberFormat="1" applyFont="1" applyFill="1" applyBorder="1" applyAlignment="1" applyProtection="1">
      <alignment horizontal="center" vertical="center" shrinkToFit="1"/>
      <protection locked="0"/>
    </xf>
    <xf numFmtId="10" fontId="3" fillId="0" borderId="84" xfId="15" applyNumberFormat="1" applyFont="1" applyFill="1" applyBorder="1" applyAlignment="1" applyProtection="1">
      <alignment horizontal="center" vertical="center" shrinkToFit="1"/>
      <protection locked="0"/>
    </xf>
    <xf numFmtId="10" fontId="3" fillId="0" borderId="35" xfId="15" applyNumberFormat="1" applyFont="1" applyFill="1" applyBorder="1" applyAlignment="1" applyProtection="1">
      <alignment horizontal="center" vertical="center" shrinkToFit="1"/>
      <protection locked="0"/>
    </xf>
    <xf numFmtId="10" fontId="3" fillId="0" borderId="114" xfId="15" applyNumberFormat="1" applyFont="1" applyFill="1" applyBorder="1" applyAlignment="1" applyProtection="1">
      <alignment horizontal="center" vertical="center" shrinkToFit="1"/>
      <protection locked="0"/>
    </xf>
    <xf numFmtId="10" fontId="3" fillId="0" borderId="115" xfId="15" applyNumberFormat="1" applyFont="1" applyFill="1" applyBorder="1" applyAlignment="1" applyProtection="1">
      <alignment horizontal="center" vertical="center" shrinkToFit="1"/>
      <protection locked="0"/>
    </xf>
    <xf numFmtId="10" fontId="3" fillId="0" borderId="30" xfId="15" applyNumberFormat="1" applyFont="1" applyFill="1" applyBorder="1" applyAlignment="1" applyProtection="1">
      <alignment horizontal="center" vertical="center" shrinkToFit="1"/>
      <protection locked="0"/>
    </xf>
    <xf numFmtId="10" fontId="3" fillId="0" borderId="116" xfId="15" applyNumberFormat="1" applyFont="1" applyFill="1" applyBorder="1" applyAlignment="1" applyProtection="1">
      <alignment horizontal="center" vertical="center" shrinkToFit="1"/>
      <protection locked="0"/>
    </xf>
    <xf numFmtId="10" fontId="3" fillId="0" borderId="29" xfId="15" applyNumberFormat="1" applyFont="1" applyFill="1" applyBorder="1" applyAlignment="1" applyProtection="1">
      <alignment horizontal="center" vertical="center" shrinkToFit="1"/>
      <protection locked="0"/>
    </xf>
    <xf numFmtId="10" fontId="3" fillId="0" borderId="117" xfId="15" applyNumberFormat="1" applyFont="1" applyFill="1" applyBorder="1" applyAlignment="1" applyProtection="1">
      <alignment horizontal="center" vertical="center" shrinkToFit="1"/>
      <protection locked="0"/>
    </xf>
    <xf numFmtId="10" fontId="3" fillId="10" borderId="129" xfId="12" applyNumberFormat="1" applyFont="1" applyFill="1" applyBorder="1" applyAlignment="1" applyProtection="1">
      <alignment horizontal="center" vertical="center"/>
      <protection locked="0"/>
    </xf>
    <xf numFmtId="10" fontId="3" fillId="0" borderId="116" xfId="12" applyNumberFormat="1" applyFont="1" applyFill="1" applyBorder="1" applyAlignment="1" applyProtection="1">
      <alignment horizontal="center" vertical="center"/>
      <protection locked="0"/>
    </xf>
    <xf numFmtId="10" fontId="3" fillId="0" borderId="22" xfId="12" applyNumberFormat="1" applyFont="1" applyFill="1" applyBorder="1" applyAlignment="1" applyProtection="1">
      <alignment horizontal="center" vertical="center"/>
      <protection locked="0"/>
    </xf>
    <xf numFmtId="10" fontId="3" fillId="0" borderId="92" xfId="12" applyNumberFormat="1" applyFont="1" applyFill="1" applyBorder="1" applyAlignment="1" applyProtection="1">
      <alignment horizontal="center" vertical="center"/>
      <protection locked="0"/>
    </xf>
    <xf numFmtId="10" fontId="3" fillId="10" borderId="73" xfId="12" applyNumberFormat="1" applyFont="1" applyFill="1" applyBorder="1" applyAlignment="1" applyProtection="1">
      <alignment horizontal="center" vertical="center"/>
      <protection locked="0"/>
    </xf>
    <xf numFmtId="10" fontId="3" fillId="0" borderId="94" xfId="12" applyNumberFormat="1" applyFont="1" applyFill="1" applyBorder="1" applyAlignment="1" applyProtection="1">
      <alignment horizontal="center" vertical="center"/>
      <protection locked="0"/>
    </xf>
    <xf numFmtId="10" fontId="3" fillId="0" borderId="35" xfId="12" applyNumberFormat="1" applyFont="1" applyFill="1" applyBorder="1" applyAlignment="1" applyProtection="1">
      <alignment horizontal="center" vertical="center"/>
      <protection locked="0"/>
    </xf>
    <xf numFmtId="10" fontId="3" fillId="0" borderId="84" xfId="12" applyNumberFormat="1" applyFont="1" applyFill="1" applyBorder="1" applyAlignment="1" applyProtection="1">
      <alignment horizontal="center" vertical="center"/>
      <protection locked="0"/>
    </xf>
    <xf numFmtId="10" fontId="3" fillId="0" borderId="83" xfId="12" applyNumberFormat="1" applyFont="1" applyFill="1" applyBorder="1" applyAlignment="1" applyProtection="1">
      <alignment horizontal="center" vertical="center"/>
      <protection locked="0"/>
    </xf>
    <xf numFmtId="10" fontId="3" fillId="0" borderId="121" xfId="12" applyNumberFormat="1" applyFont="1" applyFill="1" applyBorder="1" applyAlignment="1" applyProtection="1">
      <alignment horizontal="center" vertical="center"/>
      <protection locked="0"/>
    </xf>
    <xf numFmtId="10" fontId="3" fillId="0" borderId="114" xfId="12" applyNumberFormat="1" applyFont="1" applyFill="1" applyBorder="1" applyAlignment="1" applyProtection="1">
      <alignment horizontal="center" vertical="center"/>
      <protection locked="0"/>
    </xf>
    <xf numFmtId="10" fontId="3" fillId="0" borderId="29" xfId="12" applyNumberFormat="1" applyFont="1" applyFill="1" applyBorder="1" applyAlignment="1" applyProtection="1">
      <alignment horizontal="center" vertical="center"/>
      <protection locked="0"/>
    </xf>
    <xf numFmtId="10" fontId="3" fillId="0" borderId="106" xfId="12" applyNumberFormat="1" applyFont="1" applyFill="1" applyBorder="1" applyAlignment="1" applyProtection="1">
      <alignment horizontal="center" vertical="center"/>
      <protection locked="0"/>
    </xf>
    <xf numFmtId="10" fontId="3" fillId="10" borderId="74" xfId="12" applyNumberFormat="1" applyFont="1" applyFill="1" applyBorder="1" applyAlignment="1" applyProtection="1">
      <alignment horizontal="center" vertical="center"/>
      <protection locked="0"/>
    </xf>
    <xf numFmtId="10" fontId="3" fillId="0" borderId="117" xfId="12" applyNumberFormat="1" applyFont="1" applyFill="1" applyBorder="1" applyAlignment="1" applyProtection="1">
      <alignment horizontal="center" vertical="center"/>
      <protection locked="0"/>
    </xf>
    <xf numFmtId="0" fontId="21" fillId="0" borderId="0" xfId="16" applyFont="1" applyAlignment="1">
      <alignment shrinkToFit="1"/>
    </xf>
    <xf numFmtId="0" fontId="57" fillId="0" borderId="0" xfId="16" quotePrefix="1"/>
    <xf numFmtId="0" fontId="3" fillId="10" borderId="3" xfId="3" applyNumberFormat="1" applyFont="1" applyFill="1" applyBorder="1" applyAlignment="1" applyProtection="1">
      <alignment horizontal="center" vertical="center"/>
      <protection locked="0"/>
    </xf>
    <xf numFmtId="0" fontId="3" fillId="10" borderId="21" xfId="3" applyNumberFormat="1" applyFont="1" applyFill="1" applyBorder="1" applyAlignment="1" applyProtection="1">
      <alignment horizontal="center" vertical="center"/>
      <protection locked="0"/>
    </xf>
    <xf numFmtId="2" fontId="3" fillId="10" borderId="21" xfId="3" applyNumberFormat="1" applyFont="1" applyFill="1" applyBorder="1" applyAlignment="1" applyProtection="1">
      <alignment horizontal="center" vertical="center"/>
      <protection locked="0"/>
    </xf>
    <xf numFmtId="182" fontId="25" fillId="3" borderId="84" xfId="0" applyNumberFormat="1" applyFont="1" applyFill="1" applyBorder="1" applyAlignment="1">
      <alignment horizontal="center" vertical="center"/>
    </xf>
    <xf numFmtId="10" fontId="3" fillId="10" borderId="73" xfId="12" applyNumberFormat="1" applyFont="1" applyFill="1" applyBorder="1" applyAlignment="1" applyProtection="1">
      <alignment horizontal="center" vertical="center" shrinkToFit="1"/>
      <protection locked="0"/>
    </xf>
    <xf numFmtId="0" fontId="58" fillId="0" borderId="0" xfId="0" applyFont="1">
      <alignment vertical="center"/>
    </xf>
    <xf numFmtId="0" fontId="59" fillId="0" borderId="0" xfId="0" applyFont="1">
      <alignment vertical="center"/>
    </xf>
    <xf numFmtId="0" fontId="19" fillId="0" borderId="0" xfId="16" applyFont="1" applyFill="1" applyAlignment="1">
      <alignment shrinkToFit="1"/>
    </xf>
    <xf numFmtId="0" fontId="26" fillId="14" borderId="21" xfId="0" applyFont="1" applyFill="1" applyBorder="1" applyAlignment="1">
      <alignment horizontal="center" vertical="center" shrinkToFit="1"/>
    </xf>
    <xf numFmtId="0" fontId="25" fillId="14" borderId="103" xfId="0" applyFont="1" applyFill="1" applyBorder="1" applyAlignment="1">
      <alignment horizontal="center" vertical="center" wrapText="1"/>
    </xf>
    <xf numFmtId="0" fontId="25" fillId="14" borderId="21" xfId="0" applyFont="1" applyFill="1" applyBorder="1" applyAlignment="1">
      <alignment horizontal="center" vertical="center" wrapText="1"/>
    </xf>
    <xf numFmtId="0" fontId="42" fillId="4" borderId="62" xfId="0" quotePrefix="1" applyFont="1" applyFill="1" applyBorder="1" applyAlignment="1">
      <alignment horizontal="left" vertical="center"/>
    </xf>
    <xf numFmtId="0" fontId="25" fillId="4" borderId="17" xfId="0" quotePrefix="1" applyFont="1" applyFill="1" applyBorder="1" applyAlignment="1">
      <alignment horizontal="left" vertical="center"/>
    </xf>
    <xf numFmtId="0" fontId="3" fillId="10" borderId="29" xfId="12" applyNumberFormat="1" applyFont="1" applyFill="1" applyBorder="1" applyAlignment="1" applyProtection="1">
      <alignment horizontal="center" vertical="center"/>
      <protection locked="0"/>
    </xf>
    <xf numFmtId="10" fontId="3" fillId="10" borderId="186" xfId="12" applyNumberFormat="1" applyFont="1" applyFill="1" applyBorder="1" applyAlignment="1" applyProtection="1">
      <alignment horizontal="center" vertical="center"/>
      <protection locked="0"/>
    </xf>
    <xf numFmtId="0" fontId="25" fillId="0" borderId="43" xfId="0" applyFont="1" applyBorder="1" applyAlignment="1">
      <alignment horizontal="center" vertical="center"/>
    </xf>
    <xf numFmtId="0" fontId="19" fillId="0" borderId="0" xfId="16" applyNumberFormat="1" applyFont="1" applyFill="1" applyAlignment="1">
      <alignment vertical="center" shrinkToFit="1"/>
    </xf>
    <xf numFmtId="0" fontId="57" fillId="0" borderId="0" xfId="16" applyNumberFormat="1" applyFill="1" applyAlignment="1">
      <alignment vertical="center"/>
    </xf>
    <xf numFmtId="176" fontId="0" fillId="0" borderId="0" xfId="0" applyNumberFormat="1">
      <alignment vertical="center"/>
    </xf>
    <xf numFmtId="176" fontId="19" fillId="0" borderId="0" xfId="16" applyNumberFormat="1" applyFont="1" applyFill="1" applyAlignment="1">
      <alignment shrinkToFit="1"/>
    </xf>
    <xf numFmtId="177" fontId="3" fillId="10" borderId="3" xfId="3" applyNumberFormat="1" applyFont="1" applyFill="1" applyBorder="1" applyAlignment="1" applyProtection="1">
      <alignment horizontal="center" vertical="center"/>
      <protection locked="0"/>
    </xf>
    <xf numFmtId="177" fontId="3" fillId="10" borderId="21" xfId="3" applyNumberFormat="1" applyFont="1" applyFill="1" applyBorder="1" applyAlignment="1" applyProtection="1">
      <alignment horizontal="center" vertical="center"/>
      <protection locked="0"/>
    </xf>
    <xf numFmtId="1" fontId="3" fillId="10" borderId="3" xfId="3" applyNumberFormat="1" applyFont="1" applyFill="1" applyBorder="1" applyAlignment="1" applyProtection="1">
      <alignment horizontal="center" vertical="center"/>
      <protection locked="0"/>
    </xf>
    <xf numFmtId="0" fontId="25" fillId="4" borderId="41" xfId="10" applyNumberFormat="1" applyFont="1" applyFill="1" applyBorder="1" applyAlignment="1">
      <alignment horizontal="center" vertical="center"/>
    </xf>
    <xf numFmtId="0" fontId="25" fillId="4" borderId="43" xfId="10" applyNumberFormat="1" applyFont="1" applyFill="1" applyBorder="1" applyAlignment="1">
      <alignment horizontal="center" vertical="center"/>
    </xf>
    <xf numFmtId="49" fontId="3" fillId="10" borderId="131" xfId="0" applyNumberFormat="1" applyFont="1" applyFill="1" applyBorder="1" applyAlignment="1" applyProtection="1">
      <alignment horizontal="left" vertical="center" shrinkToFit="1"/>
      <protection locked="0"/>
    </xf>
    <xf numFmtId="49" fontId="3" fillId="10" borderId="132" xfId="0" applyNumberFormat="1" applyFont="1" applyFill="1" applyBorder="1" applyAlignment="1" applyProtection="1">
      <alignment horizontal="left" vertical="center" shrinkToFit="1"/>
      <protection locked="0"/>
    </xf>
    <xf numFmtId="0" fontId="3" fillId="11" borderId="132" xfId="0" applyFont="1" applyFill="1" applyBorder="1" applyAlignment="1" applyProtection="1">
      <alignment horizontal="left" vertical="top"/>
      <protection locked="0"/>
    </xf>
    <xf numFmtId="0" fontId="3" fillId="11" borderId="132" xfId="0" applyFont="1" applyFill="1" applyBorder="1" applyAlignment="1" applyProtection="1">
      <alignment horizontal="left" vertical="center"/>
      <protection locked="0"/>
    </xf>
    <xf numFmtId="49" fontId="3" fillId="10" borderId="134" xfId="0" applyNumberFormat="1" applyFont="1" applyFill="1" applyBorder="1" applyAlignment="1" applyProtection="1">
      <alignment horizontal="left" vertical="center" shrinkToFit="1"/>
      <protection locked="0"/>
    </xf>
    <xf numFmtId="0" fontId="3" fillId="10" borderId="136" xfId="0" applyNumberFormat="1" applyFont="1" applyFill="1" applyBorder="1" applyAlignment="1" applyProtection="1">
      <alignment horizontal="center" vertical="center"/>
      <protection locked="0"/>
    </xf>
    <xf numFmtId="0" fontId="3" fillId="10" borderId="137" xfId="0" applyNumberFormat="1" applyFont="1" applyFill="1" applyBorder="1" applyAlignment="1" applyProtection="1">
      <alignment horizontal="center" vertical="center"/>
      <protection locked="0"/>
    </xf>
    <xf numFmtId="0" fontId="3" fillId="10" borderId="138" xfId="0" applyNumberFormat="1" applyFont="1" applyFill="1" applyBorder="1" applyAlignment="1" applyProtection="1">
      <alignment horizontal="center" vertical="center"/>
      <protection locked="0"/>
    </xf>
    <xf numFmtId="0" fontId="3" fillId="10" borderId="139" xfId="0" applyNumberFormat="1" applyFont="1" applyFill="1" applyBorder="1" applyAlignment="1" applyProtection="1">
      <alignment horizontal="center" vertical="center"/>
      <protection locked="0"/>
    </xf>
    <xf numFmtId="0" fontId="3" fillId="10" borderId="140" xfId="0" applyNumberFormat="1" applyFont="1" applyFill="1" applyBorder="1" applyAlignment="1" applyProtection="1">
      <alignment horizontal="center" vertical="center"/>
      <protection locked="0"/>
    </xf>
    <xf numFmtId="0" fontId="3" fillId="10" borderId="84" xfId="0" applyNumberFormat="1" applyFont="1" applyFill="1" applyBorder="1" applyAlignment="1" applyProtection="1">
      <alignment horizontal="center" vertical="center"/>
      <protection locked="0"/>
    </xf>
    <xf numFmtId="0" fontId="3" fillId="10" borderId="148" xfId="0" applyNumberFormat="1" applyFont="1" applyFill="1" applyBorder="1" applyAlignment="1" applyProtection="1">
      <alignment horizontal="center" vertical="center"/>
      <protection locked="0"/>
    </xf>
    <xf numFmtId="182" fontId="3" fillId="10" borderId="145" xfId="10" applyNumberFormat="1" applyFont="1" applyFill="1" applyBorder="1" applyAlignment="1" applyProtection="1">
      <alignment horizontal="center" vertical="center"/>
      <protection locked="0"/>
    </xf>
    <xf numFmtId="182" fontId="3" fillId="10" borderId="84" xfId="10" applyNumberFormat="1" applyFont="1" applyFill="1" applyBorder="1" applyAlignment="1" applyProtection="1">
      <alignment horizontal="center" vertical="center"/>
      <protection locked="0"/>
    </xf>
    <xf numFmtId="182" fontId="3" fillId="10" borderId="117" xfId="10" applyNumberFormat="1" applyFont="1" applyFill="1" applyBorder="1" applyAlignment="1" applyProtection="1">
      <alignment horizontal="center" vertical="center"/>
      <protection locked="0"/>
    </xf>
    <xf numFmtId="182" fontId="3" fillId="10" borderId="148" xfId="10" applyNumberFormat="1" applyFont="1" applyFill="1" applyBorder="1" applyAlignment="1" applyProtection="1">
      <alignment horizontal="center" vertical="center"/>
      <protection locked="0"/>
    </xf>
    <xf numFmtId="182" fontId="3" fillId="10" borderId="83" xfId="0" applyNumberFormat="1" applyFont="1" applyFill="1" applyBorder="1" applyAlignment="1" applyProtection="1">
      <alignment horizontal="center" vertical="center"/>
      <protection locked="0"/>
    </xf>
    <xf numFmtId="182" fontId="3" fillId="10" borderId="22" xfId="0" applyNumberFormat="1" applyFont="1" applyFill="1" applyBorder="1" applyAlignment="1" applyProtection="1">
      <alignment horizontal="center" vertical="center"/>
      <protection locked="0"/>
    </xf>
    <xf numFmtId="182" fontId="3" fillId="10" borderId="73" xfId="0" applyNumberFormat="1" applyFont="1" applyFill="1" applyBorder="1" applyAlignment="1" applyProtection="1">
      <alignment horizontal="center" vertical="center"/>
      <protection locked="0"/>
    </xf>
    <xf numFmtId="182" fontId="3" fillId="10" borderId="160" xfId="0" applyNumberFormat="1" applyFont="1" applyFill="1" applyBorder="1" applyAlignment="1" applyProtection="1">
      <alignment horizontal="center" vertical="center"/>
      <protection locked="0"/>
    </xf>
    <xf numFmtId="182" fontId="3" fillId="10" borderId="163" xfId="0" applyNumberFormat="1" applyFont="1" applyFill="1" applyBorder="1" applyAlignment="1" applyProtection="1">
      <alignment horizontal="center" vertical="center"/>
      <protection locked="0"/>
    </xf>
    <xf numFmtId="0" fontId="3" fillId="11" borderId="96" xfId="0" applyFont="1" applyFill="1" applyBorder="1" applyAlignment="1" applyProtection="1">
      <alignment horizontal="center" vertical="center"/>
      <protection locked="0"/>
    </xf>
    <xf numFmtId="0" fontId="3" fillId="11" borderId="123" xfId="0" applyFont="1" applyFill="1" applyBorder="1" applyAlignment="1" applyProtection="1">
      <alignment horizontal="center" vertical="center"/>
      <protection locked="0"/>
    </xf>
    <xf numFmtId="0" fontId="3" fillId="11" borderId="135" xfId="0" applyFont="1" applyFill="1" applyBorder="1" applyAlignment="1" applyProtection="1">
      <alignment horizontal="center" vertical="center"/>
      <protection locked="0"/>
    </xf>
    <xf numFmtId="0" fontId="3" fillId="10" borderId="22" xfId="12" applyFont="1" applyFill="1" applyBorder="1" applyAlignment="1" applyProtection="1">
      <alignment horizontal="center" vertical="center" shrinkToFit="1"/>
      <protection locked="0"/>
    </xf>
    <xf numFmtId="0" fontId="3" fillId="10" borderId="84" xfId="12" applyFont="1" applyFill="1" applyBorder="1" applyAlignment="1" applyProtection="1">
      <alignment horizontal="center" vertical="center" shrinkToFit="1"/>
      <protection locked="0"/>
    </xf>
    <xf numFmtId="0" fontId="32" fillId="0" borderId="8" xfId="11" applyFont="1" applyBorder="1" applyAlignment="1" applyProtection="1">
      <alignment vertical="center"/>
    </xf>
    <xf numFmtId="0" fontId="34" fillId="0" borderId="7" xfId="11" applyFont="1" applyBorder="1" applyAlignment="1" applyProtection="1">
      <alignment horizontal="centerContinuous" vertical="center"/>
    </xf>
    <xf numFmtId="0" fontId="34" fillId="0" borderId="0" xfId="11" applyFont="1" applyAlignment="1" applyProtection="1">
      <alignment horizontal="centerContinuous" vertical="center"/>
    </xf>
    <xf numFmtId="0" fontId="6" fillId="0" borderId="0" xfId="11" applyFont="1" applyAlignment="1" applyProtection="1">
      <alignment vertical="center"/>
    </xf>
    <xf numFmtId="0" fontId="27" fillId="0" borderId="0" xfId="6" applyFont="1" applyBorder="1" applyAlignment="1" applyProtection="1">
      <alignment horizontal="left" vertical="center"/>
    </xf>
    <xf numFmtId="0" fontId="49" fillId="0" borderId="0" xfId="7" applyFont="1" applyAlignment="1" applyProtection="1">
      <alignment vertical="center"/>
    </xf>
    <xf numFmtId="49" fontId="4" fillId="0" borderId="0" xfId="12" applyNumberFormat="1" applyFont="1" applyProtection="1">
      <alignment vertical="center"/>
    </xf>
    <xf numFmtId="49" fontId="50" fillId="0" borderId="0" xfId="12" applyNumberFormat="1" applyFont="1" applyProtection="1">
      <alignment vertical="center"/>
    </xf>
    <xf numFmtId="49" fontId="12" fillId="0" borderId="0" xfId="12" applyNumberFormat="1" applyFont="1" applyProtection="1">
      <alignment vertical="center"/>
    </xf>
    <xf numFmtId="49" fontId="6" fillId="0" borderId="0" xfId="12" applyNumberFormat="1" applyFont="1" applyProtection="1">
      <alignment vertical="center"/>
    </xf>
    <xf numFmtId="0" fontId="43" fillId="0" borderId="0" xfId="7" applyFont="1" applyAlignment="1" applyProtection="1">
      <alignment vertical="center"/>
    </xf>
    <xf numFmtId="0" fontId="42" fillId="0" borderId="0" xfId="7" applyFont="1" applyAlignment="1" applyProtection="1">
      <alignment vertical="center"/>
    </xf>
    <xf numFmtId="49" fontId="24" fillId="0" borderId="0" xfId="12" applyNumberFormat="1" applyFont="1" applyProtection="1">
      <alignment vertical="center"/>
    </xf>
    <xf numFmtId="49" fontId="3" fillId="0" borderId="0" xfId="12" applyNumberFormat="1" applyFont="1" applyProtection="1">
      <alignment vertical="center"/>
    </xf>
    <xf numFmtId="49" fontId="3" fillId="7" borderId="57" xfId="12" applyNumberFormat="1" applyFont="1" applyFill="1" applyBorder="1" applyAlignment="1" applyProtection="1">
      <alignment vertical="center" wrapText="1"/>
    </xf>
    <xf numFmtId="49" fontId="3" fillId="7" borderId="39" xfId="12" applyNumberFormat="1" applyFont="1" applyFill="1" applyBorder="1" applyAlignment="1" applyProtection="1">
      <alignment horizontal="center" vertical="center" wrapText="1"/>
    </xf>
    <xf numFmtId="49" fontId="6" fillId="0" borderId="0" xfId="12" applyNumberFormat="1" applyFont="1" applyFill="1" applyBorder="1" applyAlignment="1" applyProtection="1">
      <alignment horizontal="center" vertical="center"/>
    </xf>
    <xf numFmtId="49" fontId="3" fillId="12" borderId="20" xfId="12" applyNumberFormat="1" applyFont="1" applyFill="1" applyBorder="1" applyAlignment="1" applyProtection="1">
      <alignment vertical="center" wrapText="1"/>
    </xf>
    <xf numFmtId="0" fontId="6" fillId="0" borderId="0" xfId="7" applyFont="1" applyFill="1" applyBorder="1" applyAlignment="1" applyProtection="1">
      <alignment vertical="center" wrapText="1"/>
    </xf>
    <xf numFmtId="49" fontId="3" fillId="12" borderId="18" xfId="12" applyNumberFormat="1" applyFont="1" applyFill="1" applyBorder="1" applyAlignment="1" applyProtection="1">
      <alignment vertical="center" wrapText="1"/>
    </xf>
    <xf numFmtId="0" fontId="6" fillId="0" borderId="0" xfId="7" applyFont="1" applyFill="1" applyBorder="1" applyAlignment="1" applyProtection="1">
      <alignment horizontal="center" vertical="center" wrapText="1"/>
    </xf>
    <xf numFmtId="49" fontId="3" fillId="12" borderId="59" xfId="12" applyNumberFormat="1" applyFont="1" applyFill="1" applyBorder="1" applyAlignment="1" applyProtection="1">
      <alignment vertical="center" wrapText="1"/>
    </xf>
    <xf numFmtId="49" fontId="3" fillId="12" borderId="91" xfId="12" applyNumberFormat="1" applyFont="1" applyFill="1" applyBorder="1" applyAlignment="1" applyProtection="1">
      <alignment horizontal="center" vertical="center" wrapText="1"/>
    </xf>
    <xf numFmtId="49" fontId="3" fillId="12" borderId="91" xfId="12" applyNumberFormat="1" applyFont="1" applyFill="1" applyBorder="1" applyAlignment="1" applyProtection="1">
      <alignment horizontal="center" vertical="center" shrinkToFit="1"/>
    </xf>
    <xf numFmtId="49" fontId="3" fillId="12" borderId="77" xfId="12" applyNumberFormat="1" applyFont="1" applyFill="1" applyBorder="1" applyAlignment="1" applyProtection="1">
      <alignment horizontal="center" vertical="center" wrapText="1"/>
    </xf>
    <xf numFmtId="49" fontId="6" fillId="0" borderId="0" xfId="12" applyNumberFormat="1" applyFont="1" applyFill="1" applyBorder="1" applyAlignment="1" applyProtection="1">
      <alignment horizontal="center" vertical="center" wrapText="1"/>
    </xf>
    <xf numFmtId="177" fontId="3" fillId="0" borderId="105" xfId="12" applyNumberFormat="1" applyFont="1" applyBorder="1" applyAlignment="1" applyProtection="1">
      <alignment horizontal="center" vertical="center"/>
    </xf>
    <xf numFmtId="177" fontId="3" fillId="0" borderId="2" xfId="12" applyNumberFormat="1" applyFont="1" applyBorder="1" applyAlignment="1" applyProtection="1">
      <alignment horizontal="center" vertical="center"/>
    </xf>
    <xf numFmtId="0" fontId="3" fillId="4" borderId="38" xfId="12" applyFont="1" applyFill="1" applyBorder="1" applyAlignment="1" applyProtection="1">
      <alignment vertical="center" shrinkToFit="1"/>
    </xf>
    <xf numFmtId="0" fontId="3" fillId="0" borderId="38" xfId="12" applyFont="1" applyBorder="1" applyAlignment="1" applyProtection="1">
      <alignment vertical="center" shrinkToFit="1"/>
    </xf>
    <xf numFmtId="0" fontId="3" fillId="0" borderId="2" xfId="12" applyFont="1" applyBorder="1" applyAlignment="1" applyProtection="1">
      <alignment horizontal="center" vertical="center" shrinkToFit="1"/>
    </xf>
    <xf numFmtId="0" fontId="6" fillId="0" borderId="0" xfId="12" applyFont="1" applyFill="1" applyBorder="1" applyAlignment="1" applyProtection="1">
      <alignment vertical="center" shrinkToFit="1"/>
    </xf>
    <xf numFmtId="177" fontId="3" fillId="7" borderId="34" xfId="12" applyNumberFormat="1" applyFont="1" applyFill="1" applyBorder="1" applyAlignment="1" applyProtection="1">
      <alignment horizontal="center" vertical="center"/>
    </xf>
    <xf numFmtId="177" fontId="3" fillId="7" borderId="2" xfId="12" applyNumberFormat="1" applyFont="1" applyFill="1" applyBorder="1" applyAlignment="1" applyProtection="1">
      <alignment horizontal="center" vertical="center"/>
    </xf>
    <xf numFmtId="0" fontId="3" fillId="7" borderId="7" xfId="12" applyFont="1" applyFill="1" applyBorder="1" applyAlignment="1" applyProtection="1">
      <alignment vertical="center" shrinkToFit="1"/>
    </xf>
    <xf numFmtId="0" fontId="3" fillId="7" borderId="7" xfId="12" applyFont="1" applyFill="1" applyBorder="1" applyAlignment="1" applyProtection="1">
      <alignment horizontal="center" vertical="center" shrinkToFit="1"/>
    </xf>
    <xf numFmtId="177" fontId="3" fillId="0" borderId="34" xfId="12" applyNumberFormat="1" applyFont="1" applyBorder="1" applyAlignment="1" applyProtection="1">
      <alignment horizontal="center" vertical="center"/>
    </xf>
    <xf numFmtId="0" fontId="3" fillId="4" borderId="7" xfId="12" applyFont="1" applyFill="1" applyBorder="1" applyAlignment="1" applyProtection="1">
      <alignment vertical="center" shrinkToFit="1"/>
    </xf>
    <xf numFmtId="0" fontId="3" fillId="0" borderId="7" xfId="12" applyFont="1" applyBorder="1" applyAlignment="1" applyProtection="1">
      <alignment vertical="center" shrinkToFit="1"/>
    </xf>
    <xf numFmtId="0" fontId="3" fillId="0" borderId="7" xfId="12" applyFont="1" applyBorder="1" applyAlignment="1" applyProtection="1">
      <alignment horizontal="center" vertical="center" shrinkToFit="1"/>
    </xf>
    <xf numFmtId="177" fontId="3" fillId="13" borderId="34" xfId="12" applyNumberFormat="1" applyFont="1" applyFill="1" applyBorder="1" applyAlignment="1" applyProtection="1">
      <alignment horizontal="center" vertical="center"/>
    </xf>
    <xf numFmtId="177" fontId="3" fillId="13" borderId="2" xfId="12" applyNumberFormat="1" applyFont="1" applyFill="1" applyBorder="1" applyAlignment="1" applyProtection="1">
      <alignment horizontal="center" vertical="center"/>
    </xf>
    <xf numFmtId="0" fontId="3" fillId="13" borderId="7" xfId="12" applyFont="1" applyFill="1" applyBorder="1" applyAlignment="1" applyProtection="1">
      <alignment vertical="center" shrinkToFit="1"/>
    </xf>
    <xf numFmtId="0" fontId="3" fillId="13" borderId="7" xfId="12" applyFont="1" applyFill="1" applyBorder="1" applyAlignment="1" applyProtection="1">
      <alignment horizontal="center" vertical="center" shrinkToFit="1"/>
    </xf>
    <xf numFmtId="0" fontId="6" fillId="0" borderId="0" xfId="12" applyFont="1" applyFill="1" applyBorder="1" applyAlignment="1" applyProtection="1">
      <alignment horizontal="center" vertical="center" shrinkToFit="1"/>
    </xf>
    <xf numFmtId="177" fontId="3" fillId="7" borderId="7" xfId="12" applyNumberFormat="1" applyFont="1" applyFill="1" applyBorder="1" applyAlignment="1" applyProtection="1">
      <alignment horizontal="center" vertical="center"/>
    </xf>
    <xf numFmtId="177" fontId="3" fillId="0" borderId="7" xfId="12" applyNumberFormat="1" applyFont="1" applyBorder="1" applyAlignment="1" applyProtection="1">
      <alignment horizontal="center" vertical="center"/>
    </xf>
    <xf numFmtId="177" fontId="3" fillId="0" borderId="64" xfId="12" applyNumberFormat="1" applyFont="1" applyBorder="1" applyAlignment="1" applyProtection="1">
      <alignment horizontal="center" vertical="center"/>
    </xf>
    <xf numFmtId="177" fontId="6" fillId="0" borderId="0" xfId="12" applyNumberFormat="1" applyFont="1" applyBorder="1" applyAlignment="1" applyProtection="1">
      <alignment horizontal="center" vertical="center"/>
    </xf>
    <xf numFmtId="0" fontId="6" fillId="0" borderId="0" xfId="12" applyFont="1" applyBorder="1" applyAlignment="1" applyProtection="1">
      <alignment vertical="center" shrinkToFit="1"/>
    </xf>
    <xf numFmtId="0" fontId="6" fillId="0" borderId="0" xfId="12" applyFont="1" applyBorder="1" applyAlignment="1" applyProtection="1">
      <alignment horizontal="center" vertical="center" shrinkToFit="1"/>
    </xf>
    <xf numFmtId="178" fontId="6" fillId="0" borderId="0" xfId="12" applyNumberFormat="1" applyFont="1" applyBorder="1" applyAlignment="1" applyProtection="1">
      <alignment horizontal="center" vertical="center" shrinkToFit="1"/>
    </xf>
    <xf numFmtId="177" fontId="49" fillId="0" borderId="0" xfId="12" applyNumberFormat="1" applyFont="1" applyProtection="1">
      <alignment vertical="center"/>
    </xf>
    <xf numFmtId="0" fontId="27" fillId="0" borderId="0" xfId="12" applyFont="1" applyAlignment="1" applyProtection="1"/>
    <xf numFmtId="0" fontId="6" fillId="0" borderId="0" xfId="12" applyFont="1" applyAlignment="1" applyProtection="1">
      <alignment vertical="center" shrinkToFit="1"/>
    </xf>
    <xf numFmtId="0" fontId="6" fillId="0" borderId="0" xfId="12" applyFont="1" applyAlignment="1" applyProtection="1">
      <alignment horizontal="center" vertical="center" shrinkToFit="1"/>
    </xf>
    <xf numFmtId="178" fontId="26" fillId="0" borderId="0" xfId="12" applyNumberFormat="1" applyFont="1" applyAlignment="1" applyProtection="1">
      <alignment horizontal="right" vertical="center" shrinkToFit="1"/>
    </xf>
    <xf numFmtId="178" fontId="26" fillId="0" borderId="0" xfId="12" applyNumberFormat="1" applyFont="1" applyAlignment="1" applyProtection="1">
      <alignment horizontal="center" vertical="center" shrinkToFit="1"/>
    </xf>
    <xf numFmtId="49" fontId="3" fillId="7" borderId="16" xfId="12" applyNumberFormat="1" applyFont="1" applyFill="1" applyBorder="1" applyAlignment="1" applyProtection="1">
      <alignment vertical="center" wrapText="1"/>
    </xf>
    <xf numFmtId="49" fontId="3" fillId="7" borderId="17" xfId="12" applyNumberFormat="1" applyFont="1" applyFill="1" applyBorder="1" applyAlignment="1" applyProtection="1">
      <alignment horizontal="center" vertical="center"/>
    </xf>
    <xf numFmtId="49" fontId="3" fillId="12" borderId="106" xfId="12" applyNumberFormat="1" applyFont="1" applyFill="1" applyBorder="1" applyAlignment="1" applyProtection="1">
      <alignment vertical="center"/>
    </xf>
    <xf numFmtId="49" fontId="3" fillId="12" borderId="85" xfId="12" applyNumberFormat="1" applyFont="1" applyFill="1" applyBorder="1" applyAlignment="1" applyProtection="1">
      <alignment vertical="center"/>
    </xf>
    <xf numFmtId="49" fontId="6" fillId="0" borderId="0" xfId="12" applyNumberFormat="1" applyFont="1" applyFill="1" applyBorder="1" applyAlignment="1" applyProtection="1">
      <alignment vertical="center"/>
    </xf>
    <xf numFmtId="49" fontId="3" fillId="12" borderId="107" xfId="12" applyNumberFormat="1" applyFont="1" applyFill="1" applyBorder="1" applyAlignment="1" applyProtection="1">
      <alignment vertical="center"/>
    </xf>
    <xf numFmtId="177" fontId="3" fillId="7" borderId="37" xfId="12" applyNumberFormat="1" applyFont="1" applyFill="1" applyBorder="1" applyAlignment="1" applyProtection="1">
      <alignment horizontal="center" vertical="center"/>
    </xf>
    <xf numFmtId="177" fontId="3" fillId="7" borderId="38" xfId="12" applyNumberFormat="1" applyFont="1" applyFill="1" applyBorder="1" applyAlignment="1" applyProtection="1">
      <alignment horizontal="center" vertical="center"/>
    </xf>
    <xf numFmtId="0" fontId="3" fillId="7" borderId="38" xfId="12" applyFont="1" applyFill="1" applyBorder="1" applyAlignment="1" applyProtection="1">
      <alignment vertical="center" shrinkToFit="1"/>
    </xf>
    <xf numFmtId="0" fontId="3" fillId="7" borderId="38" xfId="12" applyFont="1" applyFill="1" applyBorder="1" applyAlignment="1" applyProtection="1">
      <alignment horizontal="center" vertical="center" shrinkToFit="1"/>
    </xf>
    <xf numFmtId="0" fontId="3" fillId="0" borderId="7" xfId="12" applyFont="1" applyFill="1" applyBorder="1" applyAlignment="1" applyProtection="1">
      <alignment vertical="center" shrinkToFit="1"/>
    </xf>
    <xf numFmtId="0" fontId="3" fillId="0" borderId="7" xfId="12" applyFont="1" applyFill="1" applyBorder="1" applyAlignment="1" applyProtection="1">
      <alignment horizontal="center" vertical="center" shrinkToFit="1"/>
    </xf>
    <xf numFmtId="177" fontId="3" fillId="13" borderId="7" xfId="12" applyNumberFormat="1" applyFont="1" applyFill="1" applyBorder="1" applyAlignment="1" applyProtection="1">
      <alignment horizontal="center" vertical="center"/>
    </xf>
    <xf numFmtId="177" fontId="6" fillId="0" borderId="0" xfId="12" applyNumberFormat="1" applyFont="1" applyFill="1" applyBorder="1" applyAlignment="1" applyProtection="1">
      <alignment horizontal="center" vertical="center"/>
    </xf>
    <xf numFmtId="177" fontId="36" fillId="0" borderId="0" xfId="12" applyNumberFormat="1" applyFont="1" applyAlignment="1" applyProtection="1">
      <alignment horizontal="left" vertical="center"/>
    </xf>
    <xf numFmtId="0" fontId="3" fillId="0" borderId="0" xfId="12" applyFont="1" applyAlignment="1" applyProtection="1">
      <alignment vertical="center" shrinkToFit="1"/>
    </xf>
    <xf numFmtId="0" fontId="3" fillId="0" borderId="0" xfId="12" applyFont="1" applyAlignment="1" applyProtection="1">
      <alignment horizontal="center" vertical="center" shrinkToFit="1"/>
    </xf>
    <xf numFmtId="178" fontId="3" fillId="0" borderId="0" xfId="12" applyNumberFormat="1" applyFont="1" applyAlignment="1" applyProtection="1">
      <alignment horizontal="center" vertical="center" shrinkToFit="1"/>
    </xf>
    <xf numFmtId="178" fontId="6" fillId="0" borderId="0" xfId="12" applyNumberFormat="1" applyFont="1" applyAlignment="1" applyProtection="1">
      <alignment horizontal="center" vertical="center" shrinkToFit="1"/>
    </xf>
    <xf numFmtId="0" fontId="3" fillId="0" borderId="0" xfId="7" applyFont="1" applyAlignment="1" applyProtection="1">
      <alignment vertical="center"/>
    </xf>
    <xf numFmtId="178" fontId="24" fillId="0" borderId="0" xfId="12" applyNumberFormat="1" applyFont="1" applyAlignment="1" applyProtection="1">
      <alignment horizontal="center" vertical="center" shrinkToFit="1"/>
    </xf>
    <xf numFmtId="178" fontId="26" fillId="0" borderId="0" xfId="12" applyNumberFormat="1" applyFont="1" applyAlignment="1" applyProtection="1">
      <alignment vertical="center" shrinkToFit="1"/>
    </xf>
    <xf numFmtId="177" fontId="3" fillId="0" borderId="0" xfId="12" applyNumberFormat="1" applyFont="1" applyAlignment="1" applyProtection="1">
      <alignment horizontal="center" vertical="center"/>
    </xf>
    <xf numFmtId="0" fontId="6" fillId="0" borderId="0" xfId="7" applyFont="1" applyAlignment="1" applyProtection="1">
      <alignment vertical="center"/>
    </xf>
    <xf numFmtId="177" fontId="6" fillId="0" borderId="0" xfId="12" applyNumberFormat="1" applyFont="1" applyAlignment="1" applyProtection="1">
      <alignment horizontal="center" vertical="center"/>
    </xf>
    <xf numFmtId="0" fontId="6" fillId="0" borderId="0" xfId="7" applyFont="1" applyAlignment="1" applyProtection="1">
      <alignment horizontal="center" vertical="center"/>
    </xf>
    <xf numFmtId="177" fontId="18" fillId="0" borderId="0" xfId="12" applyNumberFormat="1" applyFont="1" applyProtection="1">
      <alignment vertical="center"/>
    </xf>
    <xf numFmtId="0" fontId="26" fillId="0" borderId="0" xfId="12" applyFont="1" applyAlignment="1" applyProtection="1">
      <alignment vertical="center" shrinkToFit="1"/>
    </xf>
    <xf numFmtId="9" fontId="6" fillId="0" borderId="0" xfId="12" applyNumberFormat="1" applyFont="1" applyAlignment="1" applyProtection="1">
      <alignment horizontal="center" vertical="center" shrinkToFit="1"/>
    </xf>
    <xf numFmtId="0" fontId="6" fillId="0" borderId="0" xfId="12" applyFont="1" applyProtection="1">
      <alignment vertical="center"/>
    </xf>
    <xf numFmtId="0" fontId="46" fillId="0" borderId="8" xfId="0" applyFont="1" applyBorder="1" applyProtection="1">
      <alignment vertical="center"/>
    </xf>
    <xf numFmtId="0" fontId="40" fillId="0" borderId="7" xfId="0" applyFont="1" applyBorder="1" applyProtection="1">
      <alignment vertical="center"/>
    </xf>
    <xf numFmtId="0" fontId="41" fillId="0" borderId="7" xfId="0" applyFont="1" applyBorder="1" applyProtection="1">
      <alignment vertical="center"/>
    </xf>
    <xf numFmtId="0" fontId="41" fillId="0" borderId="7" xfId="0" applyFont="1" applyBorder="1" applyAlignment="1" applyProtection="1">
      <alignment vertical="center" wrapText="1"/>
    </xf>
    <xf numFmtId="0" fontId="39" fillId="0" borderId="21" xfId="0" applyFont="1" applyBorder="1" applyAlignment="1" applyProtection="1">
      <alignment horizontal="center" vertical="center"/>
    </xf>
    <xf numFmtId="0" fontId="41" fillId="0" borderId="0" xfId="0" applyFont="1" applyProtection="1">
      <alignment vertical="center"/>
    </xf>
    <xf numFmtId="0" fontId="43" fillId="0" borderId="0" xfId="0" applyFont="1" applyBorder="1" applyProtection="1">
      <alignment vertical="center"/>
    </xf>
    <xf numFmtId="0" fontId="40" fillId="0" borderId="0" xfId="0" applyFont="1" applyBorder="1" applyProtection="1">
      <alignment vertical="center"/>
    </xf>
    <xf numFmtId="0" fontId="41" fillId="0" borderId="0" xfId="0" applyFont="1" applyBorder="1" applyProtection="1">
      <alignment vertical="center"/>
    </xf>
    <xf numFmtId="0" fontId="41" fillId="0" borderId="0" xfId="0" applyFont="1" applyBorder="1" applyAlignment="1" applyProtection="1">
      <alignment vertical="center" wrapText="1"/>
    </xf>
    <xf numFmtId="0" fontId="39" fillId="0" borderId="0" xfId="0" applyFont="1" applyBorder="1" applyAlignment="1" applyProtection="1">
      <alignment horizontal="center" vertical="center"/>
    </xf>
    <xf numFmtId="0" fontId="49" fillId="0" borderId="0" xfId="13" applyFont="1" applyAlignment="1" applyProtection="1">
      <alignment vertical="center"/>
    </xf>
    <xf numFmtId="0" fontId="6" fillId="0" borderId="0" xfId="13" applyFont="1" applyAlignment="1" applyProtection="1">
      <alignment vertical="center"/>
    </xf>
    <xf numFmtId="0" fontId="18" fillId="0" borderId="0" xfId="13" applyFont="1" applyAlignment="1" applyProtection="1">
      <alignment vertical="center"/>
    </xf>
    <xf numFmtId="0" fontId="52" fillId="0" borderId="0" xfId="13" applyFont="1" applyAlignment="1" applyProtection="1">
      <alignment vertical="center"/>
    </xf>
    <xf numFmtId="0" fontId="28" fillId="0" borderId="0" xfId="13" applyFont="1" applyAlignment="1" applyProtection="1">
      <alignment vertical="center"/>
    </xf>
    <xf numFmtId="0" fontId="46" fillId="0" borderId="0" xfId="0" applyFont="1" applyBorder="1" applyProtection="1">
      <alignment vertical="center"/>
    </xf>
    <xf numFmtId="0" fontId="29" fillId="0" borderId="0" xfId="0" applyFont="1" applyProtection="1">
      <alignment vertical="center"/>
    </xf>
    <xf numFmtId="0" fontId="25" fillId="0" borderId="0" xfId="0" applyFont="1" applyProtection="1">
      <alignment vertical="center"/>
    </xf>
    <xf numFmtId="0" fontId="25" fillId="0" borderId="21" xfId="0" applyFont="1" applyBorder="1" applyAlignment="1" applyProtection="1">
      <alignment horizontal="center" vertical="center"/>
    </xf>
    <xf numFmtId="0" fontId="25" fillId="0" borderId="21" xfId="0" applyFont="1" applyBorder="1" applyAlignment="1" applyProtection="1">
      <alignment horizontal="center" vertical="center" wrapText="1"/>
    </xf>
    <xf numFmtId="0" fontId="38" fillId="0" borderId="0" xfId="0" applyFont="1" applyAlignment="1" applyProtection="1">
      <alignment vertical="top" wrapText="1"/>
    </xf>
    <xf numFmtId="0" fontId="38" fillId="0" borderId="0" xfId="0" applyFont="1" applyAlignment="1" applyProtection="1">
      <alignment horizontal="left" vertical="top" wrapText="1"/>
    </xf>
    <xf numFmtId="0" fontId="25" fillId="0" borderId="0" xfId="0" applyFont="1" applyBorder="1" applyAlignment="1" applyProtection="1">
      <alignment horizontal="center" vertical="top" wrapText="1"/>
    </xf>
    <xf numFmtId="0" fontId="25" fillId="0" borderId="0" xfId="0" applyFont="1" applyBorder="1" applyAlignment="1" applyProtection="1">
      <alignment horizontal="left" vertical="top" wrapText="1"/>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center" vertical="center" wrapText="1"/>
    </xf>
    <xf numFmtId="0" fontId="38" fillId="0" borderId="0" xfId="0" applyFont="1" applyAlignment="1" applyProtection="1">
      <alignment vertical="top"/>
    </xf>
    <xf numFmtId="0" fontId="36" fillId="7" borderId="16" xfId="0" applyFont="1" applyFill="1" applyBorder="1" applyAlignment="1" applyProtection="1">
      <alignment horizontal="center" vertical="center"/>
    </xf>
    <xf numFmtId="0" fontId="36" fillId="7" borderId="17" xfId="0" applyFont="1" applyFill="1" applyBorder="1" applyAlignment="1" applyProtection="1">
      <alignment horizontal="center" vertical="center"/>
    </xf>
    <xf numFmtId="0" fontId="36" fillId="7" borderId="49" xfId="0" applyFont="1" applyFill="1" applyBorder="1" applyAlignment="1" applyProtection="1">
      <alignment horizontal="center" vertical="center"/>
    </xf>
    <xf numFmtId="0" fontId="3" fillId="0" borderId="31" xfId="0" applyFont="1" applyBorder="1" applyProtection="1">
      <alignment vertical="center"/>
    </xf>
    <xf numFmtId="0" fontId="36" fillId="0" borderId="32" xfId="0" applyFont="1" applyBorder="1" applyProtection="1">
      <alignment vertical="center"/>
    </xf>
    <xf numFmtId="0" fontId="3" fillId="0" borderId="32" xfId="0" applyFont="1" applyBorder="1" applyProtection="1">
      <alignment vertical="center"/>
    </xf>
    <xf numFmtId="0" fontId="36" fillId="0" borderId="32" xfId="0" applyFont="1" applyBorder="1" applyAlignment="1" applyProtection="1">
      <alignment horizontal="right" vertical="center"/>
    </xf>
    <xf numFmtId="0" fontId="36" fillId="0" borderId="23" xfId="0" applyFont="1" applyBorder="1" applyAlignment="1" applyProtection="1">
      <alignment horizontal="center" vertical="center" wrapText="1"/>
    </xf>
    <xf numFmtId="0" fontId="3" fillId="0" borderId="23" xfId="0" applyFont="1" applyBorder="1" applyAlignment="1" applyProtection="1">
      <alignment horizontal="center" vertical="center"/>
    </xf>
    <xf numFmtId="0" fontId="3" fillId="0" borderId="72" xfId="0" applyFont="1" applyBorder="1" applyProtection="1">
      <alignment vertical="center"/>
    </xf>
    <xf numFmtId="0" fontId="3" fillId="0" borderId="18" xfId="0" quotePrefix="1" applyFont="1" applyBorder="1" applyProtection="1">
      <alignment vertical="center"/>
    </xf>
    <xf numFmtId="0" fontId="3" fillId="0" borderId="23" xfId="0" applyFont="1" applyBorder="1" applyProtection="1">
      <alignment vertical="center"/>
    </xf>
    <xf numFmtId="0" fontId="3" fillId="0" borderId="23" xfId="0" applyFont="1" applyBorder="1" applyAlignment="1" applyProtection="1">
      <alignment vertical="center" wrapText="1"/>
    </xf>
    <xf numFmtId="0" fontId="24" fillId="0" borderId="0" xfId="0" applyFont="1" applyProtection="1">
      <alignment vertical="center"/>
    </xf>
    <xf numFmtId="0" fontId="3" fillId="0" borderId="0" xfId="0" applyFont="1" applyProtection="1">
      <alignment vertical="center"/>
    </xf>
    <xf numFmtId="0" fontId="3" fillId="0" borderId="171"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175" xfId="0" applyFont="1" applyBorder="1" applyAlignment="1" applyProtection="1">
      <alignment horizontal="center" vertical="center"/>
    </xf>
    <xf numFmtId="0" fontId="3" fillId="0" borderId="20" xfId="0" quotePrefix="1" applyFont="1" applyBorder="1" applyProtection="1">
      <alignment vertical="center"/>
    </xf>
    <xf numFmtId="0" fontId="3" fillId="0" borderId="13" xfId="0" applyFont="1" applyBorder="1" applyProtection="1">
      <alignment vertical="center"/>
    </xf>
    <xf numFmtId="0" fontId="24" fillId="0" borderId="0" xfId="0" applyFont="1" applyAlignment="1" applyProtection="1">
      <alignment vertical="center" wrapText="1"/>
    </xf>
    <xf numFmtId="0" fontId="3" fillId="0" borderId="59" xfId="0" quotePrefix="1" applyFont="1" applyBorder="1" applyProtection="1">
      <alignment vertical="center"/>
    </xf>
    <xf numFmtId="0" fontId="3" fillId="0" borderId="15" xfId="0" applyFont="1" applyBorder="1" applyAlignment="1" applyProtection="1">
      <alignment horizontal="left" vertical="center" wrapText="1"/>
    </xf>
    <xf numFmtId="0" fontId="3" fillId="5" borderId="31" xfId="0" applyFont="1" applyFill="1" applyBorder="1" applyProtection="1">
      <alignment vertical="center"/>
    </xf>
    <xf numFmtId="0" fontId="36" fillId="5" borderId="32" xfId="0" applyFont="1" applyFill="1" applyBorder="1" applyProtection="1">
      <alignment vertical="center"/>
    </xf>
    <xf numFmtId="0" fontId="3" fillId="5" borderId="32" xfId="0" applyFont="1" applyFill="1" applyBorder="1" applyProtection="1">
      <alignment vertical="center"/>
    </xf>
    <xf numFmtId="40" fontId="3" fillId="5" borderId="32" xfId="0" applyNumberFormat="1" applyFont="1" applyFill="1" applyBorder="1" applyProtection="1">
      <alignment vertical="center"/>
    </xf>
    <xf numFmtId="0" fontId="36" fillId="5" borderId="32" xfId="0" applyFont="1" applyFill="1" applyBorder="1" applyAlignment="1" applyProtection="1">
      <alignment horizontal="center" vertical="center" wrapText="1"/>
    </xf>
    <xf numFmtId="0" fontId="36" fillId="5" borderId="32" xfId="0" applyFont="1" applyFill="1" applyBorder="1" applyAlignment="1" applyProtection="1">
      <alignment horizontal="center" vertical="center"/>
    </xf>
    <xf numFmtId="0" fontId="36" fillId="5" borderId="33" xfId="0" applyFont="1" applyFill="1" applyBorder="1" applyAlignment="1" applyProtection="1">
      <alignment horizontal="center" vertical="center"/>
    </xf>
    <xf numFmtId="0" fontId="3" fillId="0" borderId="34" xfId="0" quotePrefix="1" applyFont="1" applyFill="1" applyBorder="1" applyProtection="1">
      <alignment vertical="center"/>
    </xf>
    <xf numFmtId="0" fontId="3" fillId="0" borderId="25" xfId="0" applyFont="1" applyFill="1" applyBorder="1" applyProtection="1">
      <alignment vertical="center"/>
    </xf>
    <xf numFmtId="0" fontId="3" fillId="0" borderId="25" xfId="0" applyFont="1" applyFill="1" applyBorder="1" applyAlignment="1" applyProtection="1">
      <alignment horizontal="left" vertical="center"/>
    </xf>
    <xf numFmtId="0" fontId="3" fillId="0" borderId="25" xfId="0" applyFont="1" applyBorder="1" applyAlignment="1" applyProtection="1">
      <alignment horizontal="center" vertical="center" wrapText="1"/>
    </xf>
    <xf numFmtId="0" fontId="3" fillId="0" borderId="27" xfId="0" applyFont="1" applyBorder="1" applyAlignment="1" applyProtection="1">
      <alignment vertical="center" wrapText="1"/>
    </xf>
    <xf numFmtId="0" fontId="3" fillId="0" borderId="25" xfId="0" applyFont="1" applyFill="1" applyBorder="1" applyAlignment="1" applyProtection="1">
      <alignment vertical="center"/>
    </xf>
    <xf numFmtId="0" fontId="3" fillId="0" borderId="25" xfId="0" applyFont="1" applyFill="1" applyBorder="1" applyAlignment="1" applyProtection="1">
      <alignment horizontal="center" vertical="center"/>
    </xf>
    <xf numFmtId="0" fontId="3" fillId="0" borderId="27" xfId="0" applyFont="1" applyBorder="1" applyProtection="1">
      <alignment vertical="center"/>
    </xf>
    <xf numFmtId="0" fontId="3" fillId="0" borderId="25" xfId="0" applyFont="1" applyBorder="1" applyAlignment="1" applyProtection="1">
      <alignment horizontal="center" vertical="center"/>
    </xf>
    <xf numFmtId="0" fontId="24" fillId="0" borderId="27" xfId="0" applyFont="1" applyBorder="1" applyProtection="1">
      <alignment vertical="center"/>
    </xf>
    <xf numFmtId="0" fontId="3" fillId="0" borderId="27" xfId="0" applyFont="1" applyFill="1" applyBorder="1" applyProtection="1">
      <alignment vertical="center"/>
    </xf>
    <xf numFmtId="179" fontId="3" fillId="3" borderId="22" xfId="0" applyNumberFormat="1"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33" xfId="0" applyFont="1" applyFill="1" applyBorder="1" applyProtection="1">
      <alignment vertical="center"/>
    </xf>
    <xf numFmtId="0" fontId="3" fillId="0" borderId="0" xfId="0" applyFont="1" applyBorder="1" applyAlignment="1" applyProtection="1">
      <alignment horizontal="center" vertical="center"/>
    </xf>
    <xf numFmtId="0" fontId="3" fillId="0" borderId="19" xfId="0" applyFont="1" applyBorder="1" applyAlignment="1" applyProtection="1">
      <alignment vertical="center" wrapText="1"/>
    </xf>
    <xf numFmtId="0" fontId="3" fillId="0" borderId="25" xfId="0" applyFont="1" applyBorder="1" applyProtection="1">
      <alignment vertical="center"/>
    </xf>
    <xf numFmtId="0" fontId="3" fillId="0" borderId="17" xfId="0" applyFont="1" applyBorder="1" applyProtection="1">
      <alignment vertical="center"/>
    </xf>
    <xf numFmtId="0" fontId="3" fillId="0" borderId="17" xfId="0" applyFont="1" applyBorder="1" applyAlignment="1" applyProtection="1">
      <alignment horizontal="center" vertical="center"/>
    </xf>
    <xf numFmtId="0" fontId="3" fillId="0" borderId="45" xfId="0" applyFont="1" applyBorder="1" applyProtection="1">
      <alignment vertical="center"/>
    </xf>
    <xf numFmtId="0" fontId="3" fillId="0" borderId="50" xfId="0" applyFont="1" applyBorder="1" applyProtection="1">
      <alignment vertical="center"/>
    </xf>
    <xf numFmtId="0" fontId="3" fillId="0" borderId="156" xfId="0" applyFont="1" applyBorder="1" applyAlignment="1" applyProtection="1">
      <alignment horizontal="center" vertical="center"/>
    </xf>
    <xf numFmtId="0" fontId="3" fillId="0" borderId="0" xfId="0" applyFont="1" applyBorder="1" applyProtection="1">
      <alignment vertical="center"/>
    </xf>
    <xf numFmtId="177" fontId="45" fillId="0" borderId="0" xfId="12" applyNumberFormat="1" applyFont="1" applyAlignment="1" applyProtection="1">
      <alignment horizontal="left" vertical="center"/>
    </xf>
    <xf numFmtId="0" fontId="4" fillId="0" borderId="0" xfId="12" applyFont="1" applyAlignment="1" applyProtection="1">
      <alignment vertical="center" shrinkToFit="1"/>
    </xf>
    <xf numFmtId="0" fontId="4" fillId="0" borderId="0" xfId="12" applyFont="1" applyAlignment="1" applyProtection="1">
      <alignment horizontal="center" vertical="center" shrinkToFit="1"/>
    </xf>
    <xf numFmtId="0" fontId="8" fillId="0" borderId="0" xfId="12" applyFont="1" applyAlignment="1" applyProtection="1">
      <alignment vertical="center" shrinkToFit="1"/>
    </xf>
    <xf numFmtId="0" fontId="8" fillId="0" borderId="0" xfId="12" applyFont="1" applyAlignment="1" applyProtection="1">
      <alignment horizontal="center" vertical="center" shrinkToFit="1"/>
    </xf>
    <xf numFmtId="178" fontId="12" fillId="0" borderId="0" xfId="12" applyNumberFormat="1" applyFont="1" applyAlignment="1" applyProtection="1">
      <alignment horizontal="center" vertical="center" shrinkToFit="1"/>
    </xf>
    <xf numFmtId="178" fontId="24" fillId="0" borderId="0" xfId="12" applyNumberFormat="1" applyFont="1" applyAlignment="1" applyProtection="1">
      <alignment vertical="center" shrinkToFit="1"/>
    </xf>
    <xf numFmtId="0" fontId="4" fillId="0" borderId="0" xfId="7" applyFont="1" applyAlignment="1" applyProtection="1">
      <alignment vertical="center"/>
    </xf>
    <xf numFmtId="0" fontId="3" fillId="0" borderId="0" xfId="7" applyFont="1" applyAlignment="1" applyProtection="1">
      <alignment horizontal="center" vertical="center"/>
    </xf>
    <xf numFmtId="0" fontId="3" fillId="10" borderId="167" xfId="0" applyFont="1" applyFill="1" applyBorder="1" applyAlignment="1" applyProtection="1">
      <alignment horizontal="center" vertical="center"/>
      <protection locked="0"/>
    </xf>
    <xf numFmtId="0" fontId="3" fillId="10" borderId="83" xfId="0" applyFont="1" applyFill="1" applyBorder="1" applyAlignment="1" applyProtection="1">
      <alignment horizontal="center" vertical="center"/>
      <protection locked="0"/>
    </xf>
    <xf numFmtId="0" fontId="3" fillId="10" borderId="121" xfId="0" applyFont="1" applyFill="1" applyBorder="1" applyAlignment="1" applyProtection="1">
      <alignment horizontal="center" vertical="center"/>
      <protection locked="0"/>
    </xf>
    <xf numFmtId="0" fontId="3" fillId="10" borderId="22" xfId="0" applyFont="1" applyFill="1" applyBorder="1" applyAlignment="1" applyProtection="1">
      <alignment horizontal="center" vertical="center"/>
      <protection locked="0"/>
    </xf>
    <xf numFmtId="0" fontId="3" fillId="10" borderId="92" xfId="0" applyFont="1" applyFill="1" applyBorder="1" applyAlignment="1" applyProtection="1">
      <alignment horizontal="center" vertical="center"/>
      <protection locked="0"/>
    </xf>
    <xf numFmtId="0" fontId="3" fillId="10" borderId="91" xfId="0" applyFont="1" applyFill="1" applyBorder="1" applyAlignment="1" applyProtection="1">
      <alignment horizontal="center" vertical="center"/>
      <protection locked="0"/>
    </xf>
    <xf numFmtId="0" fontId="3" fillId="10" borderId="114" xfId="0" applyFont="1" applyFill="1" applyBorder="1" applyAlignment="1" applyProtection="1">
      <alignment horizontal="center" vertical="center"/>
      <protection locked="0"/>
    </xf>
    <xf numFmtId="0" fontId="3" fillId="10" borderId="35" xfId="0" applyFont="1" applyFill="1" applyBorder="1" applyAlignment="1" applyProtection="1">
      <alignment horizontal="center" vertical="center"/>
      <protection locked="0"/>
    </xf>
    <xf numFmtId="176" fontId="3" fillId="11" borderId="96" xfId="0" applyNumberFormat="1" applyFont="1" applyFill="1" applyBorder="1" applyAlignment="1" applyProtection="1">
      <alignment horizontal="center" vertical="center"/>
      <protection locked="0"/>
    </xf>
    <xf numFmtId="176" fontId="3" fillId="11" borderId="22" xfId="0" applyNumberFormat="1" applyFont="1" applyFill="1" applyBorder="1" applyAlignment="1" applyProtection="1">
      <alignment horizontal="center" vertical="center"/>
      <protection locked="0"/>
    </xf>
    <xf numFmtId="180" fontId="3" fillId="11" borderId="22" xfId="0" applyNumberFormat="1" applyFont="1" applyFill="1" applyBorder="1" applyAlignment="1" applyProtection="1">
      <alignment horizontal="center" vertical="center"/>
      <protection locked="0"/>
    </xf>
    <xf numFmtId="38" fontId="3" fillId="11" borderId="90" xfId="0" applyNumberFormat="1" applyFont="1" applyFill="1" applyBorder="1" applyAlignment="1" applyProtection="1">
      <alignment horizontal="center" vertical="center"/>
      <protection locked="0"/>
    </xf>
    <xf numFmtId="0" fontId="3" fillId="11" borderId="83" xfId="0" applyNumberFormat="1" applyFont="1" applyFill="1" applyBorder="1" applyAlignment="1" applyProtection="1">
      <alignment horizontal="center" vertical="center" shrinkToFit="1"/>
      <protection locked="0"/>
    </xf>
    <xf numFmtId="0" fontId="3" fillId="11" borderId="22" xfId="0" applyNumberFormat="1" applyFont="1" applyFill="1" applyBorder="1" applyAlignment="1" applyProtection="1">
      <alignment horizontal="center" vertical="center" shrinkToFit="1"/>
      <protection locked="0"/>
    </xf>
    <xf numFmtId="0" fontId="3" fillId="11" borderId="92" xfId="0" applyNumberFormat="1" applyFont="1" applyFill="1" applyBorder="1" applyAlignment="1" applyProtection="1">
      <alignment horizontal="center" vertical="center" shrinkToFit="1"/>
      <protection locked="0"/>
    </xf>
    <xf numFmtId="0" fontId="3" fillId="11" borderId="93" xfId="0" applyNumberFormat="1" applyFont="1" applyFill="1" applyBorder="1" applyAlignment="1" applyProtection="1">
      <alignment horizontal="center" vertical="center" shrinkToFit="1"/>
      <protection locked="0"/>
    </xf>
    <xf numFmtId="0" fontId="3" fillId="11" borderId="84" xfId="0" applyNumberFormat="1" applyFont="1" applyFill="1" applyBorder="1" applyAlignment="1" applyProtection="1">
      <alignment horizontal="center" vertical="center" shrinkToFit="1"/>
      <protection locked="0"/>
    </xf>
    <xf numFmtId="0" fontId="3" fillId="11" borderId="94" xfId="0" applyNumberFormat="1" applyFont="1" applyFill="1" applyBorder="1" applyAlignment="1" applyProtection="1">
      <alignment horizontal="center" vertical="center" shrinkToFit="1"/>
      <protection locked="0"/>
    </xf>
    <xf numFmtId="0" fontId="3" fillId="10" borderId="72" xfId="0" applyFont="1" applyFill="1" applyBorder="1" applyProtection="1">
      <alignment vertical="center"/>
      <protection locked="0"/>
    </xf>
    <xf numFmtId="0" fontId="3" fillId="10" borderId="49" xfId="0" applyFont="1" applyFill="1" applyBorder="1" applyProtection="1">
      <alignment vertical="center"/>
      <protection locked="0"/>
    </xf>
    <xf numFmtId="0" fontId="3" fillId="0" borderId="0" xfId="6" applyFont="1" applyProtection="1">
      <alignment vertical="center"/>
    </xf>
    <xf numFmtId="0" fontId="3" fillId="0" borderId="0" xfId="6" applyFont="1" applyAlignment="1" applyProtection="1">
      <alignment vertical="center" shrinkToFit="1"/>
    </xf>
    <xf numFmtId="0" fontId="32" fillId="0" borderId="8" xfId="6" applyFont="1" applyBorder="1" applyProtection="1">
      <alignment vertical="center"/>
    </xf>
    <xf numFmtId="0" fontId="31" fillId="0" borderId="7" xfId="6" applyFont="1" applyBorder="1" applyAlignment="1" applyProtection="1">
      <alignment horizontal="centerContinuous" vertical="center"/>
    </xf>
    <xf numFmtId="0" fontId="37" fillId="0" borderId="7" xfId="6" applyFont="1" applyBorder="1" applyAlignment="1" applyProtection="1">
      <alignment horizontal="centerContinuous" vertical="center"/>
    </xf>
    <xf numFmtId="0" fontId="3" fillId="0" borderId="7" xfId="6" applyFont="1" applyBorder="1" applyAlignment="1" applyProtection="1">
      <alignment vertical="center" shrinkToFit="1"/>
    </xf>
    <xf numFmtId="0" fontId="14" fillId="0" borderId="21" xfId="6" applyFont="1" applyBorder="1" applyAlignment="1" applyProtection="1">
      <alignment horizontal="center" vertical="center" shrinkToFit="1"/>
    </xf>
    <xf numFmtId="0" fontId="45" fillId="0" borderId="0" xfId="6" applyFont="1" applyProtection="1">
      <alignment vertical="center"/>
    </xf>
    <xf numFmtId="0" fontId="36" fillId="0" borderId="0" xfId="6" applyFont="1" applyAlignment="1" applyProtection="1">
      <alignment horizontal="center" vertical="center"/>
    </xf>
    <xf numFmtId="0" fontId="6" fillId="0" borderId="0" xfId="6" applyFont="1" applyAlignment="1" applyProtection="1">
      <alignment vertical="center" shrinkToFit="1"/>
    </xf>
    <xf numFmtId="0" fontId="6" fillId="0" borderId="0" xfId="6" applyFont="1" applyProtection="1">
      <alignment vertical="center"/>
    </xf>
    <xf numFmtId="0" fontId="3" fillId="0" borderId="0" xfId="6" applyFont="1" applyAlignment="1" applyProtection="1">
      <alignment horizontal="left" vertical="center" indent="1"/>
    </xf>
    <xf numFmtId="0" fontId="36" fillId="0" borderId="0" xfId="6" applyFont="1" applyProtection="1">
      <alignment vertical="center"/>
    </xf>
    <xf numFmtId="0" fontId="6" fillId="12" borderId="8" xfId="6" applyFont="1" applyFill="1" applyBorder="1" applyAlignment="1" applyProtection="1">
      <alignment horizontal="centerContinuous" vertical="center"/>
    </xf>
    <xf numFmtId="0" fontId="6" fillId="12" borderId="7" xfId="6" applyFont="1" applyFill="1" applyBorder="1" applyAlignment="1" applyProtection="1">
      <alignment horizontal="centerContinuous" vertical="center"/>
    </xf>
    <xf numFmtId="0" fontId="6" fillId="12" borderId="6" xfId="6" applyFont="1" applyFill="1" applyBorder="1" applyAlignment="1" applyProtection="1">
      <alignment horizontal="centerContinuous" vertical="center"/>
    </xf>
    <xf numFmtId="0" fontId="6" fillId="12" borderId="8" xfId="6" applyFont="1" applyFill="1" applyBorder="1" applyAlignment="1" applyProtection="1">
      <alignment horizontal="center" vertical="center" wrapText="1"/>
    </xf>
    <xf numFmtId="0" fontId="6" fillId="12" borderId="8" xfId="6" applyFont="1" applyFill="1" applyBorder="1" applyAlignment="1" applyProtection="1">
      <alignment horizontal="centerContinuous" vertical="center" shrinkToFit="1"/>
    </xf>
    <xf numFmtId="0" fontId="6" fillId="12" borderId="7" xfId="6" applyFont="1" applyFill="1" applyBorder="1" applyAlignment="1" applyProtection="1">
      <alignment horizontal="centerContinuous" vertical="center" shrinkToFit="1"/>
    </xf>
    <xf numFmtId="0" fontId="6" fillId="12" borderId="6" xfId="6" applyFont="1" applyFill="1" applyBorder="1" applyAlignment="1" applyProtection="1">
      <alignment horizontal="centerContinuous" vertical="center" shrinkToFit="1"/>
    </xf>
    <xf numFmtId="0" fontId="3" fillId="0" borderId="8" xfId="6" applyFont="1" applyBorder="1" applyAlignment="1" applyProtection="1">
      <alignment horizontal="center" vertical="center"/>
    </xf>
    <xf numFmtId="0" fontId="3" fillId="0" borderId="35" xfId="6" applyFont="1" applyBorder="1" applyProtection="1">
      <alignment vertical="center"/>
    </xf>
    <xf numFmtId="0" fontId="3" fillId="0" borderId="7" xfId="6" applyFont="1" applyBorder="1" applyProtection="1">
      <alignment vertical="center"/>
    </xf>
    <xf numFmtId="0" fontId="3" fillId="0" borderId="35" xfId="6" applyFont="1" applyBorder="1" applyAlignment="1" applyProtection="1">
      <alignment vertical="center" wrapText="1"/>
    </xf>
    <xf numFmtId="0" fontId="18" fillId="0" borderId="0" xfId="6" applyFont="1" applyProtection="1">
      <alignment vertical="center"/>
    </xf>
    <xf numFmtId="0" fontId="3" fillId="11" borderId="8" xfId="6" applyFont="1" applyFill="1" applyBorder="1" applyAlignment="1" applyProtection="1">
      <alignment horizontal="center" vertical="center"/>
      <protection locked="0"/>
    </xf>
    <xf numFmtId="0" fontId="3" fillId="10" borderId="7" xfId="6" applyFont="1" applyFill="1" applyBorder="1" applyAlignment="1" applyProtection="1">
      <alignment horizontal="left" vertical="center" wrapText="1"/>
      <protection locked="0"/>
    </xf>
    <xf numFmtId="20" fontId="25" fillId="0" borderId="0" xfId="3" applyNumberFormat="1" applyFont="1" applyProtection="1">
      <alignment vertical="center"/>
    </xf>
    <xf numFmtId="0" fontId="25" fillId="0" borderId="0" xfId="3" applyFont="1" applyProtection="1">
      <alignment vertical="center"/>
    </xf>
    <xf numFmtId="0" fontId="25" fillId="0" borderId="7" xfId="3" applyFont="1" applyBorder="1" applyProtection="1">
      <alignment vertical="center"/>
    </xf>
    <xf numFmtId="0" fontId="25" fillId="0" borderId="7" xfId="3" applyFont="1" applyBorder="1" applyAlignment="1" applyProtection="1">
      <alignment horizontal="center" vertical="center"/>
    </xf>
    <xf numFmtId="0" fontId="39" fillId="0" borderId="0" xfId="3" applyFont="1" applyBorder="1" applyAlignment="1" applyProtection="1">
      <alignment horizontal="center" vertical="center"/>
    </xf>
    <xf numFmtId="0" fontId="27" fillId="0" borderId="0" xfId="6" applyFont="1" applyProtection="1">
      <alignment vertical="center"/>
    </xf>
    <xf numFmtId="0" fontId="38" fillId="0" borderId="0" xfId="3" applyFont="1" applyProtection="1">
      <alignment vertical="center"/>
    </xf>
    <xf numFmtId="0" fontId="25" fillId="0" borderId="0" xfId="3" applyFont="1" applyAlignment="1" applyProtection="1">
      <alignment horizontal="center" vertical="center"/>
    </xf>
    <xf numFmtId="0" fontId="25" fillId="12" borderId="21" xfId="3" applyFont="1" applyFill="1" applyBorder="1" applyAlignment="1" applyProtection="1">
      <alignment horizontal="center" vertical="center"/>
    </xf>
    <xf numFmtId="0" fontId="25" fillId="0" borderId="21" xfId="3" applyFont="1" applyBorder="1" applyAlignment="1" applyProtection="1">
      <alignment horizontal="center" vertical="center" shrinkToFit="1"/>
    </xf>
    <xf numFmtId="0" fontId="3" fillId="0" borderId="9" xfId="3" applyFont="1" applyBorder="1" applyAlignment="1" applyProtection="1">
      <alignment horizontal="center" vertical="center"/>
    </xf>
    <xf numFmtId="0" fontId="25" fillId="13" borderId="21" xfId="3" applyFont="1" applyFill="1" applyBorder="1" applyAlignment="1" applyProtection="1">
      <alignment horizontal="center" vertical="center" shrinkToFit="1"/>
    </xf>
    <xf numFmtId="0" fontId="3" fillId="0" borderId="21" xfId="3" applyFont="1" applyBorder="1" applyAlignment="1" applyProtection="1">
      <alignment horizontal="center" vertical="center"/>
    </xf>
    <xf numFmtId="0" fontId="25" fillId="0" borderId="21" xfId="3" applyFont="1" applyBorder="1" applyAlignment="1" applyProtection="1">
      <alignment horizontal="center" vertical="center"/>
    </xf>
    <xf numFmtId="0" fontId="25" fillId="0" borderId="11" xfId="3" applyFont="1" applyBorder="1" applyAlignment="1" applyProtection="1">
      <alignment horizontal="center" vertical="center"/>
    </xf>
    <xf numFmtId="0" fontId="3" fillId="4" borderId="86" xfId="3" applyFont="1" applyFill="1" applyBorder="1" applyAlignment="1" applyProtection="1">
      <alignment vertical="center"/>
    </xf>
    <xf numFmtId="0" fontId="25" fillId="12" borderId="11" xfId="3" applyFont="1" applyFill="1" applyBorder="1" applyAlignment="1" applyProtection="1">
      <alignment horizontal="center" vertical="center"/>
    </xf>
    <xf numFmtId="0" fontId="25" fillId="12" borderId="11" xfId="3" applyFont="1" applyFill="1" applyBorder="1" applyAlignment="1" applyProtection="1">
      <alignment horizontal="center" vertical="center" shrinkToFit="1"/>
    </xf>
    <xf numFmtId="0" fontId="25" fillId="12" borderId="5" xfId="3" applyFont="1" applyFill="1" applyBorder="1" applyAlignment="1" applyProtection="1">
      <alignment horizontal="center" vertical="center"/>
    </xf>
    <xf numFmtId="0" fontId="25" fillId="12" borderId="3" xfId="3" applyFont="1" applyFill="1" applyBorder="1" applyAlignment="1" applyProtection="1">
      <alignment horizontal="center" vertical="center"/>
    </xf>
    <xf numFmtId="0" fontId="25" fillId="4" borderId="0" xfId="3" applyFont="1" applyFill="1" applyBorder="1" applyAlignment="1" applyProtection="1">
      <alignment horizontal="center" vertical="center" wrapText="1"/>
    </xf>
    <xf numFmtId="0" fontId="25" fillId="12" borderId="21" xfId="3" applyFont="1" applyFill="1" applyBorder="1" applyAlignment="1" applyProtection="1">
      <alignment horizontal="center" vertical="center" wrapText="1"/>
    </xf>
    <xf numFmtId="0" fontId="3" fillId="4" borderId="0" xfId="3" applyFont="1" applyFill="1" applyBorder="1" applyAlignment="1" applyProtection="1">
      <alignment horizontal="center" vertical="center"/>
    </xf>
    <xf numFmtId="0" fontId="25" fillId="4" borderId="21" xfId="3" applyFont="1" applyFill="1" applyBorder="1" applyAlignment="1" applyProtection="1">
      <alignment horizontal="center" vertical="center" shrinkToFit="1"/>
    </xf>
    <xf numFmtId="0" fontId="3" fillId="4" borderId="0" xfId="3" applyFont="1" applyFill="1" applyBorder="1" applyAlignment="1" applyProtection="1">
      <alignment vertical="center"/>
    </xf>
    <xf numFmtId="0" fontId="25" fillId="4" borderId="0" xfId="3" applyFont="1" applyFill="1" applyProtection="1">
      <alignment vertical="center"/>
    </xf>
    <xf numFmtId="0" fontId="25" fillId="0" borderId="0" xfId="3" applyFont="1" applyFill="1" applyBorder="1" applyAlignment="1" applyProtection="1">
      <alignment horizontal="center" vertical="center" wrapText="1"/>
    </xf>
    <xf numFmtId="0" fontId="25" fillId="12" borderId="8" xfId="3" applyFont="1" applyFill="1" applyBorder="1" applyAlignment="1" applyProtection="1">
      <alignment horizontal="center" vertical="center" wrapText="1"/>
    </xf>
    <xf numFmtId="0" fontId="3" fillId="0" borderId="0" xfId="3" applyFont="1" applyFill="1" applyBorder="1" applyAlignment="1" applyProtection="1">
      <alignment horizontal="center" vertical="center"/>
    </xf>
    <xf numFmtId="0" fontId="3" fillId="0" borderId="0" xfId="7" applyFont="1" applyAlignment="1" applyProtection="1">
      <alignment vertical="top"/>
    </xf>
    <xf numFmtId="0" fontId="36" fillId="0" borderId="0" xfId="3" applyFont="1" applyProtection="1">
      <alignment vertical="center"/>
    </xf>
    <xf numFmtId="0" fontId="3" fillId="0" borderId="0" xfId="3" applyFont="1" applyProtection="1">
      <alignment vertical="center"/>
    </xf>
    <xf numFmtId="0" fontId="39" fillId="2" borderId="0" xfId="1" applyFont="1" applyFill="1" applyAlignment="1">
      <alignment horizontal="center"/>
    </xf>
    <xf numFmtId="0" fontId="60" fillId="2" borderId="0" xfId="1" applyFont="1" applyFill="1" applyAlignment="1">
      <alignment horizontal="distributed" justifyLastLine="1"/>
    </xf>
    <xf numFmtId="0" fontId="3" fillId="2" borderId="14" xfId="1" applyFont="1" applyFill="1" applyBorder="1" applyAlignment="1">
      <alignment vertical="center" wrapText="1"/>
    </xf>
    <xf numFmtId="0" fontId="3" fillId="2" borderId="13" xfId="1" applyFont="1" applyFill="1" applyBorder="1" applyAlignment="1">
      <alignment vertical="center" wrapText="1"/>
    </xf>
    <xf numFmtId="0" fontId="3" fillId="2" borderId="12" xfId="1" applyFont="1" applyFill="1" applyBorder="1" applyAlignment="1">
      <alignment vertical="center" wrapText="1"/>
    </xf>
    <xf numFmtId="0" fontId="3" fillId="2" borderId="5" xfId="1" applyFont="1" applyFill="1" applyBorder="1" applyAlignment="1">
      <alignment vertical="center" wrapText="1"/>
    </xf>
    <xf numFmtId="0" fontId="3" fillId="2" borderId="0" xfId="1" applyFont="1" applyFill="1" applyAlignment="1">
      <alignment vertical="center" wrapText="1"/>
    </xf>
    <xf numFmtId="0" fontId="3" fillId="2" borderId="4" xfId="1" applyFont="1" applyFill="1"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4" fillId="2" borderId="8" xfId="1" applyFont="1" applyFill="1" applyBorder="1" applyAlignment="1">
      <alignment horizontal="center" vertical="center" shrinkToFit="1"/>
    </xf>
    <xf numFmtId="0" fontId="4" fillId="2" borderId="7" xfId="1" applyFont="1" applyFill="1" applyBorder="1" applyAlignment="1">
      <alignment horizontal="center" vertical="center" shrinkToFit="1"/>
    </xf>
    <xf numFmtId="0" fontId="4" fillId="2" borderId="6" xfId="1" applyFont="1" applyFill="1" applyBorder="1" applyAlignment="1">
      <alignment horizontal="center" vertical="center" shrinkToFit="1"/>
    </xf>
    <xf numFmtId="0" fontId="36" fillId="8" borderId="39" xfId="0" applyFont="1" applyFill="1" applyBorder="1" applyAlignment="1">
      <alignment horizontal="center" vertical="center"/>
    </xf>
    <xf numFmtId="0" fontId="36" fillId="0" borderId="25" xfId="0" applyFont="1" applyBorder="1" applyAlignment="1">
      <alignment horizontal="left" vertical="center"/>
    </xf>
    <xf numFmtId="0" fontId="36" fillId="0" borderId="0" xfId="0" applyFont="1" applyBorder="1" applyAlignment="1">
      <alignment horizontal="left" vertical="center"/>
    </xf>
    <xf numFmtId="0" fontId="36" fillId="0" borderId="24" xfId="0" applyFont="1" applyBorder="1" applyAlignment="1">
      <alignment horizontal="left" vertical="center"/>
    </xf>
    <xf numFmtId="0" fontId="36" fillId="0" borderId="46" xfId="0" applyFont="1" applyBorder="1" applyAlignment="1">
      <alignment horizontal="left" vertical="center"/>
    </xf>
    <xf numFmtId="0" fontId="36" fillId="0" borderId="23" xfId="0" applyFont="1" applyBorder="1" applyAlignment="1">
      <alignment horizontal="left" vertical="center"/>
    </xf>
    <xf numFmtId="0" fontId="36" fillId="0" borderId="62" xfId="0" applyFont="1" applyBorder="1" applyAlignment="1">
      <alignment horizontal="left" vertical="center"/>
    </xf>
    <xf numFmtId="0" fontId="0" fillId="0" borderId="21" xfId="0" applyBorder="1" applyAlignment="1">
      <alignment horizontal="center" vertical="center"/>
    </xf>
    <xf numFmtId="0" fontId="39" fillId="0" borderId="8" xfId="0" applyFont="1" applyBorder="1" applyAlignment="1">
      <alignment horizontal="center" vertical="center"/>
    </xf>
    <xf numFmtId="0" fontId="39" fillId="0" borderId="7" xfId="0" applyFont="1" applyBorder="1" applyAlignment="1">
      <alignment horizontal="center" vertical="center"/>
    </xf>
    <xf numFmtId="0" fontId="39" fillId="0" borderId="6" xfId="0" applyFont="1" applyBorder="1" applyAlignment="1">
      <alignment horizontal="center" vertical="center"/>
    </xf>
    <xf numFmtId="0" fontId="25" fillId="0" borderId="11" xfId="0" applyFont="1" applyFill="1" applyBorder="1" applyAlignment="1">
      <alignment horizontal="center" vertical="center" textRotation="255" wrapText="1"/>
    </xf>
    <xf numFmtId="0" fontId="25" fillId="0" borderId="10" xfId="0" applyFont="1" applyFill="1" applyBorder="1" applyAlignment="1">
      <alignment horizontal="center" vertical="center" textRotation="255" wrapText="1"/>
    </xf>
    <xf numFmtId="0" fontId="25" fillId="0" borderId="113" xfId="0" applyFont="1" applyFill="1" applyBorder="1" applyAlignment="1">
      <alignment horizontal="center" vertical="center" textRotation="255" wrapText="1"/>
    </xf>
    <xf numFmtId="0" fontId="24" fillId="14" borderId="8"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6" xfId="0" applyFont="1" applyFill="1" applyBorder="1" applyAlignment="1">
      <alignment horizontal="center" vertical="center" wrapText="1"/>
    </xf>
    <xf numFmtId="9" fontId="38" fillId="7" borderId="76" xfId="10" applyFont="1" applyFill="1" applyBorder="1" applyAlignment="1">
      <alignment horizontal="center" vertical="center"/>
    </xf>
    <xf numFmtId="9" fontId="38" fillId="7" borderId="75" xfId="1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1" xfId="0" applyFont="1" applyFill="1" applyBorder="1" applyAlignment="1">
      <alignment horizontal="center" vertical="center" wrapText="1"/>
    </xf>
    <xf numFmtId="0" fontId="38" fillId="7" borderId="111" xfId="0" applyFont="1" applyFill="1" applyBorder="1" applyAlignment="1">
      <alignment horizontal="center" vertical="center"/>
    </xf>
    <xf numFmtId="0" fontId="38" fillId="7" borderId="108" xfId="0" applyFont="1" applyFill="1" applyBorder="1" applyAlignment="1">
      <alignment horizontal="center" vertical="center"/>
    </xf>
    <xf numFmtId="0" fontId="38" fillId="7" borderId="112" xfId="0" applyFont="1" applyFill="1" applyBorder="1" applyAlignment="1">
      <alignment horizontal="center" vertical="center"/>
    </xf>
    <xf numFmtId="0" fontId="25" fillId="14" borderId="21" xfId="0" applyFont="1" applyFill="1" applyBorder="1" applyAlignment="1">
      <alignment horizontal="center" vertical="center" wrapText="1"/>
    </xf>
    <xf numFmtId="0" fontId="25" fillId="14" borderId="11"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25" fillId="14" borderId="9" xfId="0" applyFont="1" applyFill="1" applyBorder="1" applyAlignment="1">
      <alignment horizontal="center" vertical="center" wrapText="1"/>
    </xf>
    <xf numFmtId="49" fontId="25" fillId="10" borderId="7" xfId="0" applyNumberFormat="1" applyFont="1" applyFill="1" applyBorder="1" applyAlignment="1" applyProtection="1">
      <alignment horizontal="left" vertical="center" shrinkToFit="1"/>
      <protection locked="0"/>
    </xf>
    <xf numFmtId="49" fontId="25" fillId="10" borderId="43" xfId="0" applyNumberFormat="1" applyFont="1" applyFill="1" applyBorder="1" applyAlignment="1" applyProtection="1">
      <alignment horizontal="left" vertical="center" shrinkToFit="1"/>
      <protection locked="0"/>
    </xf>
    <xf numFmtId="0" fontId="25" fillId="0" borderId="40" xfId="0" applyFont="1" applyFill="1" applyBorder="1" applyAlignment="1">
      <alignment horizontal="center" vertical="center"/>
    </xf>
    <xf numFmtId="0" fontId="25" fillId="0" borderId="41" xfId="0" applyFont="1" applyFill="1" applyBorder="1" applyAlignment="1">
      <alignment horizontal="center" vertical="center"/>
    </xf>
    <xf numFmtId="0" fontId="25" fillId="0" borderId="38" xfId="0" applyFont="1" applyBorder="1" applyAlignment="1">
      <alignment horizontal="left" vertical="center"/>
    </xf>
    <xf numFmtId="0" fontId="25" fillId="0" borderId="7" xfId="0" applyFont="1" applyBorder="1" applyAlignment="1">
      <alignment horizontal="left" vertical="center"/>
    </xf>
    <xf numFmtId="0" fontId="25" fillId="0" borderId="40" xfId="0" applyFont="1" applyBorder="1" applyAlignment="1">
      <alignment horizontal="left" vertical="center"/>
    </xf>
    <xf numFmtId="0" fontId="3" fillId="10" borderId="84" xfId="0" applyNumberFormat="1" applyFont="1" applyFill="1" applyBorder="1" applyAlignment="1" applyProtection="1">
      <alignment horizontal="center" vertical="center"/>
      <protection locked="0"/>
    </xf>
    <xf numFmtId="0" fontId="3" fillId="10" borderId="141" xfId="0" applyNumberFormat="1" applyFont="1" applyFill="1" applyBorder="1" applyAlignment="1" applyProtection="1">
      <alignment horizontal="center" vertical="center"/>
      <protection locked="0"/>
    </xf>
    <xf numFmtId="0" fontId="3" fillId="10" borderId="97" xfId="0" applyNumberFormat="1" applyFont="1" applyFill="1" applyBorder="1" applyAlignment="1" applyProtection="1">
      <alignment horizontal="center" vertical="center"/>
      <protection locked="0"/>
    </xf>
    <xf numFmtId="0" fontId="3" fillId="10" borderId="142" xfId="0" applyNumberFormat="1" applyFont="1" applyFill="1" applyBorder="1" applyAlignment="1" applyProtection="1">
      <alignment horizontal="center" vertical="center"/>
      <protection locked="0"/>
    </xf>
    <xf numFmtId="0" fontId="25" fillId="0" borderId="13" xfId="0" applyFont="1" applyFill="1" applyBorder="1" applyAlignment="1">
      <alignment horizontal="left" vertical="center"/>
    </xf>
    <xf numFmtId="0" fontId="25" fillId="0" borderId="62" xfId="0" applyFont="1" applyFill="1" applyBorder="1" applyAlignment="1">
      <alignment horizontal="left" vertical="center"/>
    </xf>
    <xf numFmtId="9" fontId="3" fillId="5" borderId="151" xfId="10" applyFont="1" applyFill="1" applyBorder="1" applyAlignment="1">
      <alignment horizontal="center" vertical="center" wrapText="1"/>
    </xf>
    <xf numFmtId="9" fontId="3" fillId="5" borderId="152" xfId="10" applyFont="1" applyFill="1" applyBorder="1" applyAlignment="1">
      <alignment horizontal="center" vertical="center" wrapText="1"/>
    </xf>
    <xf numFmtId="9" fontId="3" fillId="5" borderId="153" xfId="10" applyFont="1" applyFill="1" applyBorder="1" applyAlignment="1">
      <alignment horizontal="center" vertical="center" wrapText="1"/>
    </xf>
    <xf numFmtId="0" fontId="25" fillId="4" borderId="0" xfId="0" applyFont="1" applyFill="1" applyBorder="1" applyAlignment="1">
      <alignment horizontal="left" vertical="center"/>
    </xf>
    <xf numFmtId="182" fontId="3" fillId="10" borderId="150" xfId="10" applyNumberFormat="1" applyFont="1" applyFill="1" applyBorder="1" applyAlignment="1" applyProtection="1">
      <alignment horizontal="center" vertical="center"/>
      <protection locked="0"/>
    </xf>
    <xf numFmtId="182" fontId="3" fillId="10" borderId="98" xfId="10" applyNumberFormat="1" applyFont="1" applyFill="1" applyBorder="1" applyAlignment="1" applyProtection="1">
      <alignment horizontal="center" vertical="center"/>
      <protection locked="0"/>
    </xf>
    <xf numFmtId="182" fontId="3" fillId="10" borderId="144" xfId="10" applyNumberFormat="1" applyFont="1" applyFill="1" applyBorder="1" applyAlignment="1" applyProtection="1">
      <alignment horizontal="center" vertical="center"/>
      <protection locked="0"/>
    </xf>
    <xf numFmtId="0" fontId="3" fillId="5" borderId="5" xfId="0" applyFont="1" applyFill="1" applyBorder="1" applyAlignment="1">
      <alignment horizontal="center" vertical="center"/>
    </xf>
    <xf numFmtId="0" fontId="3" fillId="5" borderId="0" xfId="0" applyFont="1" applyFill="1" applyBorder="1" applyAlignment="1">
      <alignment horizontal="center" vertical="center"/>
    </xf>
    <xf numFmtId="0" fontId="25" fillId="4" borderId="18" xfId="0" quotePrefix="1" applyFont="1" applyFill="1" applyBorder="1" applyAlignment="1">
      <alignment horizontal="center" vertical="center"/>
    </xf>
    <xf numFmtId="0" fontId="25" fillId="4" borderId="20" xfId="0" quotePrefix="1" applyFont="1" applyFill="1" applyBorder="1" applyAlignment="1">
      <alignment horizontal="center" vertical="center"/>
    </xf>
    <xf numFmtId="0" fontId="25" fillId="4" borderId="79" xfId="0" quotePrefix="1" applyFont="1" applyFill="1" applyBorder="1" applyAlignment="1">
      <alignment horizontal="center" vertical="center"/>
    </xf>
    <xf numFmtId="0" fontId="3" fillId="10" borderId="145" xfId="0" applyNumberFormat="1" applyFont="1" applyFill="1" applyBorder="1" applyAlignment="1" applyProtection="1">
      <alignment horizontal="center" vertical="center"/>
      <protection locked="0"/>
    </xf>
    <xf numFmtId="0" fontId="3" fillId="10" borderId="146" xfId="0" applyNumberFormat="1" applyFont="1" applyFill="1" applyBorder="1" applyAlignment="1" applyProtection="1">
      <alignment horizontal="center" vertical="center"/>
      <protection locked="0"/>
    </xf>
    <xf numFmtId="0" fontId="3" fillId="10" borderId="143" xfId="0" applyNumberFormat="1" applyFont="1" applyFill="1" applyBorder="1" applyAlignment="1" applyProtection="1">
      <alignment horizontal="center" vertical="center"/>
      <protection locked="0"/>
    </xf>
    <xf numFmtId="0" fontId="3" fillId="10" borderId="98" xfId="0" applyNumberFormat="1" applyFont="1" applyFill="1" applyBorder="1" applyAlignment="1" applyProtection="1">
      <alignment horizontal="center" vertical="center"/>
      <protection locked="0"/>
    </xf>
    <xf numFmtId="0" fontId="3" fillId="10" borderId="144" xfId="0" applyNumberFormat="1" applyFont="1" applyFill="1" applyBorder="1" applyAlignment="1" applyProtection="1">
      <alignment horizontal="center" vertical="center"/>
      <protection locked="0"/>
    </xf>
    <xf numFmtId="9" fontId="3" fillId="5" borderId="155" xfId="10" applyFont="1" applyFill="1" applyBorder="1" applyAlignment="1">
      <alignment horizontal="center" vertical="center"/>
    </xf>
    <xf numFmtId="9" fontId="3" fillId="5" borderId="152" xfId="10" applyFont="1" applyFill="1" applyBorder="1" applyAlignment="1">
      <alignment horizontal="center" vertical="center"/>
    </xf>
    <xf numFmtId="9" fontId="3" fillId="5" borderId="153" xfId="10" applyFont="1" applyFill="1" applyBorder="1" applyAlignment="1">
      <alignment horizontal="center" vertical="center"/>
    </xf>
    <xf numFmtId="182" fontId="3" fillId="10" borderId="8" xfId="10" applyNumberFormat="1" applyFont="1" applyFill="1" applyBorder="1" applyAlignment="1" applyProtection="1">
      <alignment horizontal="center" vertical="center"/>
      <protection locked="0"/>
    </xf>
    <xf numFmtId="182" fontId="3" fillId="10" borderId="7" xfId="10" applyNumberFormat="1" applyFont="1" applyFill="1" applyBorder="1" applyAlignment="1" applyProtection="1">
      <alignment horizontal="center" vertical="center"/>
      <protection locked="0"/>
    </xf>
    <xf numFmtId="0" fontId="3" fillId="10" borderId="147" xfId="0" applyNumberFormat="1" applyFont="1" applyFill="1" applyBorder="1" applyAlignment="1" applyProtection="1">
      <alignment horizontal="center" vertical="center"/>
      <protection locked="0"/>
    </xf>
    <xf numFmtId="0" fontId="3" fillId="10" borderId="22" xfId="0" applyNumberFormat="1" applyFont="1" applyFill="1" applyBorder="1" applyAlignment="1" applyProtection="1">
      <alignment horizontal="center" vertical="center"/>
      <protection locked="0"/>
    </xf>
    <xf numFmtId="0" fontId="3" fillId="10" borderId="109" xfId="0" applyNumberFormat="1" applyFont="1" applyFill="1" applyBorder="1" applyAlignment="1" applyProtection="1">
      <alignment horizontal="center" vertical="center"/>
      <protection locked="0"/>
    </xf>
    <xf numFmtId="0" fontId="3" fillId="10" borderId="82" xfId="0" applyNumberFormat="1" applyFont="1" applyFill="1" applyBorder="1" applyAlignment="1" applyProtection="1">
      <alignment horizontal="center" vertical="center"/>
      <protection locked="0"/>
    </xf>
    <xf numFmtId="0" fontId="3" fillId="10" borderId="110" xfId="0" applyNumberFormat="1" applyFont="1" applyFill="1" applyBorder="1" applyAlignment="1" applyProtection="1">
      <alignment horizontal="center" vertical="center"/>
      <protection locked="0"/>
    </xf>
    <xf numFmtId="0" fontId="3" fillId="10" borderId="149" xfId="0" applyNumberFormat="1" applyFont="1" applyFill="1" applyBorder="1" applyAlignment="1" applyProtection="1">
      <alignment horizontal="center" vertical="center"/>
      <protection locked="0"/>
    </xf>
    <xf numFmtId="0" fontId="3" fillId="10" borderId="35" xfId="0" applyNumberFormat="1" applyFont="1" applyFill="1" applyBorder="1" applyAlignment="1" applyProtection="1">
      <alignment horizontal="center" vertical="center"/>
      <protection locked="0"/>
    </xf>
    <xf numFmtId="0" fontId="3" fillId="10" borderId="150" xfId="0" applyNumberFormat="1" applyFont="1" applyFill="1" applyBorder="1" applyAlignment="1" applyProtection="1">
      <alignment horizontal="center" vertical="center"/>
      <protection locked="0"/>
    </xf>
    <xf numFmtId="0" fontId="25" fillId="0" borderId="101" xfId="0" applyFont="1" applyFill="1" applyBorder="1" applyAlignment="1">
      <alignment horizontal="center" vertical="center"/>
    </xf>
    <xf numFmtId="0" fontId="25" fillId="0" borderId="102" xfId="0" applyFont="1" applyFill="1" applyBorder="1" applyAlignment="1">
      <alignment horizontal="center" vertical="center"/>
    </xf>
    <xf numFmtId="0" fontId="25" fillId="0" borderId="103" xfId="0" applyFont="1" applyFill="1" applyBorder="1" applyAlignment="1">
      <alignment horizontal="center" vertical="center"/>
    </xf>
    <xf numFmtId="0" fontId="25" fillId="0" borderId="118" xfId="0" applyFont="1" applyFill="1" applyBorder="1" applyAlignment="1">
      <alignment horizontal="center" vertical="center"/>
    </xf>
    <xf numFmtId="0" fontId="25" fillId="0" borderId="119" xfId="0" applyFont="1" applyFill="1" applyBorder="1" applyAlignment="1">
      <alignment horizontal="center" vertical="center"/>
    </xf>
    <xf numFmtId="0" fontId="25" fillId="0" borderId="122"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3"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7" xfId="0" applyFont="1" applyBorder="1" applyAlignment="1">
      <alignment horizontal="center" vertical="center"/>
    </xf>
    <xf numFmtId="0" fontId="25" fillId="0" borderId="43" xfId="0" applyFont="1" applyBorder="1" applyAlignment="1">
      <alignment horizontal="center" vertical="center"/>
    </xf>
    <xf numFmtId="0" fontId="3" fillId="0" borderId="51" xfId="0" applyFont="1" applyBorder="1" applyAlignment="1">
      <alignment horizontal="right" vertical="center"/>
    </xf>
    <xf numFmtId="0" fontId="3" fillId="0" borderId="158" xfId="0" applyFont="1" applyBorder="1" applyAlignment="1">
      <alignment horizontal="right" vertical="center"/>
    </xf>
    <xf numFmtId="0" fontId="36" fillId="7" borderId="52" xfId="0" applyFont="1" applyFill="1" applyBorder="1" applyAlignment="1">
      <alignment horizontal="center" vertical="center"/>
    </xf>
    <xf numFmtId="0" fontId="3" fillId="10" borderId="7" xfId="12" applyNumberFormat="1" applyFont="1" applyFill="1" applyBorder="1" applyAlignment="1" applyProtection="1">
      <alignment horizontal="left" vertical="center"/>
      <protection locked="0"/>
    </xf>
    <xf numFmtId="0" fontId="3" fillId="10" borderId="40" xfId="12" applyNumberFormat="1" applyFont="1" applyFill="1" applyBorder="1" applyAlignment="1" applyProtection="1">
      <alignment horizontal="left" vertical="center"/>
      <protection locked="0"/>
    </xf>
    <xf numFmtId="0" fontId="3" fillId="0" borderId="127" xfId="12" applyFont="1" applyFill="1" applyBorder="1" applyAlignment="1" applyProtection="1">
      <alignment horizontal="center" vertical="center" shrinkToFit="1"/>
    </xf>
    <xf numFmtId="0" fontId="3" fillId="0" borderId="125" xfId="12" applyFont="1" applyFill="1" applyBorder="1" applyAlignment="1" applyProtection="1">
      <alignment horizontal="center" vertical="center" shrinkToFit="1"/>
    </xf>
    <xf numFmtId="0" fontId="3" fillId="0" borderId="128" xfId="12" applyFont="1" applyFill="1" applyBorder="1" applyAlignment="1" applyProtection="1">
      <alignment horizontal="center" vertical="center" shrinkToFit="1"/>
    </xf>
    <xf numFmtId="0" fontId="3" fillId="12" borderId="35" xfId="7" applyFont="1" applyFill="1" applyBorder="1" applyAlignment="1" applyProtection="1">
      <alignment horizontal="center" vertical="center" wrapText="1"/>
    </xf>
    <xf numFmtId="0" fontId="3" fillId="12" borderId="7" xfId="7" applyFont="1" applyFill="1" applyBorder="1" applyAlignment="1" applyProtection="1">
      <alignment horizontal="center" vertical="center" wrapText="1"/>
    </xf>
    <xf numFmtId="0" fontId="3" fillId="12" borderId="114" xfId="7" applyFont="1" applyFill="1" applyBorder="1" applyAlignment="1" applyProtection="1">
      <alignment horizontal="center" vertical="center" wrapText="1"/>
    </xf>
    <xf numFmtId="0" fontId="3" fillId="12" borderId="14" xfId="7" applyFont="1" applyFill="1" applyBorder="1" applyAlignment="1" applyProtection="1">
      <alignment horizontal="center" vertical="top" wrapText="1"/>
    </xf>
    <xf numFmtId="0" fontId="3" fillId="12" borderId="154" xfId="7" applyFont="1" applyFill="1" applyBorder="1" applyAlignment="1" applyProtection="1">
      <alignment horizontal="center" vertical="top" wrapText="1"/>
    </xf>
    <xf numFmtId="0" fontId="3" fillId="12" borderId="5" xfId="7" applyFont="1" applyFill="1" applyBorder="1" applyAlignment="1" applyProtection="1">
      <alignment horizontal="center" vertical="top" wrapText="1"/>
    </xf>
    <xf numFmtId="0" fontId="3" fillId="12" borderId="19" xfId="7" applyFont="1" applyFill="1" applyBorder="1" applyAlignment="1" applyProtection="1">
      <alignment horizontal="center" vertical="top" wrapText="1"/>
    </xf>
    <xf numFmtId="0" fontId="3" fillId="12" borderId="179" xfId="7" applyFont="1" applyFill="1" applyBorder="1" applyAlignment="1" applyProtection="1">
      <alignment horizontal="center" vertical="top" wrapText="1"/>
    </xf>
    <xf numFmtId="0" fontId="3" fillId="12" borderId="60" xfId="7" applyFont="1" applyFill="1" applyBorder="1" applyAlignment="1" applyProtection="1">
      <alignment horizontal="center" vertical="top" wrapText="1"/>
    </xf>
    <xf numFmtId="0" fontId="3" fillId="0" borderId="180" xfId="12" applyFont="1" applyFill="1" applyBorder="1" applyAlignment="1" applyProtection="1">
      <alignment horizontal="center" vertical="center" shrinkToFit="1"/>
    </xf>
    <xf numFmtId="0" fontId="3" fillId="0" borderId="181" xfId="12" applyFont="1" applyFill="1" applyBorder="1" applyAlignment="1" applyProtection="1">
      <alignment horizontal="center" vertical="center" shrinkToFit="1"/>
    </xf>
    <xf numFmtId="0" fontId="3" fillId="0" borderId="187" xfId="12" applyFont="1" applyFill="1" applyBorder="1" applyAlignment="1" applyProtection="1">
      <alignment horizontal="center" vertical="center" shrinkToFit="1"/>
    </xf>
    <xf numFmtId="0" fontId="3" fillId="0" borderId="183" xfId="12" applyFont="1" applyFill="1" applyBorder="1" applyAlignment="1" applyProtection="1">
      <alignment horizontal="center" vertical="center" shrinkToFit="1"/>
    </xf>
    <xf numFmtId="0" fontId="3" fillId="0" borderId="182" xfId="12" applyFont="1" applyFill="1" applyBorder="1" applyAlignment="1" applyProtection="1">
      <alignment horizontal="center" vertical="center" shrinkToFit="1"/>
    </xf>
    <xf numFmtId="0" fontId="3" fillId="11" borderId="35" xfId="12" applyFont="1" applyFill="1" applyBorder="1" applyAlignment="1" applyProtection="1">
      <alignment horizontal="center" vertical="center" shrinkToFit="1"/>
      <protection locked="0"/>
    </xf>
    <xf numFmtId="0" fontId="3" fillId="11" borderId="43" xfId="12" applyFont="1" applyFill="1" applyBorder="1" applyAlignment="1" applyProtection="1">
      <alignment horizontal="center" vertical="center" shrinkToFit="1"/>
      <protection locked="0"/>
    </xf>
    <xf numFmtId="0" fontId="3" fillId="11" borderId="7" xfId="12" applyFont="1" applyFill="1" applyBorder="1" applyAlignment="1" applyProtection="1">
      <alignment horizontal="center" vertical="center" shrinkToFit="1"/>
      <protection locked="0"/>
    </xf>
    <xf numFmtId="0" fontId="3" fillId="12" borderId="6" xfId="7" applyFont="1" applyFill="1" applyBorder="1" applyAlignment="1" applyProtection="1">
      <alignment horizontal="center" vertical="center" wrapText="1"/>
    </xf>
    <xf numFmtId="0" fontId="3" fillId="0" borderId="126" xfId="12" applyFont="1" applyFill="1" applyBorder="1" applyAlignment="1" applyProtection="1">
      <alignment horizontal="center" vertical="center" shrinkToFit="1"/>
    </xf>
    <xf numFmtId="0" fontId="43" fillId="0" borderId="13" xfId="6" applyFont="1" applyBorder="1" applyAlignment="1" applyProtection="1">
      <alignment horizontal="left" vertical="center"/>
    </xf>
    <xf numFmtId="0" fontId="14" fillId="0" borderId="8" xfId="11" applyFont="1" applyBorder="1" applyAlignment="1" applyProtection="1">
      <alignment horizontal="center" vertical="center" shrinkToFit="1"/>
    </xf>
    <xf numFmtId="0" fontId="14" fillId="0" borderId="7" xfId="11" applyFont="1" applyBorder="1" applyAlignment="1" applyProtection="1">
      <alignment horizontal="center" vertical="center" shrinkToFit="1"/>
    </xf>
    <xf numFmtId="0" fontId="14" fillId="0" borderId="6" xfId="11" applyFont="1" applyBorder="1" applyAlignment="1" applyProtection="1">
      <alignment horizontal="center" vertical="center" shrinkToFit="1"/>
    </xf>
    <xf numFmtId="0" fontId="3" fillId="7" borderId="39" xfId="12" applyFont="1" applyFill="1" applyBorder="1" applyAlignment="1" applyProtection="1">
      <alignment horizontal="center" vertical="center" wrapText="1"/>
    </xf>
    <xf numFmtId="49" fontId="3" fillId="12" borderId="13" xfId="12" applyNumberFormat="1" applyFont="1" applyFill="1" applyBorder="1" applyAlignment="1" applyProtection="1">
      <alignment horizontal="left" vertical="center" wrapText="1"/>
    </xf>
    <xf numFmtId="49" fontId="3" fillId="12" borderId="106" xfId="12" applyNumberFormat="1" applyFont="1" applyFill="1" applyBorder="1" applyAlignment="1" applyProtection="1">
      <alignment horizontal="left" vertical="center" wrapText="1"/>
    </xf>
    <xf numFmtId="49" fontId="3" fillId="12" borderId="0" xfId="12" applyNumberFormat="1" applyFont="1" applyFill="1" applyBorder="1" applyAlignment="1" applyProtection="1">
      <alignment horizontal="left" vertical="center" wrapText="1"/>
    </xf>
    <xf numFmtId="49" fontId="3" fillId="12" borderId="85" xfId="12" applyNumberFormat="1" applyFont="1" applyFill="1" applyBorder="1" applyAlignment="1" applyProtection="1">
      <alignment horizontal="left" vertical="center" wrapText="1"/>
    </xf>
    <xf numFmtId="49" fontId="3" fillId="12" borderId="15" xfId="12" applyNumberFormat="1" applyFont="1" applyFill="1" applyBorder="1" applyAlignment="1" applyProtection="1">
      <alignment horizontal="left" vertical="center" wrapText="1"/>
    </xf>
    <xf numFmtId="49" fontId="3" fillId="12" borderId="107" xfId="12" applyNumberFormat="1" applyFont="1" applyFill="1" applyBorder="1" applyAlignment="1" applyProtection="1">
      <alignment horizontal="left" vertical="center" wrapText="1"/>
    </xf>
    <xf numFmtId="0" fontId="3" fillId="7" borderId="17" xfId="12" applyFont="1" applyFill="1" applyBorder="1" applyAlignment="1" applyProtection="1">
      <alignment horizontal="center" vertical="center" wrapText="1"/>
    </xf>
    <xf numFmtId="0" fontId="3" fillId="12" borderId="35" xfId="7" applyFont="1" applyFill="1" applyBorder="1" applyAlignment="1" applyProtection="1">
      <alignment horizontal="center" vertical="center"/>
    </xf>
    <xf numFmtId="0" fontId="3" fillId="12" borderId="114" xfId="7" applyFont="1" applyFill="1" applyBorder="1" applyAlignment="1" applyProtection="1">
      <alignment horizontal="center" vertical="center"/>
    </xf>
    <xf numFmtId="49" fontId="3" fillId="7" borderId="39" xfId="12" applyNumberFormat="1" applyFont="1" applyFill="1" applyBorder="1" applyAlignment="1" applyProtection="1">
      <alignment horizontal="center" vertical="center"/>
    </xf>
    <xf numFmtId="49" fontId="3" fillId="7" borderId="58" xfId="12" applyNumberFormat="1" applyFont="1" applyFill="1" applyBorder="1" applyAlignment="1" applyProtection="1">
      <alignment horizontal="center" vertical="center"/>
    </xf>
    <xf numFmtId="49" fontId="3" fillId="7" borderId="17" xfId="12" applyNumberFormat="1" applyFont="1" applyFill="1" applyBorder="1" applyAlignment="1" applyProtection="1">
      <alignment horizontal="center" vertical="center" wrapText="1"/>
    </xf>
    <xf numFmtId="49" fontId="3" fillId="7" borderId="49" xfId="12" applyNumberFormat="1" applyFont="1" applyFill="1" applyBorder="1" applyAlignment="1" applyProtection="1">
      <alignment horizontal="center" vertical="center" wrapText="1"/>
    </xf>
    <xf numFmtId="0" fontId="3" fillId="0" borderId="184" xfId="12" applyFont="1" applyFill="1" applyBorder="1" applyAlignment="1" applyProtection="1">
      <alignment horizontal="center" vertical="center" shrinkToFit="1"/>
    </xf>
    <xf numFmtId="0" fontId="3" fillId="0" borderId="185" xfId="12" applyFont="1" applyFill="1" applyBorder="1" applyAlignment="1" applyProtection="1">
      <alignment horizontal="center" vertical="center" shrinkToFit="1"/>
    </xf>
    <xf numFmtId="0" fontId="3" fillId="0" borderId="0" xfId="7" applyFont="1" applyAlignment="1" applyProtection="1">
      <alignment horizontal="right" vertical="center"/>
    </xf>
    <xf numFmtId="0" fontId="3" fillId="0" borderId="19" xfId="7" applyFont="1" applyBorder="1" applyAlignment="1" applyProtection="1">
      <alignment horizontal="right" vertical="center"/>
    </xf>
    <xf numFmtId="0" fontId="3" fillId="0" borderId="124" xfId="12" applyFont="1" applyFill="1" applyBorder="1" applyAlignment="1" applyProtection="1">
      <alignment horizontal="center" vertical="center" shrinkToFit="1"/>
    </xf>
    <xf numFmtId="0" fontId="3" fillId="0" borderId="130" xfId="12" applyFont="1" applyFill="1" applyBorder="1" applyAlignment="1" applyProtection="1">
      <alignment horizontal="center" vertical="center" shrinkToFit="1"/>
    </xf>
    <xf numFmtId="0" fontId="3" fillId="12" borderId="118" xfId="7" applyFont="1" applyFill="1" applyBorder="1" applyAlignment="1" applyProtection="1">
      <alignment horizontal="center" vertical="top" wrapText="1"/>
    </xf>
    <xf numFmtId="0" fontId="3" fillId="12" borderId="119" xfId="7" applyFont="1" applyFill="1" applyBorder="1" applyAlignment="1" applyProtection="1">
      <alignment horizontal="center" vertical="top" wrapText="1"/>
    </xf>
    <xf numFmtId="0" fontId="3" fillId="12" borderId="120" xfId="7" applyFont="1" applyFill="1" applyBorder="1" applyAlignment="1" applyProtection="1">
      <alignment horizontal="center" vertical="top" wrapText="1"/>
    </xf>
    <xf numFmtId="0" fontId="8" fillId="0" borderId="0" xfId="7" applyFont="1" applyAlignment="1" applyProtection="1">
      <alignment horizontal="right" vertical="center"/>
    </xf>
    <xf numFmtId="0" fontId="8" fillId="0" borderId="19" xfId="7" applyFont="1" applyBorder="1" applyAlignment="1" applyProtection="1">
      <alignment horizontal="right" vertical="center"/>
    </xf>
    <xf numFmtId="0" fontId="25" fillId="0" borderId="8" xfId="0" applyFont="1" applyBorder="1" applyAlignment="1" applyProtection="1">
      <alignment horizontal="left" vertical="top" wrapText="1"/>
    </xf>
    <xf numFmtId="0" fontId="25" fillId="0" borderId="7" xfId="0" applyFont="1" applyBorder="1" applyAlignment="1" applyProtection="1">
      <alignment horizontal="left" vertical="top" wrapText="1"/>
    </xf>
    <xf numFmtId="0" fontId="25" fillId="0" borderId="6" xfId="0" applyFont="1" applyBorder="1" applyAlignment="1" applyProtection="1">
      <alignment horizontal="left" vertical="top" wrapText="1"/>
    </xf>
    <xf numFmtId="0" fontId="25" fillId="0" borderId="8"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6"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0" xfId="0" applyFont="1" applyBorder="1" applyAlignment="1" applyProtection="1">
      <alignment horizontal="center" vertical="center"/>
    </xf>
    <xf numFmtId="0" fontId="25" fillId="0" borderId="8"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18" fillId="7" borderId="71" xfId="0" applyFont="1" applyFill="1" applyBorder="1" applyAlignment="1" applyProtection="1">
      <alignment horizontal="center" vertical="center" wrapText="1"/>
    </xf>
    <xf numFmtId="0" fontId="3" fillId="0" borderId="8"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6" fillId="7" borderId="71" xfId="0" applyFont="1" applyFill="1" applyBorder="1" applyAlignment="1" applyProtection="1">
      <alignment horizontal="center" vertical="center"/>
    </xf>
    <xf numFmtId="0" fontId="3" fillId="0" borderId="32" xfId="0" applyFont="1" applyBorder="1" applyAlignment="1" applyProtection="1">
      <alignment horizontal="left" vertical="center" wrapText="1"/>
    </xf>
    <xf numFmtId="0" fontId="3" fillId="0" borderId="95" xfId="0" applyFont="1" applyBorder="1" applyAlignment="1" applyProtection="1">
      <alignment horizontal="left" vertical="center" wrapText="1"/>
    </xf>
    <xf numFmtId="0" fontId="3" fillId="0" borderId="17"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16" xfId="0" quotePrefix="1" applyFont="1" applyBorder="1" applyAlignment="1" applyProtection="1">
      <alignment horizontal="right" vertical="center"/>
    </xf>
    <xf numFmtId="0" fontId="3" fillId="0" borderId="18" xfId="0" quotePrefix="1" applyFont="1" applyBorder="1" applyAlignment="1" applyProtection="1">
      <alignment horizontal="right" vertical="center"/>
    </xf>
    <xf numFmtId="0" fontId="3" fillId="0" borderId="79" xfId="0" quotePrefix="1" applyFont="1" applyBorder="1" applyAlignment="1" applyProtection="1">
      <alignment horizontal="right" vertical="center"/>
    </xf>
    <xf numFmtId="0" fontId="3" fillId="0" borderId="42" xfId="0" quotePrefix="1" applyFont="1" applyBorder="1" applyAlignment="1" applyProtection="1">
      <alignment horizontal="right" vertical="center"/>
    </xf>
    <xf numFmtId="0" fontId="3" fillId="0" borderId="25"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left" vertical="center" wrapText="1"/>
    </xf>
    <xf numFmtId="0" fontId="3" fillId="0" borderId="188"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xf>
    <xf numFmtId="0" fontId="3" fillId="0" borderId="114"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3" fillId="0" borderId="189" xfId="0" applyFont="1" applyFill="1" applyBorder="1" applyAlignment="1" applyProtection="1">
      <alignment horizontal="left" vertical="center"/>
    </xf>
    <xf numFmtId="0" fontId="3" fillId="0" borderId="168" xfId="0" applyFont="1" applyBorder="1" applyAlignment="1" applyProtection="1">
      <alignment horizontal="center" vertical="center"/>
    </xf>
    <xf numFmtId="0" fontId="3" fillId="0" borderId="169" xfId="0" applyFont="1" applyBorder="1" applyAlignment="1" applyProtection="1">
      <alignment horizontal="center" vertical="center"/>
    </xf>
    <xf numFmtId="0" fontId="3" fillId="0" borderId="170" xfId="0" applyFont="1" applyBorder="1" applyAlignment="1" applyProtection="1">
      <alignment horizontal="center" vertical="center"/>
    </xf>
    <xf numFmtId="0" fontId="3" fillId="0" borderId="172" xfId="0" applyFont="1" applyBorder="1" applyAlignment="1" applyProtection="1">
      <alignment horizontal="center" vertical="center"/>
    </xf>
    <xf numFmtId="0" fontId="3" fillId="0" borderId="173" xfId="0" applyFont="1" applyBorder="1" applyAlignment="1" applyProtection="1">
      <alignment horizontal="center" vertical="center"/>
    </xf>
    <xf numFmtId="0" fontId="3" fillId="0" borderId="174" xfId="0" applyFont="1" applyBorder="1" applyAlignment="1" applyProtection="1">
      <alignment horizontal="center" vertical="center"/>
    </xf>
    <xf numFmtId="0" fontId="3" fillId="0" borderId="35" xfId="0" applyFont="1" applyBorder="1" applyAlignment="1" applyProtection="1">
      <alignment horizontal="left" vertical="center" wrapText="1"/>
    </xf>
    <xf numFmtId="0" fontId="3" fillId="0" borderId="43" xfId="0" applyFont="1" applyBorder="1" applyAlignment="1" applyProtection="1">
      <alignment horizontal="left" vertical="center" wrapText="1"/>
    </xf>
    <xf numFmtId="0" fontId="3" fillId="0" borderId="29" xfId="0" applyFont="1" applyBorder="1" applyAlignment="1" applyProtection="1">
      <alignment horizontal="left" vertical="center" wrapText="1"/>
    </xf>
    <xf numFmtId="0" fontId="3" fillId="0" borderId="154" xfId="0" applyFont="1" applyBorder="1" applyAlignment="1" applyProtection="1">
      <alignment horizontal="left" vertical="center" wrapText="1"/>
    </xf>
    <xf numFmtId="0" fontId="3" fillId="0" borderId="106" xfId="0" applyFont="1" applyBorder="1" applyAlignment="1" applyProtection="1">
      <alignment horizontal="right" vertical="center"/>
    </xf>
    <xf numFmtId="0" fontId="3" fillId="0" borderId="85" xfId="0" applyFont="1" applyBorder="1" applyAlignment="1" applyProtection="1">
      <alignment horizontal="right" vertical="center"/>
    </xf>
    <xf numFmtId="0" fontId="3" fillId="0" borderId="107" xfId="0" applyFont="1" applyBorder="1" applyAlignment="1" applyProtection="1">
      <alignment horizontal="right" vertical="center"/>
    </xf>
    <xf numFmtId="0" fontId="3" fillId="0" borderId="176" xfId="0" applyFont="1" applyBorder="1" applyAlignment="1" applyProtection="1">
      <alignment horizontal="center" vertical="center"/>
    </xf>
    <xf numFmtId="0" fontId="3" fillId="0" borderId="177" xfId="0" applyFont="1" applyBorder="1" applyAlignment="1" applyProtection="1">
      <alignment horizontal="center" vertical="center"/>
    </xf>
    <xf numFmtId="0" fontId="3" fillId="0" borderId="178" xfId="0" applyFont="1" applyBorder="1" applyAlignment="1" applyProtection="1">
      <alignment horizontal="center" vertical="center"/>
    </xf>
    <xf numFmtId="0" fontId="3" fillId="0" borderId="77" xfId="0" applyFont="1" applyBorder="1" applyAlignment="1" applyProtection="1">
      <alignment horizontal="left" vertical="center" wrapText="1"/>
    </xf>
    <xf numFmtId="0" fontId="3" fillId="0" borderId="166" xfId="0" applyFont="1" applyBorder="1" applyAlignment="1" applyProtection="1">
      <alignment horizontal="left" vertical="center" wrapText="1"/>
    </xf>
    <xf numFmtId="0" fontId="3" fillId="0" borderId="157" xfId="0" applyFont="1" applyBorder="1" applyAlignment="1" applyProtection="1">
      <alignment horizontal="right" vertical="center" wrapText="1"/>
    </xf>
    <xf numFmtId="0" fontId="3" fillId="0" borderId="85" xfId="0" applyFont="1" applyBorder="1" applyAlignment="1" applyProtection="1">
      <alignment horizontal="right" vertical="center" wrapText="1"/>
    </xf>
    <xf numFmtId="0" fontId="3" fillId="0" borderId="115" xfId="0" applyFont="1" applyBorder="1" applyAlignment="1" applyProtection="1">
      <alignment horizontal="right" vertical="center" wrapText="1"/>
    </xf>
    <xf numFmtId="0" fontId="3" fillId="0" borderId="121" xfId="0" applyFont="1" applyBorder="1" applyAlignment="1" applyProtection="1">
      <alignment horizontal="left" vertical="center" wrapText="1"/>
    </xf>
    <xf numFmtId="0" fontId="3" fillId="0" borderId="48" xfId="0" applyFont="1" applyBorder="1" applyAlignment="1" applyProtection="1">
      <alignment horizontal="left" vertical="center" wrapText="1"/>
    </xf>
    <xf numFmtId="0" fontId="25" fillId="0" borderId="0" xfId="0" applyFont="1" applyFill="1" applyAlignment="1">
      <alignment horizontal="center" vertical="center"/>
    </xf>
    <xf numFmtId="0" fontId="25" fillId="0" borderId="4" xfId="0" applyFont="1" applyFill="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21" xfId="0" applyFont="1" applyBorder="1" applyAlignment="1">
      <alignment horizontal="center" vertical="center"/>
    </xf>
    <xf numFmtId="0" fontId="3" fillId="0" borderId="0" xfId="6" applyFont="1" applyAlignment="1" applyProtection="1">
      <alignment vertical="center" wrapText="1"/>
    </xf>
    <xf numFmtId="0" fontId="6" fillId="10" borderId="8" xfId="6" applyFont="1" applyFill="1" applyBorder="1" applyAlignment="1" applyProtection="1">
      <alignment horizontal="left" vertical="center" wrapText="1"/>
      <protection locked="0"/>
    </xf>
    <xf numFmtId="0" fontId="6" fillId="10" borderId="7" xfId="6" applyFont="1" applyFill="1" applyBorder="1" applyAlignment="1" applyProtection="1">
      <alignment horizontal="left" vertical="center" wrapText="1"/>
      <protection locked="0"/>
    </xf>
    <xf numFmtId="0" fontId="6" fillId="10" borderId="6" xfId="6" applyFont="1" applyFill="1" applyBorder="1" applyAlignment="1" applyProtection="1">
      <alignment horizontal="left" vertical="center" wrapText="1"/>
      <protection locked="0"/>
    </xf>
    <xf numFmtId="0" fontId="6" fillId="10" borderId="14" xfId="6" applyFont="1" applyFill="1" applyBorder="1" applyAlignment="1" applyProtection="1">
      <alignment horizontal="left" vertical="top" wrapText="1"/>
      <protection locked="0"/>
    </xf>
    <xf numFmtId="0" fontId="6" fillId="10" borderId="13" xfId="6" applyFont="1" applyFill="1" applyBorder="1" applyAlignment="1" applyProtection="1">
      <alignment horizontal="left" vertical="top" wrapText="1"/>
      <protection locked="0"/>
    </xf>
    <xf numFmtId="0" fontId="6" fillId="10" borderId="12" xfId="6" applyFont="1" applyFill="1" applyBorder="1" applyAlignment="1" applyProtection="1">
      <alignment horizontal="left" vertical="top" wrapText="1"/>
      <protection locked="0"/>
    </xf>
    <xf numFmtId="0" fontId="6" fillId="10" borderId="5" xfId="6" applyFont="1" applyFill="1" applyBorder="1" applyAlignment="1" applyProtection="1">
      <alignment horizontal="left" vertical="top" wrapText="1"/>
      <protection locked="0"/>
    </xf>
    <xf numFmtId="0" fontId="6" fillId="10" borderId="0" xfId="6" applyFont="1" applyFill="1" applyAlignment="1" applyProtection="1">
      <alignment horizontal="left" vertical="top" wrapText="1"/>
      <protection locked="0"/>
    </xf>
    <xf numFmtId="0" fontId="6" fillId="10" borderId="4" xfId="6" applyFont="1" applyFill="1" applyBorder="1" applyAlignment="1" applyProtection="1">
      <alignment horizontal="left" vertical="top" wrapText="1"/>
      <protection locked="0"/>
    </xf>
    <xf numFmtId="0" fontId="6" fillId="10" borderId="3" xfId="6" applyFont="1" applyFill="1" applyBorder="1" applyAlignment="1" applyProtection="1">
      <alignment horizontal="left" vertical="top" wrapText="1"/>
      <protection locked="0"/>
    </xf>
    <xf numFmtId="0" fontId="6" fillId="10" borderId="2" xfId="6" applyFont="1" applyFill="1" applyBorder="1" applyAlignment="1" applyProtection="1">
      <alignment horizontal="left" vertical="top" wrapText="1"/>
      <protection locked="0"/>
    </xf>
    <xf numFmtId="0" fontId="6" fillId="10" borderId="1" xfId="6" applyFont="1" applyFill="1" applyBorder="1" applyAlignment="1" applyProtection="1">
      <alignment horizontal="left" vertical="top" wrapText="1"/>
      <protection locked="0"/>
    </xf>
    <xf numFmtId="0" fontId="3" fillId="0" borderId="8" xfId="3" applyFont="1" applyBorder="1" applyAlignment="1" applyProtection="1">
      <alignment horizontal="center" vertical="center"/>
    </xf>
    <xf numFmtId="0" fontId="3" fillId="0" borderId="6" xfId="3" applyFont="1" applyBorder="1" applyAlignment="1" applyProtection="1">
      <alignment horizontal="center" vertical="center"/>
    </xf>
    <xf numFmtId="0" fontId="3" fillId="10" borderId="14" xfId="3" applyFont="1" applyFill="1" applyBorder="1" applyAlignment="1" applyProtection="1">
      <alignment horizontal="left" vertical="top" wrapText="1"/>
      <protection locked="0"/>
    </xf>
    <xf numFmtId="0" fontId="3" fillId="10" borderId="13" xfId="3" applyFont="1" applyFill="1" applyBorder="1" applyAlignment="1" applyProtection="1">
      <alignment horizontal="left" vertical="top" wrapText="1"/>
      <protection locked="0"/>
    </xf>
    <xf numFmtId="0" fontId="3" fillId="10" borderId="12" xfId="3" applyFont="1" applyFill="1" applyBorder="1" applyAlignment="1" applyProtection="1">
      <alignment horizontal="left" vertical="top" wrapText="1"/>
      <protection locked="0"/>
    </xf>
    <xf numFmtId="0" fontId="3" fillId="10" borderId="3" xfId="3" applyFont="1" applyFill="1" applyBorder="1" applyAlignment="1" applyProtection="1">
      <alignment horizontal="left" vertical="top" wrapText="1"/>
      <protection locked="0"/>
    </xf>
    <xf numFmtId="0" fontId="3" fillId="10" borderId="2" xfId="3" applyFont="1" applyFill="1" applyBorder="1" applyAlignment="1" applyProtection="1">
      <alignment horizontal="left" vertical="top" wrapText="1"/>
      <protection locked="0"/>
    </xf>
    <xf numFmtId="0" fontId="3" fillId="10" borderId="1" xfId="3" applyFont="1" applyFill="1" applyBorder="1" applyAlignment="1" applyProtection="1">
      <alignment horizontal="left" vertical="top" wrapText="1"/>
      <protection locked="0"/>
    </xf>
    <xf numFmtId="181" fontId="3" fillId="10" borderId="8" xfId="3" applyNumberFormat="1" applyFont="1" applyFill="1" applyBorder="1" applyAlignment="1" applyProtection="1">
      <alignment horizontal="left" vertical="center" shrinkToFit="1"/>
      <protection locked="0"/>
    </xf>
    <xf numFmtId="0" fontId="3" fillId="10" borderId="7" xfId="3" applyFont="1" applyFill="1" applyBorder="1" applyAlignment="1" applyProtection="1">
      <alignment horizontal="left" vertical="center" shrinkToFit="1"/>
      <protection locked="0"/>
    </xf>
    <xf numFmtId="0" fontId="3" fillId="10" borderId="6" xfId="3" applyFont="1" applyFill="1" applyBorder="1" applyAlignment="1" applyProtection="1">
      <alignment horizontal="left" vertical="center" shrinkToFit="1"/>
      <protection locked="0"/>
    </xf>
    <xf numFmtId="0" fontId="25" fillId="12" borderId="4" xfId="3" applyFont="1" applyFill="1" applyBorder="1" applyAlignment="1" applyProtection="1">
      <alignment horizontal="center" vertical="center"/>
    </xf>
    <xf numFmtId="0" fontId="25" fillId="12" borderId="1" xfId="3" applyFont="1" applyFill="1" applyBorder="1" applyAlignment="1" applyProtection="1">
      <alignment horizontal="center" vertical="center"/>
    </xf>
    <xf numFmtId="0" fontId="25" fillId="12" borderId="14" xfId="3" applyFont="1" applyFill="1" applyBorder="1" applyAlignment="1" applyProtection="1">
      <alignment horizontal="center" vertical="center" wrapText="1"/>
    </xf>
    <xf numFmtId="0" fontId="25" fillId="12" borderId="12" xfId="3" applyFont="1" applyFill="1" applyBorder="1" applyAlignment="1" applyProtection="1">
      <alignment horizontal="center" vertical="center" wrapText="1"/>
    </xf>
    <xf numFmtId="0" fontId="25" fillId="12" borderId="3" xfId="3" applyFont="1" applyFill="1" applyBorder="1" applyAlignment="1" applyProtection="1">
      <alignment horizontal="center" vertical="center" wrapText="1"/>
    </xf>
    <xf numFmtId="0" fontId="25" fillId="12" borderId="1" xfId="3" applyFont="1" applyFill="1" applyBorder="1" applyAlignment="1" applyProtection="1">
      <alignment horizontal="center" vertical="center" wrapText="1"/>
    </xf>
    <xf numFmtId="0" fontId="25" fillId="12" borderId="8" xfId="3" applyFont="1" applyFill="1" applyBorder="1" applyAlignment="1" applyProtection="1">
      <alignment horizontal="center" vertical="center"/>
    </xf>
    <xf numFmtId="0" fontId="25" fillId="12" borderId="7" xfId="3" applyFont="1" applyFill="1" applyBorder="1" applyAlignment="1" applyProtection="1">
      <alignment horizontal="center" vertical="center"/>
    </xf>
    <xf numFmtId="0" fontId="25" fillId="12" borderId="6" xfId="3" applyFont="1" applyFill="1" applyBorder="1" applyAlignment="1" applyProtection="1">
      <alignment horizontal="center" vertical="center"/>
    </xf>
    <xf numFmtId="0" fontId="25" fillId="12" borderId="11" xfId="3" applyFont="1" applyFill="1" applyBorder="1" applyAlignment="1" applyProtection="1">
      <alignment horizontal="center" vertical="center" wrapText="1"/>
    </xf>
    <xf numFmtId="0" fontId="25" fillId="12" borderId="9" xfId="3" applyFont="1" applyFill="1" applyBorder="1" applyAlignment="1" applyProtection="1">
      <alignment horizontal="center" vertical="center" wrapText="1"/>
    </xf>
    <xf numFmtId="0" fontId="25" fillId="12" borderId="10" xfId="3" applyFont="1" applyFill="1" applyBorder="1" applyAlignment="1" applyProtection="1">
      <alignment horizontal="center" vertical="center" wrapText="1"/>
    </xf>
    <xf numFmtId="0" fontId="25" fillId="12" borderId="11" xfId="3" applyFont="1" applyFill="1" applyBorder="1" applyAlignment="1" applyProtection="1">
      <alignment horizontal="center" vertical="center"/>
    </xf>
    <xf numFmtId="0" fontId="25" fillId="12" borderId="9" xfId="3" applyFont="1" applyFill="1" applyBorder="1" applyAlignment="1" applyProtection="1">
      <alignment horizontal="center" vertical="center"/>
    </xf>
    <xf numFmtId="0" fontId="25" fillId="12" borderId="14" xfId="3" applyFont="1" applyFill="1" applyBorder="1" applyAlignment="1" applyProtection="1">
      <alignment horizontal="center" vertical="center"/>
    </xf>
    <xf numFmtId="0" fontId="25" fillId="12" borderId="12" xfId="3" applyFont="1" applyFill="1" applyBorder="1" applyAlignment="1" applyProtection="1">
      <alignment horizontal="center" vertical="center"/>
    </xf>
    <xf numFmtId="0" fontId="25" fillId="12" borderId="3" xfId="3" applyFont="1" applyFill="1" applyBorder="1" applyAlignment="1" applyProtection="1">
      <alignment horizontal="center" vertical="center"/>
    </xf>
    <xf numFmtId="0" fontId="25" fillId="12" borderId="13" xfId="3" applyFont="1" applyFill="1" applyBorder="1" applyAlignment="1" applyProtection="1">
      <alignment horizontal="center" vertical="center"/>
    </xf>
    <xf numFmtId="0" fontId="25" fillId="12" borderId="10" xfId="3" applyFont="1" applyFill="1" applyBorder="1" applyAlignment="1" applyProtection="1">
      <alignment horizontal="center" vertical="center"/>
    </xf>
    <xf numFmtId="0" fontId="25" fillId="12" borderId="21" xfId="3" applyFont="1" applyFill="1" applyBorder="1" applyAlignment="1" applyProtection="1">
      <alignment horizontal="center" vertical="center" wrapText="1"/>
    </xf>
    <xf numFmtId="0" fontId="25" fillId="0" borderId="89" xfId="3" applyFont="1" applyBorder="1" applyAlignment="1" applyProtection="1">
      <alignment horizontal="center" vertical="center"/>
    </xf>
    <xf numFmtId="0" fontId="25" fillId="0" borderId="88" xfId="3" applyFont="1" applyBorder="1" applyAlignment="1" applyProtection="1">
      <alignment horizontal="center" vertical="center"/>
    </xf>
    <xf numFmtId="0" fontId="25" fillId="0" borderId="87" xfId="3" applyFont="1" applyBorder="1" applyAlignment="1" applyProtection="1">
      <alignment horizontal="center" vertical="center"/>
    </xf>
    <xf numFmtId="0" fontId="25" fillId="12" borderId="13" xfId="3" applyFont="1" applyFill="1" applyBorder="1" applyAlignment="1" applyProtection="1">
      <alignment horizontal="center" vertical="center" wrapText="1"/>
    </xf>
    <xf numFmtId="0" fontId="25" fillId="12" borderId="5" xfId="3" applyFont="1" applyFill="1" applyBorder="1" applyAlignment="1" applyProtection="1">
      <alignment horizontal="center" vertical="center" wrapText="1"/>
    </xf>
    <xf numFmtId="0" fontId="25" fillId="12" borderId="0" xfId="3" applyFont="1" applyFill="1" applyBorder="1" applyAlignment="1" applyProtection="1">
      <alignment horizontal="center" vertical="center" wrapText="1"/>
    </xf>
    <xf numFmtId="0" fontId="25" fillId="12" borderId="4" xfId="3" applyFont="1" applyFill="1" applyBorder="1" applyAlignment="1" applyProtection="1">
      <alignment horizontal="center" vertical="center" wrapText="1"/>
    </xf>
    <xf numFmtId="0" fontId="39" fillId="0" borderId="8" xfId="3" applyFont="1" applyBorder="1" applyAlignment="1" applyProtection="1">
      <alignment horizontal="center" vertical="center"/>
    </xf>
    <xf numFmtId="0" fontId="39" fillId="0" borderId="7" xfId="3" applyFont="1" applyBorder="1" applyAlignment="1" applyProtection="1">
      <alignment horizontal="center" vertical="center"/>
    </xf>
    <xf numFmtId="0" fontId="39" fillId="0" borderId="6" xfId="3" applyFont="1" applyBorder="1" applyAlignment="1" applyProtection="1">
      <alignment horizontal="center" vertical="center"/>
    </xf>
  </cellXfs>
  <cellStyles count="17">
    <cellStyle name="パーセント" xfId="10" builtinId="5"/>
    <cellStyle name="パーセント 2" xfId="9" xr:uid="{2348A0DB-1A66-4B49-9D1C-FD7B009E8E6D}"/>
    <cellStyle name="桁区切り" xfId="15" builtinId="6"/>
    <cellStyle name="桁区切り 2" xfId="8" xr:uid="{F65F61FD-8CDD-4979-8BD1-894B8C13F510}"/>
    <cellStyle name="桁区切り 2 2" xfId="14" xr:uid="{8BE2F722-B81C-4D93-AB2B-1B1223790FCD}"/>
    <cellStyle name="標準" xfId="0" builtinId="0"/>
    <cellStyle name="標準 11" xfId="4" xr:uid="{4DB170EB-BFE5-49E5-9FC9-D24467DB6E26}"/>
    <cellStyle name="標準 17" xfId="6" xr:uid="{DA227BEA-1182-44C3-9066-8172FFDFF512}"/>
    <cellStyle name="標準 2" xfId="3" xr:uid="{043769D1-96ED-4B23-84C0-F2250F01A7B0}"/>
    <cellStyle name="標準 3" xfId="7" xr:uid="{CA629E6A-B176-42AD-AC87-21022986D622}"/>
    <cellStyle name="標準 4" xfId="16" xr:uid="{F3755B58-B8C9-47B5-B403-051F646BE792}"/>
    <cellStyle name="標準 5" xfId="12" xr:uid="{7AABE166-7D2A-416B-9A59-0C0A2E06C660}"/>
    <cellStyle name="標準_1足掛金物" xfId="2" xr:uid="{75FF2E11-08D7-4FC2-ADDB-09FF09132B8B}"/>
    <cellStyle name="標準_ＡＢ票" xfId="5" xr:uid="{672C1925-E887-4FBE-AF9F-278EA449765C}"/>
    <cellStyle name="標準_モニタリング調査票【サンプル】2005.1.20" xfId="13" xr:uid="{43ECBB3D-4507-4E24-A255-20DD374DBABD}"/>
    <cellStyle name="標準_架設支保工 調査表" xfId="1" xr:uid="{6338DB9D-C9E6-4F8C-9FC7-B8DF27BC3BBF}"/>
    <cellStyle name="標準_施工合理化調査要領【足場工（手摺先行型）】" xfId="11" xr:uid="{423B6DDF-16A9-45D4-8D39-1C008D6565B4}"/>
  </cellStyles>
  <dxfs count="39">
    <dxf>
      <font>
        <b val="0"/>
        <i val="0"/>
        <strike val="0"/>
        <condense val="0"/>
        <extend val="0"/>
        <outline val="0"/>
        <shadow val="0"/>
        <u val="none"/>
        <vertAlign val="baseline"/>
        <sz val="10"/>
        <color theme="1"/>
        <name val="Meiryo UI"/>
        <family val="3"/>
        <charset val="128"/>
        <scheme val="none"/>
      </font>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numFmt numFmtId="25" formatCode="h:mm"/>
      <fill>
        <patternFill patternType="none">
          <fgColor indexed="64"/>
          <bgColor indexed="65"/>
        </patternFill>
      </fill>
    </dxf>
    <dxf>
      <font>
        <b val="0"/>
        <i val="0"/>
        <strike val="0"/>
        <condense val="0"/>
        <extend val="0"/>
        <outline val="0"/>
        <shadow val="0"/>
        <u val="none"/>
        <vertAlign val="baseline"/>
        <sz val="11"/>
        <color theme="1"/>
        <name val="Meiryo UI"/>
        <family val="3"/>
        <charset val="128"/>
        <scheme val="none"/>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ont>
        <strike val="0"/>
        <outline val="0"/>
        <shadow val="0"/>
        <u val="none"/>
        <vertAlign val="baseline"/>
        <name val="Meiryo UI"/>
        <family val="3"/>
        <charset val="128"/>
        <scheme val="none"/>
      </font>
      <alignment horizontal="general" vertical="center" textRotation="0" wrapText="0" indent="0" justifyLastLine="0" shrinkToFit="0" readingOrder="0"/>
    </dxf>
    <dxf>
      <font>
        <strike val="0"/>
        <outline val="0"/>
        <shadow val="0"/>
        <u val="none"/>
        <vertAlign val="baseline"/>
        <name val="Meiryo UI"/>
        <family val="3"/>
        <charset val="128"/>
        <scheme val="none"/>
      </font>
      <alignment horizontal="general" vertical="center" textRotation="0" wrapText="0" indent="0" justifyLastLine="0" shrinkToFit="0" readingOrder="0"/>
    </dxf>
    <dxf>
      <font>
        <strike val="0"/>
        <outline val="0"/>
        <shadow val="0"/>
        <u val="none"/>
        <vertAlign val="baseline"/>
        <name val="Meiryo UI"/>
        <family val="3"/>
        <charset val="128"/>
        <scheme val="none"/>
      </font>
      <alignment horizontal="general" vertical="center" textRotation="0" wrapText="0" indent="0" justifyLastLine="0" shrinkToFit="0" readingOrder="0"/>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alignment horizontal="general" vertical="center" textRotation="0" wrapText="0" indent="0" justifyLastLine="0" shrinkToFit="0" readingOrder="0"/>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numFmt numFmtId="0" formatCode="General"/>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font>
        <strike val="0"/>
        <outline val="0"/>
        <shadow val="0"/>
        <u val="none"/>
        <vertAlign val="baseline"/>
        <name val="Meiryo UI"/>
        <family val="3"/>
        <charset val="128"/>
        <scheme val="none"/>
      </font>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colors>
    <mruColors>
      <color rgb="FFFFFFCC"/>
      <color rgb="FFFFCCFF"/>
      <color rgb="FF66FFFF"/>
      <color rgb="FFCCFFFF"/>
      <color rgb="FFFFCCCC"/>
      <color rgb="FFFFFF99"/>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externalLinks/externalLink1.xml" Type="http://schemas.openxmlformats.org/officeDocument/2006/relationships/externalLink"/><Relationship Id="rId14" Target="externalLinks/externalLink2.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metadata.xml" Type="http://schemas.openxmlformats.org/officeDocument/2006/relationships/sheetMetadata"/><Relationship Id="rId19" Target="calcChain.xml" Type="http://schemas.openxmlformats.org/officeDocument/2006/relationships/calcChain"/><Relationship Id="rId2" Target="worksheets/sheet2.xml" Type="http://schemas.openxmlformats.org/officeDocument/2006/relationships/worksheet"/><Relationship Id="rId20" Target="../customXml/item1.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ink/ink1.xml" Type="http://schemas.openxmlformats.org/officeDocument/2006/relationships/customXml"/><Relationship Id="rId10" Target="../ink/ink6.xml" Type="http://schemas.openxmlformats.org/officeDocument/2006/relationships/customXml"/><Relationship Id="rId11" Target="../ink/ink7.xml" Type="http://schemas.openxmlformats.org/officeDocument/2006/relationships/customXml"/><Relationship Id="rId12" Target="../ink/ink8.xml" Type="http://schemas.openxmlformats.org/officeDocument/2006/relationships/customXml"/><Relationship Id="rId13" Target="../ink/ink9.xml" Type="http://schemas.openxmlformats.org/officeDocument/2006/relationships/customXml"/><Relationship Id="rId14" Target="../ink/ink10.xml" Type="http://schemas.openxmlformats.org/officeDocument/2006/relationships/customXml"/><Relationship Id="rId15" Target="../ink/ink11.xml" Type="http://schemas.openxmlformats.org/officeDocument/2006/relationships/customXml"/><Relationship Id="rId16" Target="../ink/ink12.xml" Type="http://schemas.openxmlformats.org/officeDocument/2006/relationships/customXml"/><Relationship Id="rId17" Target="../ink/ink13.xml" Type="http://schemas.openxmlformats.org/officeDocument/2006/relationships/customXml"/><Relationship Id="rId18" Target="../ink/ink14.xml" Type="http://schemas.openxmlformats.org/officeDocument/2006/relationships/customXml"/><Relationship Id="rId19" Target="../ink/ink15.xml" Type="http://schemas.openxmlformats.org/officeDocument/2006/relationships/customXml"/><Relationship Id="rId20" Target="../ink/ink16.xml" Type="http://schemas.openxmlformats.org/officeDocument/2006/relationships/customXml"/><Relationship Id="rId21" Target="../ink/ink17.xml" Type="http://schemas.openxmlformats.org/officeDocument/2006/relationships/customXml"/><Relationship Id="rId22" Target="../ink/ink18.xml" Type="http://schemas.openxmlformats.org/officeDocument/2006/relationships/customXml"/><Relationship Id="rId23" Target="../ink/ink19.xml" Type="http://schemas.openxmlformats.org/officeDocument/2006/relationships/customXml"/><Relationship Id="rId24" Target="../ink/ink20.xml" Type="http://schemas.openxmlformats.org/officeDocument/2006/relationships/customXml"/><Relationship Id="rId25" Target="../ink/ink21.xml" Type="http://schemas.openxmlformats.org/officeDocument/2006/relationships/customXml"/><Relationship Id="rId26" Target="../ink/ink22.xml" Type="http://schemas.openxmlformats.org/officeDocument/2006/relationships/customXml"/><Relationship Id="rId27" Target="../ink/ink23.xml" Type="http://schemas.openxmlformats.org/officeDocument/2006/relationships/customXml"/><Relationship Id="rId28" Target="../ink/ink24.xml" Type="http://schemas.openxmlformats.org/officeDocument/2006/relationships/customXml"/><Relationship Id="rId29" Target="../ink/ink25.xml" Type="http://schemas.openxmlformats.org/officeDocument/2006/relationships/customXml"/><Relationship Id="rId30" Target="../ink/ink26.xml" Type="http://schemas.openxmlformats.org/officeDocument/2006/relationships/customXml"/><Relationship Id="rId31" Target="../ink/ink27.xml" Type="http://schemas.openxmlformats.org/officeDocument/2006/relationships/customXml"/><Relationship Id="rId32" Target="../ink/ink28.xml" Type="http://schemas.openxmlformats.org/officeDocument/2006/relationships/customXml"/><Relationship Id="rId33" Target="../ink/ink29.xml" Type="http://schemas.openxmlformats.org/officeDocument/2006/relationships/customXml"/><Relationship Id="rId5" Target="NULL" Type="http://schemas.openxmlformats.org/officeDocument/2006/relationships/image"/><Relationship Id="rId6" Target="../ink/ink2.xml" Type="http://schemas.openxmlformats.org/officeDocument/2006/relationships/customXml"/><Relationship Id="rId7" Target="../ink/ink3.xml" Type="http://schemas.openxmlformats.org/officeDocument/2006/relationships/customXml"/><Relationship Id="rId8" Target="../ink/ink4.xml" Type="http://schemas.openxmlformats.org/officeDocument/2006/relationships/customXml"/><Relationship Id="rId9" Target="../ink/ink5.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editAs="oneCell">
    <xdr:from>
      <xdr:col>0</xdr:col>
      <xdr:colOff>356348</xdr:colOff>
      <xdr:row>62</xdr:row>
      <xdr:rowOff>79750</xdr:rowOff>
    </xdr:from>
    <xdr:to>
      <xdr:col>7</xdr:col>
      <xdr:colOff>549618</xdr:colOff>
      <xdr:row>82</xdr:row>
      <xdr:rowOff>178741</xdr:rowOff>
    </xdr:to>
    <xdr:pic>
      <xdr:nvPicPr>
        <xdr:cNvPr id="2" name="図 1">
          <a:extLst>
            <a:ext uri="{FF2B5EF4-FFF2-40B4-BE49-F238E27FC236}">
              <a16:creationId xmlns:a16="http://schemas.microsoft.com/office/drawing/2014/main" id="{CB4E3B2E-DF97-466D-895C-67CD18D7A21C}"/>
            </a:ext>
          </a:extLst>
        </xdr:cNvPr>
        <xdr:cNvPicPr>
          <a:picLocks noChangeAspect="1"/>
        </xdr:cNvPicPr>
      </xdr:nvPicPr>
      <xdr:blipFill>
        <a:blip xmlns:r="http://schemas.openxmlformats.org/officeDocument/2006/relationships" r:embed="rId1"/>
        <a:stretch>
          <a:fillRect/>
        </a:stretch>
      </xdr:blipFill>
      <xdr:spPr>
        <a:xfrm>
          <a:off x="356348" y="18487279"/>
          <a:ext cx="7813270" cy="3983697"/>
        </a:xfrm>
        <a:prstGeom prst="rect">
          <a:avLst/>
        </a:prstGeom>
      </xdr:spPr>
    </xdr:pic>
    <xdr:clientData/>
  </xdr:twoCellAnchor>
  <xdr:twoCellAnchor editAs="oneCell">
    <xdr:from>
      <xdr:col>0</xdr:col>
      <xdr:colOff>353358</xdr:colOff>
      <xdr:row>43</xdr:row>
      <xdr:rowOff>55656</xdr:rowOff>
    </xdr:from>
    <xdr:to>
      <xdr:col>7</xdr:col>
      <xdr:colOff>670470</xdr:colOff>
      <xdr:row>64</xdr:row>
      <xdr:rowOff>30831</xdr:rowOff>
    </xdr:to>
    <xdr:pic>
      <xdr:nvPicPr>
        <xdr:cNvPr id="3" name="図 2">
          <a:extLst>
            <a:ext uri="{FF2B5EF4-FFF2-40B4-BE49-F238E27FC236}">
              <a16:creationId xmlns:a16="http://schemas.microsoft.com/office/drawing/2014/main" id="{1E856B65-8373-4BCE-ACB0-82F612351191}"/>
            </a:ext>
          </a:extLst>
        </xdr:cNvPr>
        <xdr:cNvPicPr>
          <a:picLocks noChangeAspect="1"/>
        </xdr:cNvPicPr>
      </xdr:nvPicPr>
      <xdr:blipFill>
        <a:blip xmlns:r="http://schemas.openxmlformats.org/officeDocument/2006/relationships" r:embed="rId2"/>
        <a:stretch>
          <a:fillRect/>
        </a:stretch>
      </xdr:blipFill>
      <xdr:spPr>
        <a:xfrm>
          <a:off x="353358" y="14772715"/>
          <a:ext cx="7937112" cy="4054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7D8B3E40-3530-4070-97D7-0EACB999CABE}"/>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3" name="インク 2">
              <a:extLst>
                <a:ext uri="{FF2B5EF4-FFF2-40B4-BE49-F238E27FC236}">
                  <a16:creationId xmlns:a16="http://schemas.microsoft.com/office/drawing/2014/main" id="{4CDB8B4F-0D1D-48F8-84F1-32CFC5B9F51E}"/>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4" name="インク 3">
              <a:extLst>
                <a:ext uri="{FF2B5EF4-FFF2-40B4-BE49-F238E27FC236}">
                  <a16:creationId xmlns:a16="http://schemas.microsoft.com/office/drawing/2014/main" id="{E6021939-E53D-4DB8-9B67-CEABDD8D2DA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5" name="インク 4">
              <a:extLst>
                <a:ext uri="{FF2B5EF4-FFF2-40B4-BE49-F238E27FC236}">
                  <a16:creationId xmlns:a16="http://schemas.microsoft.com/office/drawing/2014/main" id="{6667C6CC-E4D4-4CD2-9E48-CCD300CD3793}"/>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6" name="インク 5">
              <a:extLst>
                <a:ext uri="{FF2B5EF4-FFF2-40B4-BE49-F238E27FC236}">
                  <a16:creationId xmlns:a16="http://schemas.microsoft.com/office/drawing/2014/main" id="{3A6C45EF-1A86-47B2-821E-538F6A38826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7" name="インク 6">
              <a:extLst>
                <a:ext uri="{FF2B5EF4-FFF2-40B4-BE49-F238E27FC236}">
                  <a16:creationId xmlns:a16="http://schemas.microsoft.com/office/drawing/2014/main" id="{3160B59C-E7C9-4D91-B4C2-AB4487807A22}"/>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8" name="インク 7">
              <a:extLst>
                <a:ext uri="{FF2B5EF4-FFF2-40B4-BE49-F238E27FC236}">
                  <a16:creationId xmlns:a16="http://schemas.microsoft.com/office/drawing/2014/main" id="{C767A83C-C48F-443B-9520-285F9F55D2CD}"/>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2">
          <xdr14:nvContentPartPr>
            <xdr14:cNvPr id="9" name="インク 8">
              <a:extLst>
                <a:ext uri="{FF2B5EF4-FFF2-40B4-BE49-F238E27FC236}">
                  <a16:creationId xmlns:a16="http://schemas.microsoft.com/office/drawing/2014/main" id="{61D6FBA3-59CF-486E-AC01-C11DB9C75FFF}"/>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10" name="インク 9">
              <a:extLst>
                <a:ext uri="{FF2B5EF4-FFF2-40B4-BE49-F238E27FC236}">
                  <a16:creationId xmlns:a16="http://schemas.microsoft.com/office/drawing/2014/main" id="{359758B5-4A4E-4EAB-A209-6C6E208E6662}"/>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4">
          <xdr14:nvContentPartPr>
            <xdr14:cNvPr id="11" name="インク 10">
              <a:extLst>
                <a:ext uri="{FF2B5EF4-FFF2-40B4-BE49-F238E27FC236}">
                  <a16:creationId xmlns:a16="http://schemas.microsoft.com/office/drawing/2014/main" id="{00025BF4-EA84-4AFF-B54A-D9DBFD3B2C05}"/>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12" name="インク 11">
              <a:extLst>
                <a:ext uri="{FF2B5EF4-FFF2-40B4-BE49-F238E27FC236}">
                  <a16:creationId xmlns:a16="http://schemas.microsoft.com/office/drawing/2014/main" id="{7227665A-302C-4929-8D73-8149BFABB53D}"/>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6">
          <xdr14:nvContentPartPr>
            <xdr14:cNvPr id="13" name="インク 12">
              <a:extLst>
                <a:ext uri="{FF2B5EF4-FFF2-40B4-BE49-F238E27FC236}">
                  <a16:creationId xmlns:a16="http://schemas.microsoft.com/office/drawing/2014/main" id="{54D3C82D-C45C-4350-BD2A-4FABDB05F560}"/>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6</xdr:col>
      <xdr:colOff>187878</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14" name="インク 13">
              <a:extLst>
                <a:ext uri="{FF2B5EF4-FFF2-40B4-BE49-F238E27FC236}">
                  <a16:creationId xmlns:a16="http://schemas.microsoft.com/office/drawing/2014/main" id="{F950B150-4DE9-4E02-8183-72157BED8D5A}"/>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15" name="インク 14">
              <a:extLst>
                <a:ext uri="{FF2B5EF4-FFF2-40B4-BE49-F238E27FC236}">
                  <a16:creationId xmlns:a16="http://schemas.microsoft.com/office/drawing/2014/main" id="{C3EE70EB-0509-4927-932F-E2EE07F2492F}"/>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16" name="インク 15">
              <a:extLst>
                <a:ext uri="{FF2B5EF4-FFF2-40B4-BE49-F238E27FC236}">
                  <a16:creationId xmlns:a16="http://schemas.microsoft.com/office/drawing/2014/main" id="{882BE0C1-30EA-469C-9138-D1ADEE60A90A}"/>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0">
          <xdr14:nvContentPartPr>
            <xdr14:cNvPr id="17" name="インク 16">
              <a:extLst>
                <a:ext uri="{FF2B5EF4-FFF2-40B4-BE49-F238E27FC236}">
                  <a16:creationId xmlns:a16="http://schemas.microsoft.com/office/drawing/2014/main" id="{841370CA-2D5B-4FE7-BC91-B06EBC15472B}"/>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18" name="インク 17">
              <a:extLst>
                <a:ext uri="{FF2B5EF4-FFF2-40B4-BE49-F238E27FC236}">
                  <a16:creationId xmlns:a16="http://schemas.microsoft.com/office/drawing/2014/main" id="{C53B9B00-D51D-4DA9-B70A-5BA87DD2B526}"/>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19" name="インク 18">
              <a:extLst>
                <a:ext uri="{FF2B5EF4-FFF2-40B4-BE49-F238E27FC236}">
                  <a16:creationId xmlns:a16="http://schemas.microsoft.com/office/drawing/2014/main" id="{786CAFEC-71F4-4E72-B9FD-F90B9642245B}"/>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20" name="インク 19">
              <a:extLst>
                <a:ext uri="{FF2B5EF4-FFF2-40B4-BE49-F238E27FC236}">
                  <a16:creationId xmlns:a16="http://schemas.microsoft.com/office/drawing/2014/main" id="{F9E36E89-5A9B-421C-B90C-A80C45BCD1EF}"/>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21" name="インク 20">
              <a:extLst>
                <a:ext uri="{FF2B5EF4-FFF2-40B4-BE49-F238E27FC236}">
                  <a16:creationId xmlns:a16="http://schemas.microsoft.com/office/drawing/2014/main" id="{5F510AAE-8BB6-4DB1-A2A9-F0D15DFF690B}"/>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22" name="インク 21">
              <a:extLst>
                <a:ext uri="{FF2B5EF4-FFF2-40B4-BE49-F238E27FC236}">
                  <a16:creationId xmlns:a16="http://schemas.microsoft.com/office/drawing/2014/main" id="{3F5473D4-EFA1-4F4A-935C-1581892AA77A}"/>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23" name="インク 22">
              <a:extLst>
                <a:ext uri="{FF2B5EF4-FFF2-40B4-BE49-F238E27FC236}">
                  <a16:creationId xmlns:a16="http://schemas.microsoft.com/office/drawing/2014/main" id="{0BE4BE49-9414-40D6-A860-9CC42D8A252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24" name="インク 23">
              <a:extLst>
                <a:ext uri="{FF2B5EF4-FFF2-40B4-BE49-F238E27FC236}">
                  <a16:creationId xmlns:a16="http://schemas.microsoft.com/office/drawing/2014/main" id="{0CE3F6EC-925C-46D8-BDD6-2C12E042D155}"/>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25" name="インク 24">
              <a:extLst>
                <a:ext uri="{FF2B5EF4-FFF2-40B4-BE49-F238E27FC236}">
                  <a16:creationId xmlns:a16="http://schemas.microsoft.com/office/drawing/2014/main" id="{36AF4E85-AEF3-4754-9C2F-C2CB92ADD9CF}"/>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6" name="インク 25">
              <a:extLst>
                <a:ext uri="{FF2B5EF4-FFF2-40B4-BE49-F238E27FC236}">
                  <a16:creationId xmlns:a16="http://schemas.microsoft.com/office/drawing/2014/main" id="{013A5ED8-CEB2-4A63-86AA-9F644B723EE7}"/>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27" name="インク 26">
              <a:extLst>
                <a:ext uri="{FF2B5EF4-FFF2-40B4-BE49-F238E27FC236}">
                  <a16:creationId xmlns:a16="http://schemas.microsoft.com/office/drawing/2014/main" id="{11D520AC-DC32-47FF-9497-6414A5912EB9}"/>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28" name="インク 27">
              <a:extLst>
                <a:ext uri="{FF2B5EF4-FFF2-40B4-BE49-F238E27FC236}">
                  <a16:creationId xmlns:a16="http://schemas.microsoft.com/office/drawing/2014/main" id="{83BDD1BE-1BA7-46D2-8C63-9EF65A3B72DB}"/>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2">
          <xdr14:nvContentPartPr>
            <xdr14:cNvPr id="29" name="インク 28">
              <a:extLst>
                <a:ext uri="{FF2B5EF4-FFF2-40B4-BE49-F238E27FC236}">
                  <a16:creationId xmlns:a16="http://schemas.microsoft.com/office/drawing/2014/main" id="{AC50CC9F-54D8-437B-9562-9BF28F3F938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oneCellAnchor>
    <xdr:from>
      <xdr:col>9</xdr:col>
      <xdr:colOff>0</xdr:colOff>
      <xdr:row>3</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30" name="インク 29">
              <a:extLst>
                <a:ext uri="{FF2B5EF4-FFF2-40B4-BE49-F238E27FC236}">
                  <a16:creationId xmlns:a16="http://schemas.microsoft.com/office/drawing/2014/main" id="{1D684C1C-DA61-45FF-BF7E-7F616874C2D8}"/>
                </a:ext>
              </a:extLst>
            </xdr14:cNvPr>
            <xdr14:cNvContentPartPr/>
          </xdr14:nvContentPartPr>
          <xdr14:nvPr macro=""/>
          <xdr14:xfrm>
            <a:off x="6669360" y="6544002"/>
            <a:ext cx="360" cy="360"/>
          </xdr14:xfrm>
        </xdr:contentPart>
      </mc:Choice>
      <mc:Fallback xmlns="">
        <xdr:pic>
          <xdr:nvPicPr>
            <xdr:cNvPr id="13" name="インク 12">
              <a:extLst>
                <a:ext uri="{FF2B5EF4-FFF2-40B4-BE49-F238E27FC236}">
                  <a16:creationId xmlns:a16="http://schemas.microsoft.com/office/drawing/2014/main" id="{490B06FF-09AA-4518-BEA9-CB6C423C0118}"/>
                </a:ext>
              </a:extLst>
            </xdr:cNvPr>
            <xdr:cNvPicPr/>
          </xdr:nvPicPr>
          <xdr:blipFill>
            <a:blip xmlns:r="http://schemas.openxmlformats.org/officeDocument/2006/relationships" r:embed="rId5"/>
            <a:stretch>
              <a:fillRect/>
            </a:stretch>
          </xdr:blipFill>
          <xdr:spPr>
            <a:xfrm>
              <a:off x="6665040" y="6539682"/>
              <a:ext cx="9000" cy="9000"/>
            </a:xfrm>
            <a:prstGeom prst="rect">
              <a:avLst/>
            </a:prstGeom>
          </xdr:spPr>
        </xdr:pic>
      </mc:Fallback>
    </mc:AlternateContent>
    <xdr:clientData/>
  </xdr:oneCellAnchor>
</xdr:wsDr>
</file>

<file path=xl/externalLinks/_rels/externalLink1.xml.rels><?xml version="1.0" encoding="UTF-8" standalone="yes"?><Relationships xmlns="http://schemas.openxmlformats.org/package/2006/relationships"><Relationship Id="rId1"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20240806_&#36024;&#19982;&#36039;&#26009;/03_&#12480;&#12463;&#12488;&#35519;&#26619;&#31080;/&#35519;&#26619;&#31080;&#9312;_&#12480;&#12463;&#12488;&#24037;&#20107;_&#23455;&#32318;&#24037;&#20107;&#35352;&#20837;&#29992;.xlsx" TargetMode="External" Type="http://schemas.openxmlformats.org/officeDocument/2006/relationships/externalLinkPath"/><Relationship Id="rId2" Target="file:///X:/00&#35519;&#26619;&#24773;&#22577;&#37096;&#38272;&#20849;&#26377;/2024/200&#21463;&#35351;&#35519;&#26619;&#38306;&#36899;/151&#24314;&#31689;/T24151003_&#22269;&#22303;&#20132;&#36890;&#30465;&#22823;&#33251;&#23448;&#25151;&#23448;_&#20196;&#21644;6&#24180;&#24230;&#20844;&#20849;&#24314;&#31689;&#24037;&#20107;&#31561;&#12395;&#12362;&#12369;&#12427;&#27497;&#25499;&#12426;&#12395;/06&#35519;&#26619;&#36039;&#26009;&#12539;&#22259;&#38754;/20240806_&#36024;&#19982;&#36039;&#26009;/03_&#12480;&#12463;&#12488;&#35519;&#26619;&#31080;/&#35519;&#26619;&#31080;&#9312;_&#12480;&#12463;&#12488;&#24037;&#20107;_&#23455;&#32318;&#24037;&#20107;&#35352;&#20837;&#2999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fs02/&#35519;&#26619;&#30740;&#31350;&#37096;/&#20998;&#39006;B/&#31532;&#19968;&#35519;&#26619;&#30740;&#31350;&#23460;/2023&#24180;&#24230;/&#9675;R05&#24180;&#24230;_&#26519;&#37326;&#24193;_&#26519;&#36947;&#31309;&#31639;/07_&#35519;&#26619;&#31080;/03_&#19968;&#36554;&#32218;&#26519;&#36947;&#35373;&#35336;/&#12304;&#19968;&#36554;&#32218;&#26519;&#36947;&#35373;&#35336;&#12305;&#26989;&#21209;&#23455;&#24907;&#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図表"/>
      <sheetName val="List"/>
      <sheetName val="表紙"/>
      <sheetName val="【概要】調査票"/>
      <sheetName val="【ダクト工事】様式1-1_施工工法別概要"/>
      <sheetName val="【ダクト工事】様式1-2_諸経費率"/>
      <sheetName val="【ダクト工事】様式1-3_使用材料等調査票"/>
      <sheetName val="【ダクト工事】様式2-1_工場加工"/>
      <sheetName val="【ダクト工事】様式2-2_現場加工・現場組立・取付"/>
      <sheetName val="【ダクト】様式3_施工実態に関するアンケート"/>
      <sheetName val="【ダクト】様式4_規格間格差等に関するアンケート"/>
    </sheetNames>
    <sheetDataSet>
      <sheetData sheetId="0"/>
      <sheetData sheetId="1">
        <row r="1">
          <cell r="A1" t="str">
            <v>　※水色の箇所はプルダウンメニューから選択して下さい。黄色の箇所は記入するようお願いします。</v>
          </cell>
        </row>
        <row r="35">
          <cell r="C35">
            <v>2023</v>
          </cell>
          <cell r="D35">
            <v>1</v>
          </cell>
          <cell r="E35">
            <v>1</v>
          </cell>
          <cell r="F35" t="str">
            <v>①</v>
          </cell>
          <cell r="G35" t="str">
            <v>事務所</v>
          </cell>
          <cell r="H35" t="str">
            <v>RC造</v>
          </cell>
          <cell r="I35" t="str">
            <v>2.8m程度（対象外→モデル建物で回答して下さい）</v>
          </cell>
          <cell r="J35" t="str">
            <v>単純（基準階から最上階まで同一平面の多いもの）</v>
          </cell>
          <cell r="M35" t="str">
            <v>自社</v>
          </cell>
          <cell r="N35" t="str">
            <v>一般</v>
          </cell>
          <cell r="O35" t="str">
            <v>2ｔ車</v>
          </cell>
          <cell r="P35" t="str">
            <v>○</v>
          </cell>
          <cell r="S35" t="str">
            <v>自社保有</v>
          </cell>
          <cell r="T35">
            <v>0</v>
          </cell>
          <cell r="U35">
            <v>0</v>
          </cell>
          <cell r="Y35" t="str">
            <v>ダクト工</v>
          </cell>
          <cell r="AK35" t="str">
            <v>0～3年未満</v>
          </cell>
          <cell r="AM35" t="str">
            <v>15～20歳</v>
          </cell>
          <cell r="AN35" t="str">
            <v>有</v>
          </cell>
        </row>
        <row r="36">
          <cell r="C36">
            <v>2024</v>
          </cell>
          <cell r="D36">
            <v>2</v>
          </cell>
          <cell r="E36">
            <v>2</v>
          </cell>
          <cell r="F36" t="str">
            <v>②</v>
          </cell>
          <cell r="G36" t="str">
            <v>庁舎</v>
          </cell>
          <cell r="H36" t="str">
            <v>SRC造</v>
          </cell>
          <cell r="I36" t="str">
            <v>3.5～4.0m程度</v>
          </cell>
          <cell r="J36" t="str">
            <v>複雑（基準階から最上階まで同一平面の少ないもの）対象外→ﾓﾃﾞﾙ建物で回答して下さい</v>
          </cell>
          <cell r="M36" t="str">
            <v>外注</v>
          </cell>
          <cell r="N36" t="str">
            <v>特殊</v>
          </cell>
          <cell r="O36" t="str">
            <v>4ｔ車</v>
          </cell>
          <cell r="S36" t="str">
            <v>リース</v>
          </cell>
          <cell r="T36">
            <v>3.472222222222222E-3</v>
          </cell>
          <cell r="U36">
            <v>5</v>
          </cell>
          <cell r="Y36" t="str">
            <v>普通作業員</v>
          </cell>
          <cell r="AK36" t="str">
            <v>3～7年未満</v>
          </cell>
          <cell r="AM36" t="str">
            <v>21～30歳</v>
          </cell>
          <cell r="AN36" t="str">
            <v>無</v>
          </cell>
        </row>
        <row r="37">
          <cell r="C37">
            <v>2025</v>
          </cell>
          <cell r="D37">
            <v>3</v>
          </cell>
          <cell r="E37">
            <v>3</v>
          </cell>
          <cell r="F37" t="str">
            <v>③</v>
          </cell>
          <cell r="G37" t="str">
            <v>共同住宅</v>
          </cell>
          <cell r="H37" t="str">
            <v>S造</v>
          </cell>
          <cell r="I37" t="str">
            <v>5.0m程度（対象外→モデル建物で回答して下さい）</v>
          </cell>
          <cell r="J37" t="str">
            <v>その他（対象外→モデル建物で回答して下さい）</v>
          </cell>
          <cell r="O37" t="str">
            <v>その他　※下記に記入</v>
          </cell>
          <cell r="T37">
            <v>6.9444444444444397E-3</v>
          </cell>
          <cell r="U37">
            <v>10</v>
          </cell>
          <cell r="AK37" t="str">
            <v>7～10年未満</v>
          </cell>
          <cell r="AM37" t="str">
            <v>31～40歳</v>
          </cell>
        </row>
        <row r="38">
          <cell r="C38">
            <v>2026</v>
          </cell>
          <cell r="D38">
            <v>4</v>
          </cell>
          <cell r="E38">
            <v>4</v>
          </cell>
          <cell r="F38" t="str">
            <v>④</v>
          </cell>
          <cell r="G38" t="str">
            <v>学校</v>
          </cell>
          <cell r="H38" t="str">
            <v>その他（対象外→モデル建物で回答して下さい）</v>
          </cell>
          <cell r="I38" t="str">
            <v>その他（対象外→モデル建物で回答して下さい）</v>
          </cell>
          <cell r="T38">
            <v>1.0416666666666701E-2</v>
          </cell>
          <cell r="U38">
            <v>15</v>
          </cell>
          <cell r="AK38" t="str">
            <v>10～20年未満</v>
          </cell>
          <cell r="AM38" t="str">
            <v>41～50歳</v>
          </cell>
        </row>
        <row r="39">
          <cell r="D39">
            <v>5</v>
          </cell>
          <cell r="E39">
            <v>5</v>
          </cell>
          <cell r="F39" t="str">
            <v>⑤</v>
          </cell>
          <cell r="G39" t="str">
            <v>研究所</v>
          </cell>
          <cell r="T39">
            <v>1.38888888888889E-2</v>
          </cell>
          <cell r="U39">
            <v>20</v>
          </cell>
          <cell r="AK39" t="str">
            <v>20年以上</v>
          </cell>
          <cell r="AM39" t="str">
            <v>51～60歳</v>
          </cell>
        </row>
        <row r="40">
          <cell r="D40">
            <v>6</v>
          </cell>
          <cell r="E40">
            <v>6</v>
          </cell>
          <cell r="F40" t="str">
            <v>⑥</v>
          </cell>
          <cell r="G40" t="str">
            <v>福祉施設</v>
          </cell>
          <cell r="T40">
            <v>1.7361111111111101E-2</v>
          </cell>
          <cell r="U40">
            <v>25</v>
          </cell>
          <cell r="AM40" t="str">
            <v>61～70歳</v>
          </cell>
        </row>
        <row r="41">
          <cell r="D41">
            <v>7</v>
          </cell>
          <cell r="E41">
            <v>7</v>
          </cell>
          <cell r="G41" t="str">
            <v>病院（対象外→モデル建物で回答して下さい）</v>
          </cell>
          <cell r="T41">
            <v>2.0833333333333301E-2</v>
          </cell>
          <cell r="U41">
            <v>30</v>
          </cell>
          <cell r="AM41" t="str">
            <v>71歳以上</v>
          </cell>
        </row>
        <row r="42">
          <cell r="D42">
            <v>8</v>
          </cell>
          <cell r="E42">
            <v>8</v>
          </cell>
          <cell r="G42" t="str">
            <v>体育館（対象外→モデル建物で回答して下さい）</v>
          </cell>
          <cell r="T42">
            <v>2.4305555555555601E-2</v>
          </cell>
          <cell r="U42">
            <v>35</v>
          </cell>
        </row>
        <row r="43">
          <cell r="D43">
            <v>9</v>
          </cell>
          <cell r="E43">
            <v>9</v>
          </cell>
          <cell r="G43" t="str">
            <v>その他（対象外→モデル建物で回答して下さい）</v>
          </cell>
          <cell r="T43">
            <v>2.7777777777777801E-2</v>
          </cell>
          <cell r="U43">
            <v>40</v>
          </cell>
        </row>
        <row r="44">
          <cell r="D44">
            <v>10</v>
          </cell>
          <cell r="E44">
            <v>10</v>
          </cell>
          <cell r="T44">
            <v>3.125E-2</v>
          </cell>
          <cell r="U44">
            <v>45</v>
          </cell>
        </row>
        <row r="45">
          <cell r="D45">
            <v>11</v>
          </cell>
          <cell r="E45">
            <v>11</v>
          </cell>
          <cell r="T45">
            <v>3.4722222222222203E-2</v>
          </cell>
          <cell r="U45">
            <v>50</v>
          </cell>
        </row>
        <row r="46">
          <cell r="D46">
            <v>12</v>
          </cell>
          <cell r="E46">
            <v>12</v>
          </cell>
          <cell r="T46">
            <v>3.8194444444444399E-2</v>
          </cell>
          <cell r="U46">
            <v>55</v>
          </cell>
        </row>
        <row r="47">
          <cell r="E47">
            <v>13</v>
          </cell>
          <cell r="T47">
            <v>4.1666666666666699E-2</v>
          </cell>
          <cell r="U47">
            <v>60</v>
          </cell>
        </row>
        <row r="48">
          <cell r="E48">
            <v>14</v>
          </cell>
          <cell r="T48">
            <v>4.5138888888888902E-2</v>
          </cell>
          <cell r="U48">
            <v>65</v>
          </cell>
        </row>
        <row r="49">
          <cell r="E49">
            <v>15</v>
          </cell>
          <cell r="T49">
            <v>4.8611111111111098E-2</v>
          </cell>
          <cell r="U49">
            <v>70</v>
          </cell>
        </row>
        <row r="50">
          <cell r="E50">
            <v>16</v>
          </cell>
          <cell r="T50">
            <v>5.2083333333333301E-2</v>
          </cell>
          <cell r="U50">
            <v>75</v>
          </cell>
        </row>
        <row r="51">
          <cell r="E51">
            <v>17</v>
          </cell>
          <cell r="T51">
            <v>5.5555555555555601E-2</v>
          </cell>
          <cell r="U51">
            <v>80</v>
          </cell>
        </row>
        <row r="52">
          <cell r="E52">
            <v>18</v>
          </cell>
          <cell r="T52">
            <v>5.9027777777777797E-2</v>
          </cell>
          <cell r="U52">
            <v>85</v>
          </cell>
        </row>
        <row r="53">
          <cell r="E53">
            <v>19</v>
          </cell>
          <cell r="T53">
            <v>6.25E-2</v>
          </cell>
          <cell r="U53">
            <v>90</v>
          </cell>
        </row>
        <row r="54">
          <cell r="E54">
            <v>20</v>
          </cell>
          <cell r="T54">
            <v>6.5972222222222196E-2</v>
          </cell>
          <cell r="U54">
            <v>95</v>
          </cell>
        </row>
        <row r="55">
          <cell r="E55">
            <v>21</v>
          </cell>
          <cell r="T55">
            <v>6.9444444444444406E-2</v>
          </cell>
          <cell r="U55">
            <v>100</v>
          </cell>
        </row>
        <row r="56">
          <cell r="E56">
            <v>22</v>
          </cell>
          <cell r="T56">
            <v>7.2916666666666699E-2</v>
          </cell>
          <cell r="U56">
            <v>105</v>
          </cell>
        </row>
        <row r="57">
          <cell r="E57">
            <v>23</v>
          </cell>
          <cell r="T57">
            <v>7.6388888888888895E-2</v>
          </cell>
          <cell r="U57">
            <v>110</v>
          </cell>
        </row>
        <row r="58">
          <cell r="E58">
            <v>24</v>
          </cell>
          <cell r="T58">
            <v>7.9861111111111105E-2</v>
          </cell>
          <cell r="U58">
            <v>115</v>
          </cell>
        </row>
        <row r="59">
          <cell r="E59">
            <v>25</v>
          </cell>
          <cell r="T59">
            <v>8.3333333333333301E-2</v>
          </cell>
          <cell r="U59">
            <v>120</v>
          </cell>
        </row>
        <row r="60">
          <cell r="E60">
            <v>26</v>
          </cell>
          <cell r="T60">
            <v>8.6805555555555594E-2</v>
          </cell>
        </row>
        <row r="61">
          <cell r="E61">
            <v>27</v>
          </cell>
          <cell r="T61">
            <v>9.0277777777777804E-2</v>
          </cell>
        </row>
        <row r="62">
          <cell r="E62">
            <v>28</v>
          </cell>
          <cell r="T62">
            <v>9.375E-2</v>
          </cell>
        </row>
        <row r="63">
          <cell r="E63">
            <v>29</v>
          </cell>
          <cell r="T63">
            <v>9.7222222222222196E-2</v>
          </cell>
        </row>
        <row r="64">
          <cell r="E64">
            <v>30</v>
          </cell>
          <cell r="T64">
            <v>0.100694444444444</v>
          </cell>
        </row>
        <row r="65">
          <cell r="E65">
            <v>31</v>
          </cell>
          <cell r="T65">
            <v>0.104166666666667</v>
          </cell>
        </row>
        <row r="66">
          <cell r="T66">
            <v>0.10763888888888901</v>
          </cell>
        </row>
        <row r="67">
          <cell r="T67">
            <v>0.11111111111111099</v>
          </cell>
        </row>
        <row r="68">
          <cell r="T68">
            <v>0.114583333333333</v>
          </cell>
        </row>
        <row r="69">
          <cell r="T69">
            <v>0.118055555555556</v>
          </cell>
        </row>
        <row r="70">
          <cell r="T70">
            <v>0.121527777777778</v>
          </cell>
        </row>
        <row r="71">
          <cell r="T71">
            <v>0.125</v>
          </cell>
        </row>
        <row r="72">
          <cell r="T72">
            <v>0.12847222222222199</v>
          </cell>
        </row>
        <row r="73">
          <cell r="T73">
            <v>0.131944444444444</v>
          </cell>
        </row>
        <row r="74">
          <cell r="T74">
            <v>0.13541666666666699</v>
          </cell>
        </row>
        <row r="75">
          <cell r="T75">
            <v>0.13888888888888901</v>
          </cell>
        </row>
        <row r="76">
          <cell r="T76">
            <v>0.14236111111111099</v>
          </cell>
        </row>
        <row r="77">
          <cell r="T77">
            <v>0.14583333333333301</v>
          </cell>
        </row>
        <row r="78">
          <cell r="T78">
            <v>0.149305555555556</v>
          </cell>
        </row>
        <row r="79">
          <cell r="T79">
            <v>0.15277777777777801</v>
          </cell>
        </row>
        <row r="80">
          <cell r="T80">
            <v>0.15625</v>
          </cell>
        </row>
        <row r="81">
          <cell r="T81">
            <v>0.15972222222222199</v>
          </cell>
        </row>
        <row r="82">
          <cell r="T82">
            <v>0.163194444444444</v>
          </cell>
        </row>
        <row r="83">
          <cell r="T83">
            <v>0.16666666666666699</v>
          </cell>
        </row>
        <row r="84">
          <cell r="T84">
            <v>0.17013888888888901</v>
          </cell>
        </row>
        <row r="85">
          <cell r="T85">
            <v>0.17361111111111099</v>
          </cell>
        </row>
        <row r="86">
          <cell r="T86">
            <v>0.17708333333333301</v>
          </cell>
        </row>
        <row r="87">
          <cell r="T87">
            <v>0.180555555555556</v>
          </cell>
        </row>
        <row r="88">
          <cell r="T88">
            <v>0.18402777777777801</v>
          </cell>
        </row>
        <row r="89">
          <cell r="T89">
            <v>0.1875</v>
          </cell>
        </row>
        <row r="90">
          <cell r="T90">
            <v>0.19097222222222199</v>
          </cell>
        </row>
        <row r="91">
          <cell r="T91">
            <v>0.194444444444444</v>
          </cell>
        </row>
        <row r="92">
          <cell r="T92">
            <v>0.19791666666666699</v>
          </cell>
        </row>
        <row r="93">
          <cell r="T93">
            <v>0.20138888888888901</v>
          </cell>
        </row>
        <row r="94">
          <cell r="T94">
            <v>0.20486111111111099</v>
          </cell>
        </row>
        <row r="95">
          <cell r="T95">
            <v>0.20833333333333301</v>
          </cell>
        </row>
        <row r="96">
          <cell r="T96">
            <v>0.211805555555556</v>
          </cell>
        </row>
        <row r="97">
          <cell r="T97">
            <v>0.21527777777777801</v>
          </cell>
        </row>
        <row r="98">
          <cell r="T98">
            <v>0.21875</v>
          </cell>
        </row>
        <row r="99">
          <cell r="T99">
            <v>0.22222222222222199</v>
          </cell>
        </row>
        <row r="100">
          <cell r="T100">
            <v>0.225694444444444</v>
          </cell>
        </row>
        <row r="101">
          <cell r="T101">
            <v>0.22916666666666699</v>
          </cell>
        </row>
        <row r="102">
          <cell r="T102">
            <v>0.23263888888888901</v>
          </cell>
        </row>
        <row r="103">
          <cell r="T103">
            <v>0.23611111111111099</v>
          </cell>
        </row>
        <row r="104">
          <cell r="T104">
            <v>0.23958333333333301</v>
          </cell>
        </row>
        <row r="105">
          <cell r="T105">
            <v>0.243055555555556</v>
          </cell>
        </row>
        <row r="106">
          <cell r="T106">
            <v>0.24652777777777801</v>
          </cell>
        </row>
        <row r="107">
          <cell r="T107">
            <v>0.25</v>
          </cell>
        </row>
        <row r="108">
          <cell r="T108">
            <v>0.25347222222222199</v>
          </cell>
        </row>
        <row r="109">
          <cell r="T109">
            <v>0.25694444444444398</v>
          </cell>
        </row>
        <row r="110">
          <cell r="T110">
            <v>0.26041666666666702</v>
          </cell>
        </row>
        <row r="111">
          <cell r="T111">
            <v>0.26388888888888901</v>
          </cell>
        </row>
        <row r="112">
          <cell r="T112">
            <v>0.26736111111111099</v>
          </cell>
        </row>
        <row r="113">
          <cell r="T113">
            <v>0.27083333333333298</v>
          </cell>
        </row>
        <row r="114">
          <cell r="T114">
            <v>0.27430555555555602</v>
          </cell>
        </row>
        <row r="115">
          <cell r="T115">
            <v>0.27777777777777801</v>
          </cell>
        </row>
        <row r="116">
          <cell r="T116">
            <v>0.28125</v>
          </cell>
        </row>
        <row r="117">
          <cell r="T117">
            <v>0.28472222222222199</v>
          </cell>
        </row>
        <row r="118">
          <cell r="T118">
            <v>0.28819444444444398</v>
          </cell>
        </row>
        <row r="119">
          <cell r="T119">
            <v>0.29166666666666702</v>
          </cell>
        </row>
        <row r="120">
          <cell r="T120">
            <v>0.29513888888888901</v>
          </cell>
        </row>
        <row r="121">
          <cell r="T121">
            <v>0.29861111111111099</v>
          </cell>
        </row>
        <row r="122">
          <cell r="T122">
            <v>0.30208333333333298</v>
          </cell>
        </row>
        <row r="123">
          <cell r="T123">
            <v>0.30555555555555602</v>
          </cell>
        </row>
        <row r="124">
          <cell r="T124">
            <v>0.30902777777777801</v>
          </cell>
        </row>
        <row r="125">
          <cell r="T125">
            <v>0.3125</v>
          </cell>
        </row>
        <row r="126">
          <cell r="T126">
            <v>0.31597222222222199</v>
          </cell>
        </row>
        <row r="127">
          <cell r="T127">
            <v>0.31944444444444398</v>
          </cell>
        </row>
        <row r="128">
          <cell r="T128">
            <v>0.32291666666666702</v>
          </cell>
        </row>
        <row r="129">
          <cell r="T129">
            <v>0.32638888888888901</v>
          </cell>
        </row>
        <row r="130">
          <cell r="T130">
            <v>0.32986111111111099</v>
          </cell>
        </row>
        <row r="131">
          <cell r="T131">
            <v>0.33333333333333298</v>
          </cell>
        </row>
        <row r="132">
          <cell r="T132">
            <v>0.33680555555555602</v>
          </cell>
        </row>
        <row r="133">
          <cell r="T133">
            <v>0.34027777777777801</v>
          </cell>
        </row>
        <row r="134">
          <cell r="T134">
            <v>0.34375</v>
          </cell>
        </row>
        <row r="135">
          <cell r="T135">
            <v>0.34722222222222199</v>
          </cell>
        </row>
        <row r="136">
          <cell r="T136">
            <v>0.35069444444444398</v>
          </cell>
        </row>
        <row r="137">
          <cell r="T137">
            <v>0.35416666666666702</v>
          </cell>
        </row>
        <row r="138">
          <cell r="T138">
            <v>0.35763888888888901</v>
          </cell>
        </row>
        <row r="139">
          <cell r="T139">
            <v>0.36111111111111099</v>
          </cell>
        </row>
        <row r="140">
          <cell r="T140">
            <v>0.36458333333333298</v>
          </cell>
        </row>
        <row r="141">
          <cell r="T141">
            <v>0.36805555555555602</v>
          </cell>
        </row>
        <row r="142">
          <cell r="T142">
            <v>0.37152777777777801</v>
          </cell>
        </row>
        <row r="143">
          <cell r="T143">
            <v>0.375</v>
          </cell>
        </row>
        <row r="144">
          <cell r="T144">
            <v>0.37847222222222199</v>
          </cell>
        </row>
        <row r="145">
          <cell r="T145">
            <v>0.38194444444444398</v>
          </cell>
        </row>
        <row r="146">
          <cell r="T146">
            <v>0.38541666666666702</v>
          </cell>
        </row>
        <row r="147">
          <cell r="T147">
            <v>0.38888888888888901</v>
          </cell>
        </row>
        <row r="148">
          <cell r="T148">
            <v>0.39236111111111099</v>
          </cell>
        </row>
        <row r="149">
          <cell r="T149">
            <v>0.39583333333333298</v>
          </cell>
        </row>
        <row r="150">
          <cell r="T150">
            <v>0.39930555555555602</v>
          </cell>
        </row>
        <row r="151">
          <cell r="T151">
            <v>0.40277777777777801</v>
          </cell>
        </row>
        <row r="152">
          <cell r="T152">
            <v>0.40625</v>
          </cell>
        </row>
        <row r="153">
          <cell r="T153">
            <v>0.40972222222222199</v>
          </cell>
        </row>
        <row r="154">
          <cell r="T154">
            <v>0.41319444444444398</v>
          </cell>
        </row>
        <row r="155">
          <cell r="T155">
            <v>0.41666666666666702</v>
          </cell>
        </row>
        <row r="156">
          <cell r="T156">
            <v>0.42013888888888901</v>
          </cell>
        </row>
        <row r="157">
          <cell r="T157">
            <v>0.42361111111111099</v>
          </cell>
        </row>
        <row r="158">
          <cell r="T158">
            <v>0.42708333333333298</v>
          </cell>
        </row>
        <row r="159">
          <cell r="T159">
            <v>0.43055555555555602</v>
          </cell>
        </row>
        <row r="160">
          <cell r="T160">
            <v>0.43402777777777801</v>
          </cell>
        </row>
        <row r="161">
          <cell r="T161">
            <v>0.4375</v>
          </cell>
        </row>
        <row r="162">
          <cell r="T162">
            <v>0.44097222222222199</v>
          </cell>
        </row>
        <row r="163">
          <cell r="T163">
            <v>0.44444444444444398</v>
          </cell>
        </row>
        <row r="164">
          <cell r="T164">
            <v>0.44791666666666702</v>
          </cell>
        </row>
        <row r="165">
          <cell r="T165">
            <v>0.45138888888888901</v>
          </cell>
        </row>
        <row r="166">
          <cell r="T166">
            <v>0.45486111111111099</v>
          </cell>
        </row>
        <row r="167">
          <cell r="T167">
            <v>0.45833333333333298</v>
          </cell>
        </row>
        <row r="168">
          <cell r="T168">
            <v>0.46180555555555602</v>
          </cell>
        </row>
        <row r="169">
          <cell r="T169">
            <v>0.46527777777777801</v>
          </cell>
        </row>
        <row r="170">
          <cell r="T170">
            <v>0.46875</v>
          </cell>
        </row>
        <row r="171">
          <cell r="T171">
            <v>0.47222222222222199</v>
          </cell>
        </row>
        <row r="172">
          <cell r="T172">
            <v>0.47569444444444398</v>
          </cell>
        </row>
        <row r="173">
          <cell r="T173">
            <v>0.47916666666666702</v>
          </cell>
        </row>
        <row r="174">
          <cell r="T174">
            <v>0.48263888888888901</v>
          </cell>
        </row>
        <row r="175">
          <cell r="T175">
            <v>0.48611111111111099</v>
          </cell>
        </row>
        <row r="176">
          <cell r="T176">
            <v>0.48958333333333298</v>
          </cell>
        </row>
        <row r="177">
          <cell r="T177">
            <v>0.49305555555555602</v>
          </cell>
        </row>
        <row r="178">
          <cell r="T178">
            <v>0.49652777777777801</v>
          </cell>
        </row>
        <row r="179">
          <cell r="T179">
            <v>0.5</v>
          </cell>
        </row>
        <row r="180">
          <cell r="T180">
            <v>0.50347222222222199</v>
          </cell>
        </row>
        <row r="181">
          <cell r="T181">
            <v>0.50694444444444398</v>
          </cell>
        </row>
        <row r="182">
          <cell r="T182">
            <v>0.51041666666666696</v>
          </cell>
        </row>
        <row r="183">
          <cell r="T183">
            <v>0.51388888888888895</v>
          </cell>
        </row>
        <row r="184">
          <cell r="T184">
            <v>0.51736111111111105</v>
          </cell>
        </row>
        <row r="185">
          <cell r="T185">
            <v>0.52083333333333304</v>
          </cell>
        </row>
        <row r="186">
          <cell r="T186">
            <v>0.52430555555555602</v>
          </cell>
        </row>
        <row r="187">
          <cell r="T187">
            <v>0.52777777777777801</v>
          </cell>
        </row>
        <row r="188">
          <cell r="T188">
            <v>0.53125</v>
          </cell>
        </row>
        <row r="189">
          <cell r="T189">
            <v>0.53472222222222199</v>
          </cell>
        </row>
        <row r="190">
          <cell r="T190">
            <v>0.53819444444444398</v>
          </cell>
        </row>
        <row r="191">
          <cell r="T191">
            <v>0.54166666666666696</v>
          </cell>
        </row>
        <row r="192">
          <cell r="T192">
            <v>0.54513888888888895</v>
          </cell>
        </row>
        <row r="193">
          <cell r="T193">
            <v>0.54861111111111105</v>
          </cell>
        </row>
        <row r="194">
          <cell r="T194">
            <v>0.55208333333333304</v>
          </cell>
        </row>
        <row r="195">
          <cell r="T195">
            <v>0.55555555555555602</v>
          </cell>
        </row>
        <row r="196">
          <cell r="T196">
            <v>0.55902777777777801</v>
          </cell>
        </row>
        <row r="197">
          <cell r="T197">
            <v>0.5625</v>
          </cell>
        </row>
        <row r="198">
          <cell r="T198">
            <v>0.56597222222222199</v>
          </cell>
        </row>
        <row r="199">
          <cell r="T199">
            <v>0.56944444444444398</v>
          </cell>
        </row>
        <row r="200">
          <cell r="T200">
            <v>0.57291666666666696</v>
          </cell>
        </row>
        <row r="201">
          <cell r="T201">
            <v>0.57638888888888895</v>
          </cell>
        </row>
        <row r="202">
          <cell r="T202">
            <v>0.57986111111111105</v>
          </cell>
        </row>
        <row r="203">
          <cell r="T203">
            <v>0.58333333333333304</v>
          </cell>
        </row>
        <row r="204">
          <cell r="T204">
            <v>0.58680555555555503</v>
          </cell>
        </row>
        <row r="205">
          <cell r="T205">
            <v>0.59027777777777801</v>
          </cell>
        </row>
        <row r="206">
          <cell r="T206">
            <v>0.59375</v>
          </cell>
        </row>
        <row r="207">
          <cell r="T207">
            <v>0.59722222222222199</v>
          </cell>
        </row>
        <row r="208">
          <cell r="T208">
            <v>0.60069444444444398</v>
          </cell>
        </row>
        <row r="209">
          <cell r="T209">
            <v>0.60416666666666696</v>
          </cell>
        </row>
        <row r="210">
          <cell r="T210">
            <v>0.60763888888888895</v>
          </cell>
        </row>
        <row r="211">
          <cell r="T211">
            <v>0.61111111111111105</v>
          </cell>
        </row>
        <row r="212">
          <cell r="T212">
            <v>0.61458333333333304</v>
          </cell>
        </row>
        <row r="213">
          <cell r="T213">
            <v>0.61805555555555503</v>
          </cell>
        </row>
        <row r="214">
          <cell r="T214">
            <v>0.62152777777777801</v>
          </cell>
        </row>
        <row r="215">
          <cell r="T215">
            <v>0.625</v>
          </cell>
        </row>
        <row r="216">
          <cell r="T216">
            <v>0.62847222222222199</v>
          </cell>
        </row>
        <row r="217">
          <cell r="T217">
            <v>0.63194444444444398</v>
          </cell>
        </row>
        <row r="218">
          <cell r="T218">
            <v>0.63541666666666696</v>
          </cell>
        </row>
        <row r="219">
          <cell r="T219">
            <v>0.63888888888888895</v>
          </cell>
        </row>
        <row r="220">
          <cell r="T220">
            <v>0.64236111111111105</v>
          </cell>
        </row>
        <row r="221">
          <cell r="T221">
            <v>0.64583333333333304</v>
          </cell>
        </row>
        <row r="222">
          <cell r="T222">
            <v>0.64930555555555503</v>
          </cell>
        </row>
        <row r="223">
          <cell r="T223">
            <v>0.65277777777777801</v>
          </cell>
        </row>
        <row r="224">
          <cell r="T224">
            <v>0.65625</v>
          </cell>
        </row>
        <row r="225">
          <cell r="T225">
            <v>0.65972222222222199</v>
          </cell>
        </row>
        <row r="226">
          <cell r="T226">
            <v>0.66319444444444398</v>
          </cell>
        </row>
        <row r="227">
          <cell r="T227">
            <v>0.66666666666666696</v>
          </cell>
        </row>
        <row r="228">
          <cell r="T228">
            <v>0.67013888888888895</v>
          </cell>
        </row>
        <row r="229">
          <cell r="T229">
            <v>0.67361111111111105</v>
          </cell>
        </row>
        <row r="230">
          <cell r="T230">
            <v>0.67708333333333304</v>
          </cell>
        </row>
        <row r="231">
          <cell r="T231">
            <v>0.68055555555555503</v>
          </cell>
        </row>
        <row r="232">
          <cell r="T232">
            <v>0.68402777777777801</v>
          </cell>
        </row>
        <row r="233">
          <cell r="T233">
            <v>0.6875</v>
          </cell>
        </row>
        <row r="234">
          <cell r="T234">
            <v>0.69097222222222199</v>
          </cell>
        </row>
        <row r="235">
          <cell r="T235">
            <v>0.69444444444444398</v>
          </cell>
        </row>
        <row r="236">
          <cell r="T236">
            <v>0.69791666666666696</v>
          </cell>
        </row>
        <row r="237">
          <cell r="T237">
            <v>0.70138888888888895</v>
          </cell>
        </row>
        <row r="238">
          <cell r="T238">
            <v>0.70486111111111105</v>
          </cell>
        </row>
        <row r="239">
          <cell r="T239">
            <v>0.70833333333333304</v>
          </cell>
        </row>
        <row r="240">
          <cell r="T240">
            <v>0.71180555555555503</v>
          </cell>
        </row>
        <row r="241">
          <cell r="T241">
            <v>0.71527777777777801</v>
          </cell>
        </row>
        <row r="242">
          <cell r="T242">
            <v>0.71875</v>
          </cell>
        </row>
        <row r="243">
          <cell r="T243">
            <v>0.72222222222222199</v>
          </cell>
        </row>
        <row r="244">
          <cell r="T244">
            <v>0.72569444444444398</v>
          </cell>
        </row>
        <row r="245">
          <cell r="T245">
            <v>0.72916666666666696</v>
          </cell>
        </row>
        <row r="246">
          <cell r="T246">
            <v>0.73263888888888895</v>
          </cell>
        </row>
        <row r="247">
          <cell r="T247">
            <v>0.73611111111111105</v>
          </cell>
        </row>
        <row r="248">
          <cell r="T248">
            <v>0.73958333333333304</v>
          </cell>
        </row>
        <row r="249">
          <cell r="T249">
            <v>0.74305555555555503</v>
          </cell>
        </row>
        <row r="250">
          <cell r="T250">
            <v>0.74652777777777801</v>
          </cell>
        </row>
        <row r="251">
          <cell r="T251">
            <v>0.75</v>
          </cell>
        </row>
        <row r="252">
          <cell r="T252">
            <v>0.75347222222222199</v>
          </cell>
        </row>
        <row r="253">
          <cell r="T253">
            <v>0.75694444444444398</v>
          </cell>
        </row>
        <row r="254">
          <cell r="T254">
            <v>0.76041666666666696</v>
          </cell>
        </row>
        <row r="255">
          <cell r="T255">
            <v>0.76388888888888895</v>
          </cell>
        </row>
        <row r="256">
          <cell r="T256">
            <v>0.76736111111111105</v>
          </cell>
        </row>
        <row r="257">
          <cell r="T257">
            <v>0.77083333333333304</v>
          </cell>
        </row>
        <row r="258">
          <cell r="T258">
            <v>0.77430555555555503</v>
          </cell>
        </row>
        <row r="259">
          <cell r="T259">
            <v>0.77777777777777801</v>
          </cell>
        </row>
        <row r="260">
          <cell r="T260">
            <v>0.78125</v>
          </cell>
        </row>
        <row r="261">
          <cell r="T261">
            <v>0.78472222222222199</v>
          </cell>
        </row>
        <row r="262">
          <cell r="T262">
            <v>0.78819444444444398</v>
          </cell>
        </row>
        <row r="263">
          <cell r="T263">
            <v>0.79166666666666696</v>
          </cell>
        </row>
        <row r="264">
          <cell r="T264">
            <v>0.79513888888888895</v>
          </cell>
        </row>
        <row r="265">
          <cell r="T265">
            <v>0.79861111111111105</v>
          </cell>
        </row>
        <row r="266">
          <cell r="T266">
            <v>0.80208333333333304</v>
          </cell>
        </row>
        <row r="267">
          <cell r="T267">
            <v>0.80555555555555503</v>
          </cell>
        </row>
        <row r="268">
          <cell r="T268">
            <v>0.80902777777777801</v>
          </cell>
        </row>
        <row r="269">
          <cell r="T269">
            <v>0.8125</v>
          </cell>
        </row>
        <row r="270">
          <cell r="T270">
            <v>0.81597222222222199</v>
          </cell>
        </row>
        <row r="271">
          <cell r="T271">
            <v>0.81944444444444398</v>
          </cell>
        </row>
        <row r="272">
          <cell r="T272">
            <v>0.82291666666666696</v>
          </cell>
        </row>
        <row r="273">
          <cell r="T273">
            <v>0.82638888888888895</v>
          </cell>
        </row>
        <row r="274">
          <cell r="T274">
            <v>0.82986111111111105</v>
          </cell>
        </row>
        <row r="275">
          <cell r="T275">
            <v>0.83333333333333304</v>
          </cell>
        </row>
        <row r="276">
          <cell r="T276">
            <v>0.83680555555555503</v>
          </cell>
        </row>
        <row r="277">
          <cell r="T277">
            <v>0.84027777777777801</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要領"/>
      <sheetName val="様式-1業務概要"/>
      <sheetName val="様式-2調査票(路線①)"/>
      <sheetName val="様式-2調査票(路線②)"/>
      <sheetName val="個人情報"/>
      <sheetName val="用語定義"/>
    </sheetNames>
    <sheetDataSet>
      <sheetData sheetId="0"/>
      <sheetData sheetId="1"/>
      <sheetData sheetId="2"/>
      <sheetData sheetId="3"/>
      <sheetData sheetId="4"/>
      <sheetData sheetId="5"/>
      <sheetData sheetId="6">
        <row r="3">
          <cell r="C3">
            <v>1</v>
          </cell>
          <cell r="D3">
            <v>1</v>
          </cell>
          <cell r="E3">
            <v>1</v>
          </cell>
          <cell r="W3" t="str">
            <v>1.平地</v>
          </cell>
        </row>
        <row r="4">
          <cell r="C4">
            <v>2</v>
          </cell>
          <cell r="D4">
            <v>2</v>
          </cell>
          <cell r="E4">
            <v>2</v>
          </cell>
          <cell r="W4" t="str">
            <v>2.丘陵地</v>
          </cell>
        </row>
        <row r="5">
          <cell r="C5">
            <v>3</v>
          </cell>
          <cell r="D5">
            <v>3</v>
          </cell>
          <cell r="E5">
            <v>3</v>
          </cell>
          <cell r="W5" t="str">
            <v>3.市街地･山地</v>
          </cell>
        </row>
        <row r="6">
          <cell r="C6">
            <v>4</v>
          </cell>
          <cell r="D6">
            <v>4</v>
          </cell>
          <cell r="E6">
            <v>4</v>
          </cell>
          <cell r="W6" t="str">
            <v>4.急峻山地</v>
          </cell>
        </row>
        <row r="7">
          <cell r="C7">
            <v>5</v>
          </cell>
          <cell r="D7">
            <v>5</v>
          </cell>
          <cell r="E7">
            <v>5</v>
          </cell>
        </row>
        <row r="8">
          <cell r="C8">
            <v>6</v>
          </cell>
          <cell r="D8">
            <v>6</v>
          </cell>
          <cell r="E8">
            <v>6</v>
          </cell>
        </row>
        <row r="9">
          <cell r="C9">
            <v>7</v>
          </cell>
          <cell r="D9">
            <v>7</v>
          </cell>
          <cell r="E9">
            <v>7</v>
          </cell>
        </row>
        <row r="10">
          <cell r="C10">
            <v>8</v>
          </cell>
          <cell r="D10">
            <v>8</v>
          </cell>
          <cell r="E10">
            <v>8</v>
          </cell>
        </row>
        <row r="11">
          <cell r="C11">
            <v>9</v>
          </cell>
          <cell r="D11">
            <v>9</v>
          </cell>
          <cell r="E11">
            <v>9</v>
          </cell>
        </row>
        <row r="12">
          <cell r="C12">
            <v>10</v>
          </cell>
          <cell r="D12">
            <v>10</v>
          </cell>
          <cell r="E12">
            <v>10</v>
          </cell>
        </row>
        <row r="13">
          <cell r="C13">
            <v>11</v>
          </cell>
          <cell r="D13">
            <v>11</v>
          </cell>
        </row>
        <row r="14">
          <cell r="C14">
            <v>12</v>
          </cell>
          <cell r="D14">
            <v>12</v>
          </cell>
        </row>
        <row r="15">
          <cell r="D15">
            <v>13</v>
          </cell>
        </row>
        <row r="16">
          <cell r="D16">
            <v>14</v>
          </cell>
        </row>
        <row r="17">
          <cell r="D17">
            <v>15</v>
          </cell>
        </row>
        <row r="18">
          <cell r="D18">
            <v>16</v>
          </cell>
        </row>
        <row r="19">
          <cell r="D19">
            <v>17</v>
          </cell>
        </row>
        <row r="20">
          <cell r="D20">
            <v>18</v>
          </cell>
        </row>
        <row r="21">
          <cell r="D21">
            <v>19</v>
          </cell>
        </row>
        <row r="22">
          <cell r="D22">
            <v>20</v>
          </cell>
        </row>
        <row r="23">
          <cell r="D23">
            <v>21</v>
          </cell>
        </row>
        <row r="24">
          <cell r="D24">
            <v>22</v>
          </cell>
        </row>
        <row r="25">
          <cell r="D25">
            <v>23</v>
          </cell>
        </row>
        <row r="26">
          <cell r="D26">
            <v>24</v>
          </cell>
        </row>
        <row r="27">
          <cell r="D27">
            <v>25</v>
          </cell>
        </row>
        <row r="28">
          <cell r="D28">
            <v>26</v>
          </cell>
        </row>
        <row r="29">
          <cell r="D29">
            <v>27</v>
          </cell>
        </row>
        <row r="30">
          <cell r="D30">
            <v>28</v>
          </cell>
        </row>
        <row r="31">
          <cell r="D31">
            <v>29</v>
          </cell>
        </row>
        <row r="32">
          <cell r="D32">
            <v>30</v>
          </cell>
        </row>
        <row r="33">
          <cell r="D33">
            <v>31</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5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2">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5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5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6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6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6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6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6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7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7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7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7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7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8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8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8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8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8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9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9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9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9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89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0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02"/>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04"/>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06"/>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08"/>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4-12-11T00:07:17.910"/>
    </inkml:context>
    <inkml:brush xml:id="br0">
      <inkml:brushProperty name="width" value="0.025" units="cm"/>
      <inkml:brushProperty name="height" value="0.025" units="cm"/>
      <inkml:brushProperty name="color" value="#E71224"/>
      <inkml:brushProperty name="ignorePressure" value="1"/>
    </inkml:brush>
  </inkml:definitions>
  <inkml:trace contextRef="#ctx0" brushRef="#br0">0 0</inkml:trace>
  <inkml:trace contextRef="#ctx0" brushRef="#br0" timeOffset="1">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5830AB-3DD0-4BC4-8C6D-06A1BB2242C0}" name="就労形態リスト" displayName="就労形態リスト" ref="G2:H8" totalsRowShown="0">
  <autoFilter ref="G2:H8" xr:uid="{585830AB-3DD0-4BC4-8C6D-06A1BB2242C0}"/>
  <tableColumns count="2">
    <tableColumn id="1" xr3:uid="{C560C854-528B-4D3A-8686-91E63E4CAD66}" name="番号"/>
    <tableColumn id="2" xr3:uid="{259E7BFE-48FD-42DD-9F02-D0ABAB833DED}" name="就労形態" dataDxfId="3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FD1645-F278-4391-8AE0-A09834C4288E}" name="建物種別リスト" displayName="建物種別リスト" ref="I2:J11" totalsRowShown="0">
  <autoFilter ref="I2:J11" xr:uid="{8AFD1645-F278-4391-8AE0-A09834C4288E}"/>
  <tableColumns count="2">
    <tableColumn id="1" xr3:uid="{F7926B12-F1CC-4501-857D-EDF4A6D53D81}" name="番号"/>
    <tableColumn id="2" xr3:uid="{BDF52FCB-BCD6-4481-B1FC-FBFF840860EC}" name="建物種別" dataDxfId="3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B3C83D-BBA7-4651-97B7-C542FDA8597A}" name="構造リスト" displayName="構造リスト" ref="K2:L6" totalsRowShown="0">
  <autoFilter ref="K2:L6" xr:uid="{E6B3C83D-BBA7-4651-97B7-C542FDA8597A}"/>
  <tableColumns count="2">
    <tableColumn id="1" xr3:uid="{524EC21C-AE6A-4FAE-B581-F3BEA3049E1F}" name="番号"/>
    <tableColumn id="2" xr3:uid="{5D78D156-E248-42F0-AF3D-A5A3DC6D51FB}" name="構造" dataDxfId="3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E12CA0C-D35F-4FA6-AAD5-66C279A21151}" name="階高リスト" displayName="階高リスト" ref="M2:N6" totalsRowShown="0">
  <autoFilter ref="M2:N6" xr:uid="{6E12CA0C-D35F-4FA6-AAD5-66C279A21151}"/>
  <tableColumns count="2">
    <tableColumn id="1" xr3:uid="{EDDFB664-37FC-47E2-96AF-2B7BB3BDBB37}" name="番号"/>
    <tableColumn id="2" xr3:uid="{24D52023-A6A7-4F2D-94EF-4DA87C8CE03E}" name="階高"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60D2697-42B5-4501-863B-6C790ACB0F42}" name="形状リスト" displayName="形状リスト" ref="O2:P5" totalsRowShown="0">
  <autoFilter ref="O2:P5" xr:uid="{D60D2697-42B5-4501-863B-6C790ACB0F42}"/>
  <tableColumns count="2">
    <tableColumn id="1" xr3:uid="{55806FDF-E6BB-45EE-888A-EC6D7AD9E4A1}" name="番号"/>
    <tableColumn id="2" xr3:uid="{3EFA71F3-9C96-4740-BAFB-7EC0D948AAE4}" name="形状" dataDxfId="3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612CD85-6599-4C0E-AC5A-DAB4EAD0592E}" name="年度リスト" displayName="年度リスト" ref="A2:B8" totalsRowShown="0">
  <autoFilter ref="A2:B8" xr:uid="{0612CD85-6599-4C0E-AC5A-DAB4EAD0592E}"/>
  <tableColumns count="2">
    <tableColumn id="1" xr3:uid="{5DE94434-C088-4D3A-9AA6-C7C0AF87223A}" name="番号"/>
    <tableColumn id="2" xr3:uid="{80D0C6EA-8171-4C05-AAE3-42CF89E671B1}" name="年" dataDxfId="3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D8E96F4-3931-468D-93FF-5EA9E46D5807}" name="月リスト" displayName="月リスト" ref="C2:D14" totalsRowShown="0">
  <autoFilter ref="C2:D14" xr:uid="{5D8E96F4-3931-468D-93FF-5EA9E46D5807}"/>
  <tableColumns count="2">
    <tableColumn id="1" xr3:uid="{717F46F4-A5B2-4D12-B886-979C010DE127}" name="番号"/>
    <tableColumn id="2" xr3:uid="{34F148FB-1CB8-46E3-B08F-E36D42E3D95F}" name="月"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E051BC1-CF07-41B2-8FAF-1C675A91E647}" name="日リスト" displayName="日リスト" ref="E2:F33" totalsRowShown="0">
  <autoFilter ref="E2:F33" xr:uid="{6E051BC1-CF07-41B2-8FAF-1C675A91E647}"/>
  <tableColumns count="2">
    <tableColumn id="1" xr3:uid="{BE29D26A-241F-45B7-9712-65E4328DAD97}" name="番号"/>
    <tableColumn id="2" xr3:uid="{5EF65CB9-9F70-421A-B3CF-234826D6A950}" name="日" dataDxfId="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DCE6A51-57C1-48E9-A8C8-57CE2E7E72DA}" name="職種" displayName="職種" ref="E2:F5" totalsRowShown="0" headerRowDxfId="30" dataDxfId="29">
  <autoFilter ref="E2:F5" xr:uid="{5DCE6A51-57C1-48E9-A8C8-57CE2E7E72DA}"/>
  <tableColumns count="2">
    <tableColumn id="2" xr3:uid="{A66DE538-DB58-48B7-8B0C-4C17D735259C}" name="番号" dataDxfId="28"/>
    <tableColumn id="1" xr3:uid="{9AC6B4F9-693B-4398-B49D-0CDEC43C2784}" name="職種"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B2E9F3-021A-4C64-8186-32C249676050}" name="テーブル23" displayName="テーブル23" ref="G2:H9" totalsRowShown="0" headerRowDxfId="26" dataDxfId="25">
  <autoFilter ref="G2:H9" xr:uid="{15B2E9F3-021A-4C64-8186-32C249676050}"/>
  <tableColumns count="2">
    <tableColumn id="2" xr3:uid="{33B52CF5-1A59-4C02-AC8F-48CBAE3BF708}" name="番号" dataDxfId="24"/>
    <tableColumn id="1" xr3:uid="{9055C052-423A-4771-A5A1-4044EFC14EBF}" name="年齢" dataDxfId="2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0D81659-45E5-463C-8296-BF1B6848DD3D}" name="テーブル24" displayName="テーブル24" ref="I2:J7" totalsRowShown="0" headerRowDxfId="22" dataDxfId="21">
  <autoFilter ref="I2:J7" xr:uid="{D0D81659-45E5-463C-8296-BF1B6848DD3D}"/>
  <tableColumns count="2">
    <tableColumn id="2" xr3:uid="{588B6EDA-4DAA-4A29-BF77-6E71FD5A7B74}" name="番号" dataDxfId="20"/>
    <tableColumn id="1" xr3:uid="{9EA77E8F-A819-4456-8AAE-E7E0FEFE6ECA}" name="経験年数" dataDxfId="1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FDD828B-1A2C-46DC-94C4-A929D3E3997B}" name="資格" displayName="資格" ref="K2:L8" totalsRowShown="0" headerRowDxfId="18" dataDxfId="17">
  <autoFilter ref="K2:L8" xr:uid="{0FDD828B-1A2C-46DC-94C4-A929D3E3997B}"/>
  <tableColumns count="2">
    <tableColumn id="2" xr3:uid="{66BFBF31-3444-4C64-B3CB-EC8C4309D5B1}" name="番号" dataDxfId="16"/>
    <tableColumn id="1" xr3:uid="{A81B762E-C2E1-4F7F-BE1A-B066C93B6BD1}" name="資格" dataDxfId="15"/>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1E2D24F-32BB-48F1-95CE-E9BFF2865B86}" name="キャリアアップ" displayName="キャリアアップ" ref="M2:N6" totalsRowShown="0" headerRowDxfId="14" dataDxfId="13">
  <autoFilter ref="M2:N6" xr:uid="{61E2D24F-32BB-48F1-95CE-E9BFF2865B86}"/>
  <tableColumns count="2">
    <tableColumn id="2" xr3:uid="{A329C1C3-1F32-4507-8C11-200F9B017270}" name="番号" dataDxfId="12"/>
    <tableColumn id="1" xr3:uid="{526783AF-8CDC-478E-9868-5C49D41C3336}" name="キャリアアップ" dataDxfId="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2EFC1B-D9F2-419D-A879-38697966CEA5}" name="テーブル3" displayName="テーブル3" ref="O2:S7" totalsRowShown="0" headerRowDxfId="10" dataDxfId="9">
  <autoFilter ref="O2:S7" xr:uid="{C42EFC1B-D9F2-419D-A879-38697966CEA5}"/>
  <tableColumns count="5">
    <tableColumn id="1" xr3:uid="{F43C3A08-1355-4B73-97A5-799FF727C102}" name="番号" dataDxfId="8"/>
    <tableColumn id="2" xr3:uid="{7C83113E-C57D-46B2-BB1E-51AE04A7602B}" name="施工箇所" dataDxfId="7"/>
    <tableColumn id="3" xr3:uid="{3F8325D9-4036-41E9-BF19-8573750FC36F}" name="区分" dataDxfId="6"/>
    <tableColumn id="4" xr3:uid="{99FA1579-10BE-4F07-81A2-4B9DFA9949AC}" name="保温材質" dataDxfId="5"/>
    <tableColumn id="5" xr3:uid="{7068C412-0469-47F1-829F-187466640673}" name="単位" dataDxfId="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575C059-248B-481D-940B-887D1D6F2090}" name="時刻" displayName="時刻" ref="A2:B245" totalsRowShown="0">
  <autoFilter ref="A2:B245" xr:uid="{F575C059-248B-481D-940B-887D1D6F2090}"/>
  <tableColumns count="2">
    <tableColumn id="1" xr3:uid="{2FFA1433-45FD-4FEF-A6F2-7C9AA24D1159}" name="番号" dataDxfId="3"/>
    <tableColumn id="2" xr3:uid="{CF0699E6-BDD6-4C71-BEA5-EF5AAC98A733}" name="時刻" dataDxfId="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BCBB37-D9C4-4228-A885-8074AC16081D}" name="時間" displayName="時間" ref="C2:D27" totalsRowShown="0">
  <autoFilter ref="C2:D27" xr:uid="{92BCBB37-D9C4-4228-A885-8074AC16081D}"/>
  <tableColumns count="2">
    <tableColumn id="1" xr3:uid="{799D82F1-EC8B-4C6B-8393-77347A4255A9}" name="番号" dataDxfId="1"/>
    <tableColumn id="2" xr3:uid="{97CFCF02-3E5B-4577-B484-0839170B8463}" name="08_時間"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tables/table1.xml" Type="http://schemas.openxmlformats.org/officeDocument/2006/relationships/table"/><Relationship Id="rId2" Target="../tables/table2.xml" Type="http://schemas.openxmlformats.org/officeDocument/2006/relationships/table"/><Relationship Id="rId3" Target="../tables/table3.xml" Type="http://schemas.openxmlformats.org/officeDocument/2006/relationships/table"/><Relationship Id="rId4" Target="../tables/table4.xml" Type="http://schemas.openxmlformats.org/officeDocument/2006/relationships/table"/><Relationship Id="rId5" Target="../tables/table5.xml" Type="http://schemas.openxmlformats.org/officeDocument/2006/relationships/table"/><Relationship Id="rId6" Target="../tables/table6.xml" Type="http://schemas.openxmlformats.org/officeDocument/2006/relationships/table"/><Relationship Id="rId7" Target="../tables/table7.xml" Type="http://schemas.openxmlformats.org/officeDocument/2006/relationships/table"/><Relationship Id="rId8" Target="../tables/table8.xml" Type="http://schemas.openxmlformats.org/officeDocument/2006/relationships/table"/></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10.xml.rels><?xml version="1.0" encoding="UTF-8" standalone="yes"?><Relationships xmlns="http://schemas.openxmlformats.org/package/2006/relationships"><Relationship Id="rId1" Target="../tables/table9.xml" Type="http://schemas.openxmlformats.org/officeDocument/2006/relationships/table"/><Relationship Id="rId2" Target="../tables/table10.xml" Type="http://schemas.openxmlformats.org/officeDocument/2006/relationships/table"/><Relationship Id="rId3" Target="../tables/table11.xml" Type="http://schemas.openxmlformats.org/officeDocument/2006/relationships/table"/><Relationship Id="rId4" Target="../tables/table12.xml" Type="http://schemas.openxmlformats.org/officeDocument/2006/relationships/table"/><Relationship Id="rId5" Target="../tables/table13.xml" Type="http://schemas.openxmlformats.org/officeDocument/2006/relationships/table"/><Relationship Id="rId6" Target="../tables/table14.xml" Type="http://schemas.openxmlformats.org/officeDocument/2006/relationships/table"/><Relationship Id="rId7" Target="../tables/table15.xml" Type="http://schemas.openxmlformats.org/officeDocument/2006/relationships/table"/><Relationship Id="rId8" Target="../tables/table16.xml" Type="http://schemas.openxmlformats.org/officeDocument/2006/relationships/table"/></Relationships>
</file>

<file path=xl/worksheets/_rels/sheet11.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69CF-FE70-49D4-A225-8A80D88EC2C1}">
  <dimension ref="A1:BG1659"/>
  <sheetViews>
    <sheetView zoomScale="85" zoomScaleNormal="85" workbookViewId="0">
      <selection sqref="A1:XFD1048576"/>
    </sheetView>
  </sheetViews>
  <sheetFormatPr defaultColWidth="8.625" defaultRowHeight="18.75"/>
  <cols>
    <col min="1" max="1" width="8.625" style="181"/>
    <col min="2" max="2" width="13.375" style="181" customWidth="1"/>
    <col min="3" max="3" width="5.625" style="181" customWidth="1"/>
    <col min="4" max="4" width="37.625" style="181" customWidth="1"/>
    <col min="5" max="5" width="35.25" style="181" customWidth="1"/>
    <col min="6" max="6" width="58.375" style="181" customWidth="1"/>
    <col min="7" max="7" width="8.625" style="181"/>
    <col min="8" max="8" width="18.625" style="265" customWidth="1"/>
    <col min="9" max="13" width="8.625" style="180"/>
    <col min="14" max="14" width="8.625" style="180" customWidth="1"/>
    <col min="15" max="16384" width="8.625" style="180"/>
  </cols>
  <sheetData>
    <row r="1" spans="1:59">
      <c r="A1" s="183" t="s">
        <v>2521</v>
      </c>
      <c r="B1" s="183" t="s">
        <v>2520</v>
      </c>
      <c r="C1" s="183" t="s">
        <v>2715</v>
      </c>
      <c r="D1" s="183" t="s">
        <v>2519</v>
      </c>
      <c r="E1" s="183" t="s">
        <v>2518</v>
      </c>
      <c r="F1" s="183" t="s">
        <v>2517</v>
      </c>
      <c r="G1" s="183" t="s">
        <v>2516</v>
      </c>
      <c r="H1" s="264" t="s">
        <v>2515</v>
      </c>
    </row>
    <row r="2" spans="1:59">
      <c r="A2" s="183" t="s">
        <v>2454</v>
      </c>
      <c r="B2" s="183" t="s">
        <v>2453</v>
      </c>
      <c r="C2" s="183" t="s">
        <v>2514</v>
      </c>
      <c r="D2" s="183" t="s">
        <v>2497</v>
      </c>
      <c r="E2" s="183" t="s">
        <v>2513</v>
      </c>
      <c r="F2" s="183"/>
      <c r="G2" s="183" t="s">
        <v>819</v>
      </c>
      <c r="H2" s="255" t="str">
        <f>【概要】調査票!D6&amp;""</f>
        <v/>
      </c>
      <c r="J2" s="185"/>
      <c r="K2" s="185"/>
      <c r="L2" s="247"/>
      <c r="M2" s="246"/>
      <c r="N2" s="246"/>
      <c r="O2" s="246"/>
      <c r="P2" s="246"/>
      <c r="Q2" s="254"/>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row>
    <row r="3" spans="1:59">
      <c r="A3" s="183" t="s">
        <v>2454</v>
      </c>
      <c r="B3" s="183" t="s">
        <v>2453</v>
      </c>
      <c r="C3" s="183" t="s">
        <v>2512</v>
      </c>
      <c r="D3" s="183" t="s">
        <v>2497</v>
      </c>
      <c r="E3" s="183" t="s">
        <v>2511</v>
      </c>
      <c r="F3" s="183"/>
      <c r="G3" s="183" t="s">
        <v>819</v>
      </c>
      <c r="H3" s="255" t="str">
        <f>【概要】調査票!D7&amp;""</f>
        <v/>
      </c>
      <c r="M3" s="185"/>
      <c r="N3" s="185"/>
      <c r="O3" s="184"/>
      <c r="P3" s="185"/>
      <c r="Q3" s="254"/>
      <c r="R3" s="185"/>
      <c r="S3" s="185"/>
      <c r="T3" s="185"/>
      <c r="U3" s="185"/>
      <c r="V3" s="185"/>
      <c r="W3" s="185"/>
      <c r="X3" s="185"/>
      <c r="Y3" s="185"/>
      <c r="Z3" s="185"/>
      <c r="AA3" s="185"/>
      <c r="AB3" s="185"/>
      <c r="AC3" s="185"/>
      <c r="AD3" s="185"/>
      <c r="AE3" s="185"/>
      <c r="AF3" s="185"/>
      <c r="AG3" s="184"/>
      <c r="AH3" s="185"/>
      <c r="AI3" s="184"/>
      <c r="AJ3" s="185"/>
      <c r="AK3" s="184"/>
      <c r="AL3" s="185"/>
      <c r="AM3" s="185"/>
      <c r="AN3" s="185"/>
      <c r="AO3" s="185"/>
    </row>
    <row r="4" spans="1:59">
      <c r="A4" s="183" t="s">
        <v>2454</v>
      </c>
      <c r="B4" s="183" t="s">
        <v>2453</v>
      </c>
      <c r="C4" s="183" t="s">
        <v>2510</v>
      </c>
      <c r="D4" s="183" t="s">
        <v>2497</v>
      </c>
      <c r="E4" s="183" t="s">
        <v>2509</v>
      </c>
      <c r="F4" s="183"/>
      <c r="G4" s="183" t="s">
        <v>819</v>
      </c>
      <c r="H4" s="255" t="str">
        <f>【概要】調査票!D8&amp;""</f>
        <v/>
      </c>
      <c r="J4" s="253"/>
      <c r="Q4" s="254"/>
    </row>
    <row r="5" spans="1:59">
      <c r="A5" s="183" t="s">
        <v>2454</v>
      </c>
      <c r="B5" s="183" t="s">
        <v>2453</v>
      </c>
      <c r="C5" s="183" t="s">
        <v>2508</v>
      </c>
      <c r="D5" s="183" t="s">
        <v>2497</v>
      </c>
      <c r="E5" s="183" t="s">
        <v>2507</v>
      </c>
      <c r="F5" s="183"/>
      <c r="G5" s="183" t="s">
        <v>819</v>
      </c>
      <c r="H5" s="255" t="str">
        <f>【概要】調査票!D9&amp;""</f>
        <v/>
      </c>
      <c r="Q5" s="254"/>
    </row>
    <row r="6" spans="1:59">
      <c r="A6" s="183" t="s">
        <v>2454</v>
      </c>
      <c r="B6" s="183" t="s">
        <v>2453</v>
      </c>
      <c r="C6" s="183" t="s">
        <v>2506</v>
      </c>
      <c r="D6" s="183" t="s">
        <v>2497</v>
      </c>
      <c r="E6" s="183" t="s">
        <v>2505</v>
      </c>
      <c r="F6" s="183"/>
      <c r="G6" s="183" t="s">
        <v>819</v>
      </c>
      <c r="H6" s="255" t="str">
        <f>【概要】調査票!D10&amp;""</f>
        <v/>
      </c>
      <c r="Q6" s="254"/>
    </row>
    <row r="7" spans="1:59">
      <c r="A7" s="183" t="s">
        <v>2454</v>
      </c>
      <c r="B7" s="183" t="s">
        <v>2453</v>
      </c>
      <c r="C7" s="183" t="s">
        <v>2504</v>
      </c>
      <c r="D7" s="183" t="s">
        <v>2497</v>
      </c>
      <c r="E7" s="183" t="s">
        <v>2503</v>
      </c>
      <c r="F7" s="183"/>
      <c r="G7" s="183" t="s">
        <v>819</v>
      </c>
      <c r="H7" s="255" t="str">
        <f>【概要】調査票!D11&amp;""</f>
        <v/>
      </c>
      <c r="Q7" s="254"/>
    </row>
    <row r="8" spans="1:59">
      <c r="A8" s="183" t="s">
        <v>2454</v>
      </c>
      <c r="B8" s="183" t="s">
        <v>2453</v>
      </c>
      <c r="C8" s="183" t="s">
        <v>2502</v>
      </c>
      <c r="D8" s="183" t="s">
        <v>2497</v>
      </c>
      <c r="E8" s="183" t="s">
        <v>2501</v>
      </c>
      <c r="F8" s="183"/>
      <c r="G8" s="183" t="s">
        <v>819</v>
      </c>
      <c r="H8" s="255" t="str">
        <f>【概要】調査票!D12&amp;""</f>
        <v/>
      </c>
      <c r="Q8" s="254"/>
    </row>
    <row r="9" spans="1:59">
      <c r="A9" s="183" t="s">
        <v>2454</v>
      </c>
      <c r="B9" s="183" t="s">
        <v>2453</v>
      </c>
      <c r="C9" s="183" t="s">
        <v>2500</v>
      </c>
      <c r="D9" s="183" t="s">
        <v>2497</v>
      </c>
      <c r="E9" s="183" t="s">
        <v>2499</v>
      </c>
      <c r="F9" s="183"/>
      <c r="G9" s="183" t="s">
        <v>819</v>
      </c>
      <c r="H9" s="255" t="str">
        <f>【概要】調査票!D13&amp;""</f>
        <v/>
      </c>
      <c r="Q9" s="254"/>
    </row>
    <row r="10" spans="1:59">
      <c r="A10" s="183" t="s">
        <v>2454</v>
      </c>
      <c r="B10" s="183" t="s">
        <v>2453</v>
      </c>
      <c r="C10" s="183" t="s">
        <v>2498</v>
      </c>
      <c r="D10" s="183" t="s">
        <v>2497</v>
      </c>
      <c r="E10" s="183" t="s">
        <v>2496</v>
      </c>
      <c r="F10" s="183" t="s">
        <v>2495</v>
      </c>
      <c r="G10" s="183" t="s">
        <v>819</v>
      </c>
      <c r="H10" s="255" t="str">
        <f>【概要】調査票!D14&amp;""</f>
        <v/>
      </c>
      <c r="Q10" s="254"/>
    </row>
    <row r="11" spans="1:59">
      <c r="A11" s="183" t="s">
        <v>2454</v>
      </c>
      <c r="B11" s="183" t="s">
        <v>2453</v>
      </c>
      <c r="C11" s="183" t="s">
        <v>2494</v>
      </c>
      <c r="D11" s="183" t="s">
        <v>2482</v>
      </c>
      <c r="E11" s="183" t="s">
        <v>796</v>
      </c>
      <c r="F11" s="183"/>
      <c r="G11" s="183" t="s">
        <v>819</v>
      </c>
      <c r="H11" s="255" t="str">
        <f>【概要】調査票!D16&amp;""</f>
        <v/>
      </c>
      <c r="Q11" s="254"/>
    </row>
    <row r="12" spans="1:59">
      <c r="A12" s="183" t="s">
        <v>2454</v>
      </c>
      <c r="B12" s="183" t="s">
        <v>2453</v>
      </c>
      <c r="C12" s="183" t="s">
        <v>2493</v>
      </c>
      <c r="D12" s="183" t="s">
        <v>2482</v>
      </c>
      <c r="E12" s="183" t="s">
        <v>797</v>
      </c>
      <c r="F12" s="183"/>
      <c r="G12" s="183" t="s">
        <v>819</v>
      </c>
      <c r="H12" s="255" t="str">
        <f>【概要】調査票!D17&amp;""</f>
        <v/>
      </c>
      <c r="Q12" s="254"/>
    </row>
    <row r="13" spans="1:59">
      <c r="A13" s="183" t="s">
        <v>2454</v>
      </c>
      <c r="B13" s="183" t="s">
        <v>2453</v>
      </c>
      <c r="C13" s="183" t="s">
        <v>2492</v>
      </c>
      <c r="D13" s="183" t="s">
        <v>2482</v>
      </c>
      <c r="E13" s="183" t="s">
        <v>798</v>
      </c>
      <c r="F13" s="183"/>
      <c r="G13" s="183" t="s">
        <v>819</v>
      </c>
      <c r="H13" s="255" t="str">
        <f>【概要】調査票!D18&amp;""</f>
        <v/>
      </c>
      <c r="Q13" s="254"/>
    </row>
    <row r="14" spans="1:59">
      <c r="A14" s="183" t="s">
        <v>2454</v>
      </c>
      <c r="B14" s="183" t="s">
        <v>2453</v>
      </c>
      <c r="C14" s="183" t="s">
        <v>2491</v>
      </c>
      <c r="D14" s="183" t="s">
        <v>2482</v>
      </c>
      <c r="E14" s="183" t="s">
        <v>2490</v>
      </c>
      <c r="F14" s="183"/>
      <c r="G14" s="183" t="s">
        <v>819</v>
      </c>
      <c r="H14" s="255" t="str">
        <f>【概要】調査票!D19&amp;""</f>
        <v/>
      </c>
      <c r="Q14" s="254"/>
    </row>
    <row r="15" spans="1:59">
      <c r="A15" s="183" t="s">
        <v>2454</v>
      </c>
      <c r="B15" s="183" t="s">
        <v>2453</v>
      </c>
      <c r="C15" s="183" t="s">
        <v>2489</v>
      </c>
      <c r="D15" s="183" t="s">
        <v>2482</v>
      </c>
      <c r="E15" s="183" t="s">
        <v>799</v>
      </c>
      <c r="F15" s="183"/>
      <c r="G15" s="183" t="s">
        <v>819</v>
      </c>
      <c r="H15" s="255" t="str">
        <f>【概要】調査票!D20&amp;""</f>
        <v/>
      </c>
      <c r="Q15" s="254"/>
    </row>
    <row r="16" spans="1:59">
      <c r="A16" s="183" t="s">
        <v>2454</v>
      </c>
      <c r="B16" s="183" t="s">
        <v>2453</v>
      </c>
      <c r="C16" s="183" t="s">
        <v>2488</v>
      </c>
      <c r="D16" s="183" t="s">
        <v>2482</v>
      </c>
      <c r="E16" s="183" t="s">
        <v>2487</v>
      </c>
      <c r="F16" s="183"/>
      <c r="G16" s="183" t="s">
        <v>819</v>
      </c>
      <c r="H16" s="255" t="str">
        <f>【概要】調査票!D21&amp;""</f>
        <v/>
      </c>
      <c r="Q16" s="254"/>
    </row>
    <row r="17" spans="1:17">
      <c r="A17" s="183" t="s">
        <v>2454</v>
      </c>
      <c r="B17" s="183" t="s">
        <v>2453</v>
      </c>
      <c r="C17" s="183" t="s">
        <v>2486</v>
      </c>
      <c r="D17" s="183" t="s">
        <v>2482</v>
      </c>
      <c r="E17" s="183" t="s">
        <v>800</v>
      </c>
      <c r="F17" s="183"/>
      <c r="G17" s="183" t="s">
        <v>819</v>
      </c>
      <c r="H17" s="255" t="str">
        <f>【概要】調査票!D22&amp;""</f>
        <v/>
      </c>
      <c r="Q17" s="254"/>
    </row>
    <row r="18" spans="1:17">
      <c r="A18" s="183" t="s">
        <v>2454</v>
      </c>
      <c r="B18" s="183" t="s">
        <v>2453</v>
      </c>
      <c r="C18" s="183" t="s">
        <v>2485</v>
      </c>
      <c r="D18" s="183" t="s">
        <v>2482</v>
      </c>
      <c r="E18" s="183" t="s">
        <v>2484</v>
      </c>
      <c r="F18" s="183"/>
      <c r="G18" s="183" t="s">
        <v>819</v>
      </c>
      <c r="H18" s="255" t="str">
        <f>【概要】調査票!D23&amp;""</f>
        <v/>
      </c>
      <c r="Q18" s="254"/>
    </row>
    <row r="19" spans="1:17">
      <c r="A19" s="183" t="s">
        <v>2454</v>
      </c>
      <c r="B19" s="183" t="s">
        <v>2453</v>
      </c>
      <c r="C19" s="183" t="s">
        <v>2483</v>
      </c>
      <c r="D19" s="183" t="s">
        <v>2482</v>
      </c>
      <c r="E19" s="183" t="s">
        <v>2481</v>
      </c>
      <c r="F19" s="183" t="s">
        <v>2480</v>
      </c>
      <c r="G19" s="183" t="s">
        <v>819</v>
      </c>
      <c r="H19" s="255" t="str">
        <f>【概要】調査票!D24&amp;""</f>
        <v/>
      </c>
      <c r="Q19" s="254"/>
    </row>
    <row r="20" spans="1:17">
      <c r="A20" s="183" t="s">
        <v>2454</v>
      </c>
      <c r="B20" s="183" t="s">
        <v>2453</v>
      </c>
      <c r="C20" s="183" t="s">
        <v>2479</v>
      </c>
      <c r="D20" s="183" t="s">
        <v>2468</v>
      </c>
      <c r="E20" s="183" t="s">
        <v>2478</v>
      </c>
      <c r="F20" s="183"/>
      <c r="G20" s="183" t="s">
        <v>819</v>
      </c>
      <c r="H20" s="255" t="str">
        <f>【概要】調査票!D26&amp;""</f>
        <v/>
      </c>
      <c r="Q20" s="254"/>
    </row>
    <row r="21" spans="1:17">
      <c r="A21" s="183" t="s">
        <v>2454</v>
      </c>
      <c r="B21" s="183" t="s">
        <v>2453</v>
      </c>
      <c r="C21" s="183" t="s">
        <v>2477</v>
      </c>
      <c r="D21" s="183" t="s">
        <v>2468</v>
      </c>
      <c r="E21" s="183" t="s">
        <v>2474</v>
      </c>
      <c r="F21" s="183" t="s">
        <v>2472</v>
      </c>
      <c r="G21" s="183" t="s">
        <v>819</v>
      </c>
      <c r="H21" s="255" t="str">
        <f>【概要】調査票!D27&amp;""</f>
        <v/>
      </c>
      <c r="Q21" s="254"/>
    </row>
    <row r="22" spans="1:17">
      <c r="A22" s="183" t="s">
        <v>2454</v>
      </c>
      <c r="B22" s="183" t="s">
        <v>2453</v>
      </c>
      <c r="C22" s="183" t="s">
        <v>2476</v>
      </c>
      <c r="D22" s="183" t="s">
        <v>2468</v>
      </c>
      <c r="E22" s="183" t="s">
        <v>2474</v>
      </c>
      <c r="F22" s="183" t="s">
        <v>2470</v>
      </c>
      <c r="G22" s="183" t="s">
        <v>819</v>
      </c>
      <c r="H22" s="255" t="str">
        <f>【概要】調査票!D28&amp;""</f>
        <v/>
      </c>
      <c r="Q22" s="254"/>
    </row>
    <row r="23" spans="1:17">
      <c r="A23" s="183" t="s">
        <v>2454</v>
      </c>
      <c r="B23" s="183" t="s">
        <v>2453</v>
      </c>
      <c r="C23" s="183" t="s">
        <v>2475</v>
      </c>
      <c r="D23" s="183" t="s">
        <v>2468</v>
      </c>
      <c r="E23" s="183" t="s">
        <v>2474</v>
      </c>
      <c r="F23" s="183" t="s">
        <v>2466</v>
      </c>
      <c r="G23" s="183" t="s">
        <v>819</v>
      </c>
      <c r="H23" s="255" t="str">
        <f>【概要】調査票!D29&amp;""</f>
        <v/>
      </c>
      <c r="Q23" s="254"/>
    </row>
    <row r="24" spans="1:17">
      <c r="A24" s="183" t="s">
        <v>2454</v>
      </c>
      <c r="B24" s="183" t="s">
        <v>2453</v>
      </c>
      <c r="C24" s="183" t="s">
        <v>2473</v>
      </c>
      <c r="D24" s="183" t="s">
        <v>2468</v>
      </c>
      <c r="E24" s="183" t="s">
        <v>2467</v>
      </c>
      <c r="F24" s="183" t="s">
        <v>2472</v>
      </c>
      <c r="G24" s="183" t="s">
        <v>819</v>
      </c>
      <c r="H24" s="255" t="str">
        <f>【概要】調査票!D30&amp;""</f>
        <v/>
      </c>
      <c r="Q24" s="254"/>
    </row>
    <row r="25" spans="1:17">
      <c r="A25" s="183" t="s">
        <v>2454</v>
      </c>
      <c r="B25" s="183" t="s">
        <v>2453</v>
      </c>
      <c r="C25" s="183" t="s">
        <v>2471</v>
      </c>
      <c r="D25" s="183" t="s">
        <v>2468</v>
      </c>
      <c r="E25" s="183" t="s">
        <v>2467</v>
      </c>
      <c r="F25" s="183" t="s">
        <v>2470</v>
      </c>
      <c r="G25" s="183" t="s">
        <v>819</v>
      </c>
      <c r="H25" s="255" t="str">
        <f>【概要】調査票!D31&amp;""</f>
        <v/>
      </c>
      <c r="Q25" s="254"/>
    </row>
    <row r="26" spans="1:17">
      <c r="A26" s="183" t="s">
        <v>2454</v>
      </c>
      <c r="B26" s="183" t="s">
        <v>2453</v>
      </c>
      <c r="C26" s="183" t="s">
        <v>2469</v>
      </c>
      <c r="D26" s="183" t="s">
        <v>2468</v>
      </c>
      <c r="E26" s="183" t="s">
        <v>2467</v>
      </c>
      <c r="F26" s="183" t="s">
        <v>2466</v>
      </c>
      <c r="G26" s="183" t="s">
        <v>819</v>
      </c>
      <c r="H26" s="255" t="str">
        <f>【概要】調査票!D32&amp;""</f>
        <v/>
      </c>
      <c r="Q26" s="254"/>
    </row>
    <row r="27" spans="1:17">
      <c r="A27" s="183" t="s">
        <v>2454</v>
      </c>
      <c r="B27" s="183" t="s">
        <v>2453</v>
      </c>
      <c r="C27" s="183" t="s">
        <v>2465</v>
      </c>
      <c r="D27" s="183" t="s">
        <v>2451</v>
      </c>
      <c r="E27" s="183" t="s">
        <v>801</v>
      </c>
      <c r="F27" s="183"/>
      <c r="G27" s="183" t="s">
        <v>819</v>
      </c>
      <c r="H27" s="255" t="str">
        <f>【概要】調査票!D34&amp;""</f>
        <v/>
      </c>
      <c r="Q27" s="254"/>
    </row>
    <row r="28" spans="1:17">
      <c r="A28" s="183" t="s">
        <v>2454</v>
      </c>
      <c r="B28" s="183" t="s">
        <v>2453</v>
      </c>
      <c r="C28" s="183" t="s">
        <v>2464</v>
      </c>
      <c r="D28" s="183" t="s">
        <v>2451</v>
      </c>
      <c r="E28" s="183" t="s">
        <v>2459</v>
      </c>
      <c r="F28" s="183"/>
      <c r="G28" s="183" t="s">
        <v>819</v>
      </c>
      <c r="H28" s="255" t="str">
        <f>【概要】調査票!D35&amp;""</f>
        <v/>
      </c>
      <c r="Q28" s="254"/>
    </row>
    <row r="29" spans="1:17">
      <c r="A29" s="183" t="s">
        <v>2454</v>
      </c>
      <c r="B29" s="183" t="s">
        <v>2453</v>
      </c>
      <c r="C29" s="183" t="s">
        <v>2463</v>
      </c>
      <c r="D29" s="183" t="s">
        <v>2451</v>
      </c>
      <c r="E29" s="183" t="s">
        <v>802</v>
      </c>
      <c r="F29" s="183"/>
      <c r="G29" s="183" t="s">
        <v>819</v>
      </c>
      <c r="H29" s="255" t="str">
        <f>【概要】調査票!D36&amp;""</f>
        <v/>
      </c>
      <c r="Q29" s="254"/>
    </row>
    <row r="30" spans="1:17">
      <c r="A30" s="183" t="s">
        <v>2454</v>
      </c>
      <c r="B30" s="183" t="s">
        <v>2453</v>
      </c>
      <c r="C30" s="183" t="s">
        <v>2462</v>
      </c>
      <c r="D30" s="183" t="s">
        <v>2451</v>
      </c>
      <c r="E30" s="183" t="s">
        <v>2459</v>
      </c>
      <c r="F30" s="183"/>
      <c r="G30" s="183" t="s">
        <v>819</v>
      </c>
      <c r="H30" s="255" t="str">
        <f>【概要】調査票!D37&amp;""</f>
        <v/>
      </c>
      <c r="Q30" s="254"/>
    </row>
    <row r="31" spans="1:17">
      <c r="A31" s="183" t="s">
        <v>2454</v>
      </c>
      <c r="B31" s="183" t="s">
        <v>2453</v>
      </c>
      <c r="C31" s="183" t="s">
        <v>2461</v>
      </c>
      <c r="D31" s="183" t="s">
        <v>2451</v>
      </c>
      <c r="E31" s="183" t="s">
        <v>803</v>
      </c>
      <c r="F31" s="183"/>
      <c r="G31" s="183" t="s">
        <v>819</v>
      </c>
      <c r="H31" s="255" t="str">
        <f>【概要】調査票!D38&amp;""</f>
        <v/>
      </c>
      <c r="Q31" s="254"/>
    </row>
    <row r="32" spans="1:17">
      <c r="A32" s="183" t="s">
        <v>2454</v>
      </c>
      <c r="B32" s="183" t="s">
        <v>2453</v>
      </c>
      <c r="C32" s="183" t="s">
        <v>2460</v>
      </c>
      <c r="D32" s="183" t="s">
        <v>2451</v>
      </c>
      <c r="E32" s="183" t="s">
        <v>2459</v>
      </c>
      <c r="F32" s="183"/>
      <c r="G32" s="183" t="s">
        <v>819</v>
      </c>
      <c r="H32" s="255" t="str">
        <f>【概要】調査票!D39&amp;""</f>
        <v/>
      </c>
      <c r="Q32" s="254"/>
    </row>
    <row r="33" spans="1:17">
      <c r="A33" s="183" t="s">
        <v>2454</v>
      </c>
      <c r="B33" s="183" t="s">
        <v>2453</v>
      </c>
      <c r="C33" s="183" t="s">
        <v>2458</v>
      </c>
      <c r="D33" s="183" t="s">
        <v>2451</v>
      </c>
      <c r="E33" s="183" t="s">
        <v>2457</v>
      </c>
      <c r="F33" s="183"/>
      <c r="G33" s="183" t="s">
        <v>819</v>
      </c>
      <c r="H33" s="255" t="str">
        <f>【概要】調査票!D40&amp;""</f>
        <v/>
      </c>
      <c r="Q33" s="254"/>
    </row>
    <row r="34" spans="1:17">
      <c r="A34" s="183" t="s">
        <v>2454</v>
      </c>
      <c r="B34" s="183" t="s">
        <v>2453</v>
      </c>
      <c r="C34" s="183" t="s">
        <v>2456</v>
      </c>
      <c r="D34" s="183" t="s">
        <v>2451</v>
      </c>
      <c r="E34" s="183" t="s">
        <v>2455</v>
      </c>
      <c r="F34" s="183"/>
      <c r="G34" s="183" t="s">
        <v>819</v>
      </c>
      <c r="H34" s="255" t="str">
        <f>【概要】調査票!D41&amp;""</f>
        <v/>
      </c>
      <c r="Q34" s="254"/>
    </row>
    <row r="35" spans="1:17">
      <c r="A35" s="183" t="s">
        <v>2454</v>
      </c>
      <c r="B35" s="183" t="s">
        <v>2453</v>
      </c>
      <c r="C35" s="183" t="s">
        <v>2452</v>
      </c>
      <c r="D35" s="183" t="s">
        <v>2451</v>
      </c>
      <c r="E35" s="183" t="s">
        <v>2450</v>
      </c>
      <c r="F35" s="183"/>
      <c r="G35" s="183" t="s">
        <v>819</v>
      </c>
      <c r="H35" s="255" t="str">
        <f>【概要】調査票!D42&amp;""</f>
        <v/>
      </c>
    </row>
    <row r="36" spans="1:17">
      <c r="A36" s="183" t="s">
        <v>2342</v>
      </c>
      <c r="B36" s="183" t="s">
        <v>2341</v>
      </c>
      <c r="C36" s="183" t="s">
        <v>2449</v>
      </c>
      <c r="D36" s="183" t="s">
        <v>2436</v>
      </c>
      <c r="E36" s="183" t="s">
        <v>2435</v>
      </c>
      <c r="F36" s="183" t="s">
        <v>2395</v>
      </c>
      <c r="G36" s="183" t="s">
        <v>301</v>
      </c>
      <c r="H36" s="255" t="str">
        <f>'様式1-1_施工別'!D15&amp;""</f>
        <v/>
      </c>
    </row>
    <row r="37" spans="1:17">
      <c r="A37" s="183" t="s">
        <v>2342</v>
      </c>
      <c r="B37" s="183" t="s">
        <v>2341</v>
      </c>
      <c r="C37" s="183" t="s">
        <v>2448</v>
      </c>
      <c r="D37" s="183" t="s">
        <v>2436</v>
      </c>
      <c r="E37" s="183" t="s">
        <v>2435</v>
      </c>
      <c r="F37" s="183" t="s">
        <v>2393</v>
      </c>
      <c r="G37" s="183" t="s">
        <v>301</v>
      </c>
      <c r="H37" s="255" t="str">
        <f>'様式1-1_施工別'!E15&amp;""</f>
        <v/>
      </c>
    </row>
    <row r="38" spans="1:17">
      <c r="A38" s="183" t="s">
        <v>2342</v>
      </c>
      <c r="B38" s="183" t="s">
        <v>2341</v>
      </c>
      <c r="C38" s="183" t="s">
        <v>2447</v>
      </c>
      <c r="D38" s="183" t="s">
        <v>2436</v>
      </c>
      <c r="E38" s="183" t="s">
        <v>2435</v>
      </c>
      <c r="F38" s="183" t="s">
        <v>2391</v>
      </c>
      <c r="G38" s="183" t="s">
        <v>128</v>
      </c>
      <c r="H38" s="255" t="str">
        <f>'様式1-1_施工別'!F15&amp;""</f>
        <v/>
      </c>
    </row>
    <row r="39" spans="1:17">
      <c r="A39" s="183" t="s">
        <v>2342</v>
      </c>
      <c r="B39" s="183" t="s">
        <v>2341</v>
      </c>
      <c r="C39" s="183" t="s">
        <v>2446</v>
      </c>
      <c r="D39" s="183" t="s">
        <v>2436</v>
      </c>
      <c r="E39" s="183" t="s">
        <v>2435</v>
      </c>
      <c r="F39" s="183" t="s">
        <v>2389</v>
      </c>
      <c r="G39" s="183" t="s">
        <v>128</v>
      </c>
      <c r="H39" s="255" t="str">
        <f>'様式1-1_施工別'!G15&amp;""</f>
        <v/>
      </c>
    </row>
    <row r="40" spans="1:17">
      <c r="A40" s="183" t="s">
        <v>2342</v>
      </c>
      <c r="B40" s="183" t="s">
        <v>2341</v>
      </c>
      <c r="C40" s="183" t="s">
        <v>2445</v>
      </c>
      <c r="D40" s="183" t="s">
        <v>2436</v>
      </c>
      <c r="E40" s="183" t="s">
        <v>2435</v>
      </c>
      <c r="F40" s="183" t="s">
        <v>2387</v>
      </c>
      <c r="G40" s="183" t="s">
        <v>301</v>
      </c>
      <c r="H40" s="255" t="str">
        <f>'様式1-1_施工別'!H15&amp;""</f>
        <v/>
      </c>
    </row>
    <row r="41" spans="1:17">
      <c r="A41" s="183" t="s">
        <v>2342</v>
      </c>
      <c r="B41" s="183" t="s">
        <v>2341</v>
      </c>
      <c r="C41" s="183" t="s">
        <v>2444</v>
      </c>
      <c r="D41" s="183" t="s">
        <v>2436</v>
      </c>
      <c r="E41" s="183" t="s">
        <v>2435</v>
      </c>
      <c r="F41" s="183" t="s">
        <v>2385</v>
      </c>
      <c r="G41" s="183" t="s">
        <v>301</v>
      </c>
      <c r="H41" s="255" t="str">
        <f>'様式1-1_施工別'!I15&amp;""</f>
        <v/>
      </c>
    </row>
    <row r="42" spans="1:17">
      <c r="A42" s="183" t="s">
        <v>2342</v>
      </c>
      <c r="B42" s="183" t="s">
        <v>2341</v>
      </c>
      <c r="C42" s="183" t="s">
        <v>2443</v>
      </c>
      <c r="D42" s="183" t="s">
        <v>2436</v>
      </c>
      <c r="E42" s="183" t="s">
        <v>2435</v>
      </c>
      <c r="F42" s="183" t="s">
        <v>2383</v>
      </c>
      <c r="G42" s="183" t="s">
        <v>128</v>
      </c>
      <c r="H42" s="255" t="str">
        <f>'様式1-1_施工別'!J15&amp;""</f>
        <v/>
      </c>
    </row>
    <row r="43" spans="1:17">
      <c r="A43" s="183" t="s">
        <v>2342</v>
      </c>
      <c r="B43" s="183" t="s">
        <v>2341</v>
      </c>
      <c r="C43" s="183" t="s">
        <v>2442</v>
      </c>
      <c r="D43" s="183" t="s">
        <v>2436</v>
      </c>
      <c r="E43" s="183" t="s">
        <v>2435</v>
      </c>
      <c r="F43" s="183" t="s">
        <v>2381</v>
      </c>
      <c r="G43" s="183" t="s">
        <v>128</v>
      </c>
      <c r="H43" s="255" t="str">
        <f>'様式1-1_施工別'!K15&amp;""</f>
        <v/>
      </c>
    </row>
    <row r="44" spans="1:17">
      <c r="A44" s="183" t="s">
        <v>2342</v>
      </c>
      <c r="B44" s="183" t="s">
        <v>2341</v>
      </c>
      <c r="C44" s="183" t="s">
        <v>2441</v>
      </c>
      <c r="D44" s="183" t="s">
        <v>2436</v>
      </c>
      <c r="E44" s="183" t="s">
        <v>2435</v>
      </c>
      <c r="F44" s="183" t="s">
        <v>2379</v>
      </c>
      <c r="G44" s="183" t="s">
        <v>128</v>
      </c>
      <c r="H44" s="255" t="str">
        <f>'様式1-1_施工別'!L15&amp;""</f>
        <v/>
      </c>
    </row>
    <row r="45" spans="1:17">
      <c r="A45" s="183" t="s">
        <v>2342</v>
      </c>
      <c r="B45" s="183" t="s">
        <v>2341</v>
      </c>
      <c r="C45" s="183" t="s">
        <v>2440</v>
      </c>
      <c r="D45" s="183" t="s">
        <v>2436</v>
      </c>
      <c r="E45" s="183" t="s">
        <v>2435</v>
      </c>
      <c r="F45" s="183" t="s">
        <v>2377</v>
      </c>
      <c r="G45" s="183" t="s">
        <v>128</v>
      </c>
      <c r="H45" s="255" t="str">
        <f>'様式1-1_施工別'!M15&amp;""</f>
        <v/>
      </c>
    </row>
    <row r="46" spans="1:17">
      <c r="A46" s="183" t="s">
        <v>2342</v>
      </c>
      <c r="B46" s="183" t="s">
        <v>2341</v>
      </c>
      <c r="C46" s="183" t="s">
        <v>2439</v>
      </c>
      <c r="D46" s="183" t="s">
        <v>2436</v>
      </c>
      <c r="E46" s="183" t="s">
        <v>2435</v>
      </c>
      <c r="F46" s="183" t="s">
        <v>2375</v>
      </c>
      <c r="G46" s="183" t="s">
        <v>128</v>
      </c>
      <c r="H46" s="255" t="str">
        <f>'様式1-1_施工別'!N15&amp;""</f>
        <v/>
      </c>
    </row>
    <row r="47" spans="1:17">
      <c r="A47" s="183" t="s">
        <v>2342</v>
      </c>
      <c r="B47" s="183" t="s">
        <v>2341</v>
      </c>
      <c r="C47" s="183" t="s">
        <v>2438</v>
      </c>
      <c r="D47" s="183" t="s">
        <v>2436</v>
      </c>
      <c r="E47" s="183" t="s">
        <v>2435</v>
      </c>
      <c r="F47" s="183" t="s">
        <v>2373</v>
      </c>
      <c r="G47" s="183" t="s">
        <v>128</v>
      </c>
      <c r="H47" s="255" t="str">
        <f>'様式1-1_施工別'!O15&amp;""</f>
        <v/>
      </c>
    </row>
    <row r="48" spans="1:17">
      <c r="A48" s="183" t="s">
        <v>2342</v>
      </c>
      <c r="B48" s="183" t="s">
        <v>2341</v>
      </c>
      <c r="C48" s="183" t="s">
        <v>2437</v>
      </c>
      <c r="D48" s="183" t="s">
        <v>2436</v>
      </c>
      <c r="E48" s="183" t="s">
        <v>2435</v>
      </c>
      <c r="F48" s="183" t="s">
        <v>2369</v>
      </c>
      <c r="G48" s="183" t="s">
        <v>128</v>
      </c>
      <c r="H48" s="255" t="str">
        <f>'様式1-1_施工別'!P15&amp;""</f>
        <v/>
      </c>
    </row>
    <row r="49" spans="1:20">
      <c r="A49" s="183" t="s">
        <v>2342</v>
      </c>
      <c r="B49" s="183" t="s">
        <v>2341</v>
      </c>
      <c r="C49" s="183" t="s">
        <v>2434</v>
      </c>
      <c r="D49" s="183" t="s">
        <v>2417</v>
      </c>
      <c r="E49" s="183" t="s">
        <v>2433</v>
      </c>
      <c r="F49" s="183" t="s">
        <v>2412</v>
      </c>
      <c r="G49" s="183" t="s">
        <v>2415</v>
      </c>
      <c r="H49" s="255" t="str" cm="1">
        <f t="array" ref="H49:T49">'様式1-1_施工別'!D17:P17&amp;""</f>
        <v/>
      </c>
      <c r="I49" s="180" t="str">
        <v/>
      </c>
      <c r="J49" s="180" t="str">
        <v/>
      </c>
      <c r="K49" s="180" t="str">
        <v/>
      </c>
      <c r="L49" s="180" t="str">
        <v/>
      </c>
      <c r="M49" s="180" t="str">
        <v/>
      </c>
      <c r="N49" s="180" t="str">
        <v/>
      </c>
      <c r="O49" s="180" t="str">
        <v/>
      </c>
      <c r="P49" s="180" t="str">
        <v/>
      </c>
      <c r="Q49" s="180" t="str">
        <v/>
      </c>
      <c r="R49" s="180" t="str">
        <v/>
      </c>
      <c r="S49" s="180" t="str">
        <v/>
      </c>
      <c r="T49" s="180" t="str">
        <v/>
      </c>
    </row>
    <row r="50" spans="1:20">
      <c r="A50" s="183" t="s">
        <v>2342</v>
      </c>
      <c r="B50" s="183" t="s">
        <v>2341</v>
      </c>
      <c r="C50" s="183" t="s">
        <v>2432</v>
      </c>
      <c r="D50" s="183" t="s">
        <v>2417</v>
      </c>
      <c r="E50" s="183" t="s">
        <v>2431</v>
      </c>
      <c r="F50" s="183" t="s">
        <v>2412</v>
      </c>
      <c r="G50" s="183" t="s">
        <v>2430</v>
      </c>
      <c r="H50" s="255" t="str" cm="1">
        <f t="array" ref="H50:T50">'様式1-1_施工別'!D18:P18&amp;""</f>
        <v/>
      </c>
      <c r="I50" s="180" t="str">
        <v/>
      </c>
      <c r="J50" s="180" t="str">
        <v/>
      </c>
      <c r="K50" s="180" t="str">
        <v/>
      </c>
      <c r="L50" s="180" t="str">
        <v/>
      </c>
      <c r="M50" s="180" t="str">
        <v/>
      </c>
      <c r="N50" s="180" t="str">
        <v/>
      </c>
      <c r="O50" s="180" t="str">
        <v/>
      </c>
      <c r="P50" s="180" t="str">
        <v/>
      </c>
      <c r="Q50" s="180" t="str">
        <v/>
      </c>
      <c r="R50" s="180" t="str">
        <v/>
      </c>
      <c r="S50" s="180" t="str">
        <v/>
      </c>
      <c r="T50" s="180" t="str">
        <v/>
      </c>
    </row>
    <row r="51" spans="1:20">
      <c r="A51" s="183" t="s">
        <v>2342</v>
      </c>
      <c r="B51" s="183" t="s">
        <v>2341</v>
      </c>
      <c r="C51" s="183" t="s">
        <v>2429</v>
      </c>
      <c r="D51" s="183" t="s">
        <v>2417</v>
      </c>
      <c r="E51" s="183" t="s">
        <v>2416</v>
      </c>
      <c r="F51" s="183" t="s">
        <v>2410</v>
      </c>
      <c r="G51" s="183" t="s">
        <v>2415</v>
      </c>
      <c r="H51" s="255" t="str" cm="1">
        <f t="array" ref="H51:I51">'様式1-1_施工別'!D19:E19&amp;""</f>
        <v/>
      </c>
      <c r="I51" s="180" t="str">
        <v/>
      </c>
    </row>
    <row r="52" spans="1:20">
      <c r="A52" s="183" t="s">
        <v>2342</v>
      </c>
      <c r="B52" s="183" t="s">
        <v>2341</v>
      </c>
      <c r="C52" s="183" t="s">
        <v>2428</v>
      </c>
      <c r="D52" s="183" t="s">
        <v>2417</v>
      </c>
      <c r="E52" s="183" t="s">
        <v>2416</v>
      </c>
      <c r="F52" s="183" t="s">
        <v>2408</v>
      </c>
      <c r="G52" s="183" t="s">
        <v>2415</v>
      </c>
      <c r="H52" s="255" t="str" cm="1">
        <f t="array" ref="H52:I52">'様式1-1_施工別'!F19:G19&amp;""</f>
        <v/>
      </c>
      <c r="I52" s="180" t="str">
        <v/>
      </c>
    </row>
    <row r="53" spans="1:20">
      <c r="A53" s="183" t="s">
        <v>2342</v>
      </c>
      <c r="B53" s="183" t="s">
        <v>2341</v>
      </c>
      <c r="C53" s="183" t="s">
        <v>2427</v>
      </c>
      <c r="D53" s="183" t="s">
        <v>2417</v>
      </c>
      <c r="E53" s="183" t="s">
        <v>2416</v>
      </c>
      <c r="F53" s="183" t="s">
        <v>2406</v>
      </c>
      <c r="G53" s="183" t="s">
        <v>2415</v>
      </c>
      <c r="H53" s="255" t="str" cm="1">
        <f t="array" ref="H53:I53">'様式1-1_施工別'!H19:I19&amp;""</f>
        <v/>
      </c>
      <c r="I53" s="180" t="str">
        <v/>
      </c>
    </row>
    <row r="54" spans="1:20">
      <c r="A54" s="183" t="s">
        <v>2342</v>
      </c>
      <c r="B54" s="183" t="s">
        <v>2341</v>
      </c>
      <c r="C54" s="183" t="s">
        <v>2426</v>
      </c>
      <c r="D54" s="183" t="s">
        <v>2417</v>
      </c>
      <c r="E54" s="183" t="s">
        <v>2416</v>
      </c>
      <c r="F54" s="183" t="s">
        <v>2425</v>
      </c>
      <c r="G54" s="183" t="s">
        <v>2415</v>
      </c>
      <c r="H54" s="255" t="str" cm="1">
        <f t="array" ref="H54:I54">'様式1-1_施工別'!J19:K19&amp;""</f>
        <v/>
      </c>
      <c r="I54" s="180" t="str">
        <v/>
      </c>
    </row>
    <row r="55" spans="1:20">
      <c r="A55" s="183" t="s">
        <v>2342</v>
      </c>
      <c r="B55" s="183" t="s">
        <v>2341</v>
      </c>
      <c r="C55" s="183" t="s">
        <v>2424</v>
      </c>
      <c r="D55" s="183" t="s">
        <v>2417</v>
      </c>
      <c r="E55" s="183" t="s">
        <v>2416</v>
      </c>
      <c r="F55" s="183" t="s">
        <v>2423</v>
      </c>
      <c r="G55" s="183" t="s">
        <v>2415</v>
      </c>
      <c r="H55" s="255" t="str">
        <f>'様式1-1_施工別'!L19&amp;""</f>
        <v/>
      </c>
    </row>
    <row r="56" spans="1:20">
      <c r="A56" s="183" t="s">
        <v>2342</v>
      </c>
      <c r="B56" s="183" t="s">
        <v>2341</v>
      </c>
      <c r="C56" s="183" t="s">
        <v>2422</v>
      </c>
      <c r="D56" s="183" t="s">
        <v>2417</v>
      </c>
      <c r="E56" s="183" t="s">
        <v>2416</v>
      </c>
      <c r="F56" s="183" t="s">
        <v>2421</v>
      </c>
      <c r="G56" s="183" t="s">
        <v>2415</v>
      </c>
      <c r="H56" s="255" t="str" cm="1">
        <f t="array" ref="H56:I56">'様式1-1_施工別'!M19:N19&amp;""</f>
        <v/>
      </c>
      <c r="I56" s="180" t="str">
        <v/>
      </c>
    </row>
    <row r="57" spans="1:20">
      <c r="A57" s="183" t="s">
        <v>2342</v>
      </c>
      <c r="B57" s="183" t="s">
        <v>2341</v>
      </c>
      <c r="C57" s="183" t="s">
        <v>2420</v>
      </c>
      <c r="D57" s="183" t="s">
        <v>2417</v>
      </c>
      <c r="E57" s="183" t="s">
        <v>2416</v>
      </c>
      <c r="F57" s="183" t="s">
        <v>2419</v>
      </c>
      <c r="G57" s="183" t="s">
        <v>2415</v>
      </c>
      <c r="H57" s="255" t="str">
        <f>'様式1-1_施工別'!O19&amp;""</f>
        <v/>
      </c>
    </row>
    <row r="58" spans="1:20">
      <c r="A58" s="183" t="s">
        <v>2342</v>
      </c>
      <c r="B58" s="183" t="s">
        <v>2341</v>
      </c>
      <c r="C58" s="183" t="s">
        <v>2418</v>
      </c>
      <c r="D58" s="183" t="s">
        <v>2417</v>
      </c>
      <c r="E58" s="183" t="s">
        <v>2416</v>
      </c>
      <c r="F58" s="183" t="s">
        <v>2369</v>
      </c>
      <c r="G58" s="183" t="s">
        <v>2415</v>
      </c>
      <c r="H58" s="255" t="str">
        <f>'様式1-1_施工別'!P19&amp;""</f>
        <v/>
      </c>
    </row>
    <row r="59" spans="1:20">
      <c r="A59" s="183" t="s">
        <v>2342</v>
      </c>
      <c r="B59" s="183" t="s">
        <v>2341</v>
      </c>
      <c r="C59" s="183" t="s">
        <v>2414</v>
      </c>
      <c r="D59" s="183" t="s">
        <v>2371</v>
      </c>
      <c r="E59" s="183" t="s">
        <v>2413</v>
      </c>
      <c r="F59" s="183" t="s">
        <v>2412</v>
      </c>
      <c r="G59" s="183" t="s">
        <v>182</v>
      </c>
      <c r="H59" s="255" t="str" cm="1">
        <f t="array" ref="H59:T59">'様式1-1_施工別'!D21:P21&amp;""</f>
        <v/>
      </c>
      <c r="I59" s="180" t="str">
        <v/>
      </c>
      <c r="J59" s="180" t="str">
        <v/>
      </c>
      <c r="K59" s="180" t="str">
        <v/>
      </c>
      <c r="L59" s="180" t="str">
        <v/>
      </c>
      <c r="M59" s="180" t="str">
        <v/>
      </c>
      <c r="N59" s="180" t="str">
        <v/>
      </c>
      <c r="O59" s="180" t="str">
        <v/>
      </c>
      <c r="P59" s="180" t="str">
        <v/>
      </c>
      <c r="Q59" s="180" t="str">
        <v/>
      </c>
      <c r="R59" s="180" t="str">
        <v/>
      </c>
      <c r="S59" s="180" t="str">
        <v/>
      </c>
      <c r="T59" s="180" t="str">
        <v/>
      </c>
    </row>
    <row r="60" spans="1:20">
      <c r="A60" s="183" t="s">
        <v>2342</v>
      </c>
      <c r="B60" s="183" t="s">
        <v>2341</v>
      </c>
      <c r="C60" s="183" t="s">
        <v>2411</v>
      </c>
      <c r="D60" s="183" t="s">
        <v>2371</v>
      </c>
      <c r="E60" s="183" t="s">
        <v>2404</v>
      </c>
      <c r="F60" s="183" t="s">
        <v>2410</v>
      </c>
      <c r="G60" s="183" t="s">
        <v>182</v>
      </c>
      <c r="H60" s="255" t="str" cm="1">
        <f t="array" ref="H60:I60">'様式1-1_施工別'!D22:E22&amp;""</f>
        <v/>
      </c>
      <c r="I60" s="180" t="str">
        <v/>
      </c>
    </row>
    <row r="61" spans="1:20">
      <c r="A61" s="183" t="s">
        <v>2342</v>
      </c>
      <c r="B61" s="183" t="s">
        <v>2341</v>
      </c>
      <c r="C61" s="183" t="s">
        <v>2409</v>
      </c>
      <c r="D61" s="183" t="s">
        <v>2371</v>
      </c>
      <c r="E61" s="183" t="s">
        <v>2404</v>
      </c>
      <c r="F61" s="183" t="s">
        <v>2408</v>
      </c>
      <c r="G61" s="183" t="s">
        <v>182</v>
      </c>
      <c r="H61" s="255" t="str" cm="1">
        <f t="array" ref="H61:I61">'様式1-1_施工別'!F22:G22&amp;""</f>
        <v/>
      </c>
      <c r="I61" s="180" t="str">
        <v/>
      </c>
    </row>
    <row r="62" spans="1:20">
      <c r="A62" s="183" t="s">
        <v>2342</v>
      </c>
      <c r="B62" s="183" t="s">
        <v>2341</v>
      </c>
      <c r="C62" s="183" t="s">
        <v>2407</v>
      </c>
      <c r="D62" s="183" t="s">
        <v>2371</v>
      </c>
      <c r="E62" s="183" t="s">
        <v>2404</v>
      </c>
      <c r="F62" s="183" t="s">
        <v>2406</v>
      </c>
      <c r="G62" s="183" t="s">
        <v>182</v>
      </c>
      <c r="H62" s="255" t="str" cm="1">
        <f t="array" ref="H62:I62">'様式1-1_施工別'!H22:I22&amp;""</f>
        <v/>
      </c>
      <c r="I62" s="180" t="str">
        <v/>
      </c>
    </row>
    <row r="63" spans="1:20">
      <c r="A63" s="183" t="s">
        <v>2342</v>
      </c>
      <c r="B63" s="183" t="s">
        <v>2341</v>
      </c>
      <c r="C63" s="183" t="s">
        <v>2405</v>
      </c>
      <c r="D63" s="183" t="s">
        <v>2371</v>
      </c>
      <c r="E63" s="183" t="s">
        <v>2404</v>
      </c>
      <c r="F63" s="183" t="s">
        <v>2403</v>
      </c>
      <c r="G63" s="183" t="s">
        <v>182</v>
      </c>
      <c r="H63" s="255" t="str" cm="1">
        <f t="array" ref="H63:N63">'様式1-1_施工別'!J22:P22&amp;""</f>
        <v/>
      </c>
      <c r="I63" s="180" t="str">
        <v/>
      </c>
      <c r="J63" s="180" t="str">
        <v/>
      </c>
      <c r="K63" s="180" t="str">
        <v/>
      </c>
      <c r="L63" s="180" t="str">
        <v/>
      </c>
      <c r="M63" s="180" t="str">
        <v/>
      </c>
      <c r="N63" s="180" t="str">
        <v/>
      </c>
    </row>
    <row r="64" spans="1:20">
      <c r="A64" s="183" t="s">
        <v>2342</v>
      </c>
      <c r="B64" s="183" t="s">
        <v>2341</v>
      </c>
      <c r="C64" s="183" t="s">
        <v>2402</v>
      </c>
      <c r="D64" s="183" t="s">
        <v>2371</v>
      </c>
      <c r="E64" s="183" t="s">
        <v>2397</v>
      </c>
      <c r="F64" s="183" t="s">
        <v>2401</v>
      </c>
      <c r="G64" s="183" t="s">
        <v>825</v>
      </c>
      <c r="H64" s="255" t="str" cm="1">
        <f t="array" ref="H64:M64">'様式1-1_施工別'!D24:I24&amp;""</f>
        <v/>
      </c>
      <c r="I64" s="180" t="str">
        <v/>
      </c>
      <c r="J64" s="180" t="str">
        <v/>
      </c>
      <c r="K64" s="180" t="str">
        <v/>
      </c>
      <c r="L64" s="180" t="str">
        <v/>
      </c>
      <c r="M64" s="180" t="str">
        <v/>
      </c>
    </row>
    <row r="65" spans="1:14">
      <c r="A65" s="183" t="s">
        <v>2342</v>
      </c>
      <c r="B65" s="183" t="s">
        <v>2341</v>
      </c>
      <c r="C65" s="183" t="s">
        <v>2400</v>
      </c>
      <c r="D65" s="183" t="s">
        <v>2371</v>
      </c>
      <c r="E65" s="183" t="s">
        <v>2397</v>
      </c>
      <c r="F65" s="183" t="s">
        <v>2398</v>
      </c>
      <c r="G65" s="183" t="s">
        <v>825</v>
      </c>
      <c r="H65" s="255" t="str" cm="1">
        <f t="array" ref="H65:N65">'様式1-1_施工別'!J24:P24&amp;""</f>
        <v/>
      </c>
      <c r="I65" s="180" t="str">
        <v/>
      </c>
      <c r="J65" s="180" t="str">
        <v/>
      </c>
      <c r="K65" s="180" t="str">
        <v/>
      </c>
      <c r="L65" s="180" t="str">
        <v/>
      </c>
      <c r="M65" s="180" t="str">
        <v/>
      </c>
      <c r="N65" s="180" t="str">
        <v/>
      </c>
    </row>
    <row r="66" spans="1:14">
      <c r="A66" s="183" t="s">
        <v>2342</v>
      </c>
      <c r="B66" s="183" t="s">
        <v>2341</v>
      </c>
      <c r="C66" s="183" t="s">
        <v>2399</v>
      </c>
      <c r="D66" s="183" t="s">
        <v>2371</v>
      </c>
      <c r="E66" s="183" t="s">
        <v>2397</v>
      </c>
      <c r="F66" s="183" t="s">
        <v>2522</v>
      </c>
      <c r="G66" s="183" t="s">
        <v>825</v>
      </c>
      <c r="H66" s="255" t="str">
        <f>'様式1-1_施工別'!P23&amp;""</f>
        <v>0</v>
      </c>
    </row>
    <row r="67" spans="1:14">
      <c r="A67" s="183" t="s">
        <v>2342</v>
      </c>
      <c r="B67" s="183" t="s">
        <v>2341</v>
      </c>
      <c r="C67" s="183" t="s">
        <v>2591</v>
      </c>
      <c r="D67" s="183" t="s">
        <v>2371</v>
      </c>
      <c r="E67" s="183" t="s">
        <v>2370</v>
      </c>
      <c r="F67" s="183" t="s">
        <v>2395</v>
      </c>
      <c r="G67" s="183" t="s">
        <v>825</v>
      </c>
      <c r="H67" s="255" t="str">
        <f>'様式1-1_施工別'!D26&amp;""</f>
        <v/>
      </c>
    </row>
    <row r="68" spans="1:14">
      <c r="A68" s="183" t="s">
        <v>2342</v>
      </c>
      <c r="B68" s="183" t="s">
        <v>2341</v>
      </c>
      <c r="C68" s="183" t="s">
        <v>2396</v>
      </c>
      <c r="D68" s="183" t="s">
        <v>2371</v>
      </c>
      <c r="E68" s="183" t="s">
        <v>2370</v>
      </c>
      <c r="F68" s="183" t="s">
        <v>2393</v>
      </c>
      <c r="G68" s="183" t="s">
        <v>825</v>
      </c>
      <c r="H68" s="255" t="str">
        <f>'様式1-1_施工別'!E26&amp;""</f>
        <v/>
      </c>
    </row>
    <row r="69" spans="1:14">
      <c r="A69" s="183" t="s">
        <v>2342</v>
      </c>
      <c r="B69" s="183" t="s">
        <v>2341</v>
      </c>
      <c r="C69" s="183" t="s">
        <v>2394</v>
      </c>
      <c r="D69" s="183" t="s">
        <v>2371</v>
      </c>
      <c r="E69" s="183" t="s">
        <v>2370</v>
      </c>
      <c r="F69" s="183" t="s">
        <v>2391</v>
      </c>
      <c r="G69" s="183" t="s">
        <v>825</v>
      </c>
      <c r="H69" s="255" t="str">
        <f>'様式1-1_施工別'!F26&amp;""</f>
        <v/>
      </c>
    </row>
    <row r="70" spans="1:14">
      <c r="A70" s="183" t="s">
        <v>2342</v>
      </c>
      <c r="B70" s="183" t="s">
        <v>2341</v>
      </c>
      <c r="C70" s="183" t="s">
        <v>2392</v>
      </c>
      <c r="D70" s="183" t="s">
        <v>2371</v>
      </c>
      <c r="E70" s="183" t="s">
        <v>2370</v>
      </c>
      <c r="F70" s="183" t="s">
        <v>2389</v>
      </c>
      <c r="G70" s="183" t="s">
        <v>825</v>
      </c>
      <c r="H70" s="255" t="str">
        <f>'様式1-1_施工別'!G26&amp;""</f>
        <v/>
      </c>
    </row>
    <row r="71" spans="1:14">
      <c r="A71" s="183" t="s">
        <v>2342</v>
      </c>
      <c r="B71" s="183" t="s">
        <v>2341</v>
      </c>
      <c r="C71" s="183" t="s">
        <v>2390</v>
      </c>
      <c r="D71" s="183" t="s">
        <v>2371</v>
      </c>
      <c r="E71" s="183" t="s">
        <v>2370</v>
      </c>
      <c r="F71" s="183" t="s">
        <v>2387</v>
      </c>
      <c r="G71" s="183" t="s">
        <v>825</v>
      </c>
      <c r="H71" s="255" t="str">
        <f>'様式1-1_施工別'!H26&amp;""</f>
        <v/>
      </c>
    </row>
    <row r="72" spans="1:14">
      <c r="A72" s="183" t="s">
        <v>2342</v>
      </c>
      <c r="B72" s="183" t="s">
        <v>2341</v>
      </c>
      <c r="C72" s="183" t="s">
        <v>2388</v>
      </c>
      <c r="D72" s="183" t="s">
        <v>2371</v>
      </c>
      <c r="E72" s="183" t="s">
        <v>2370</v>
      </c>
      <c r="F72" s="183" t="s">
        <v>2385</v>
      </c>
      <c r="G72" s="183" t="s">
        <v>825</v>
      </c>
      <c r="H72" s="255" t="str">
        <f>'様式1-1_施工別'!I26&amp;""</f>
        <v/>
      </c>
    </row>
    <row r="73" spans="1:14">
      <c r="A73" s="183" t="s">
        <v>2342</v>
      </c>
      <c r="B73" s="183" t="s">
        <v>2341</v>
      </c>
      <c r="C73" s="183" t="s">
        <v>2386</v>
      </c>
      <c r="D73" s="183" t="s">
        <v>2371</v>
      </c>
      <c r="E73" s="183" t="s">
        <v>2370</v>
      </c>
      <c r="F73" s="183" t="s">
        <v>2523</v>
      </c>
      <c r="G73" s="183" t="s">
        <v>825</v>
      </c>
      <c r="H73" s="255" t="str">
        <f>'様式1-1_施工別'!I25&amp;""</f>
        <v>0</v>
      </c>
    </row>
    <row r="74" spans="1:14">
      <c r="A74" s="183" t="s">
        <v>2342</v>
      </c>
      <c r="B74" s="183" t="s">
        <v>2341</v>
      </c>
      <c r="C74" s="183" t="s">
        <v>2384</v>
      </c>
      <c r="D74" s="183" t="s">
        <v>2371</v>
      </c>
      <c r="E74" s="183" t="s">
        <v>2370</v>
      </c>
      <c r="F74" s="183" t="s">
        <v>2383</v>
      </c>
      <c r="G74" s="183" t="s">
        <v>825</v>
      </c>
      <c r="H74" s="255" t="str">
        <f>'様式1-1_施工別'!J26&amp;""</f>
        <v/>
      </c>
    </row>
    <row r="75" spans="1:14">
      <c r="A75" s="183" t="s">
        <v>2342</v>
      </c>
      <c r="B75" s="183" t="s">
        <v>2341</v>
      </c>
      <c r="C75" s="183" t="s">
        <v>2382</v>
      </c>
      <c r="D75" s="183" t="s">
        <v>2371</v>
      </c>
      <c r="E75" s="183" t="s">
        <v>2370</v>
      </c>
      <c r="F75" s="183" t="s">
        <v>2381</v>
      </c>
      <c r="G75" s="183" t="s">
        <v>825</v>
      </c>
      <c r="H75" s="255" t="str">
        <f>'様式1-1_施工別'!K26&amp;""</f>
        <v/>
      </c>
    </row>
    <row r="76" spans="1:14">
      <c r="A76" s="183" t="s">
        <v>2342</v>
      </c>
      <c r="B76" s="183" t="s">
        <v>2341</v>
      </c>
      <c r="C76" s="183" t="s">
        <v>2380</v>
      </c>
      <c r="D76" s="183" t="s">
        <v>2371</v>
      </c>
      <c r="E76" s="183" t="s">
        <v>2370</v>
      </c>
      <c r="F76" s="183" t="s">
        <v>2379</v>
      </c>
      <c r="G76" s="183" t="s">
        <v>825</v>
      </c>
      <c r="H76" s="255" t="str">
        <f>'様式1-1_施工別'!L26&amp;""</f>
        <v/>
      </c>
    </row>
    <row r="77" spans="1:14">
      <c r="A77" s="183" t="s">
        <v>2342</v>
      </c>
      <c r="B77" s="183" t="s">
        <v>2341</v>
      </c>
      <c r="C77" s="183" t="s">
        <v>2378</v>
      </c>
      <c r="D77" s="183" t="s">
        <v>2371</v>
      </c>
      <c r="E77" s="183" t="s">
        <v>2370</v>
      </c>
      <c r="F77" s="183" t="s">
        <v>2377</v>
      </c>
      <c r="G77" s="183" t="s">
        <v>825</v>
      </c>
      <c r="H77" s="255" t="str">
        <f>'様式1-1_施工別'!M26&amp;""</f>
        <v/>
      </c>
    </row>
    <row r="78" spans="1:14">
      <c r="A78" s="183" t="s">
        <v>2342</v>
      </c>
      <c r="B78" s="183" t="s">
        <v>2341</v>
      </c>
      <c r="C78" s="183" t="s">
        <v>2376</v>
      </c>
      <c r="D78" s="183" t="s">
        <v>2371</v>
      </c>
      <c r="E78" s="183" t="s">
        <v>2370</v>
      </c>
      <c r="F78" s="183" t="s">
        <v>2375</v>
      </c>
      <c r="G78" s="183" t="s">
        <v>825</v>
      </c>
      <c r="H78" s="255" t="str">
        <f>'様式1-1_施工別'!N26&amp;""</f>
        <v/>
      </c>
    </row>
    <row r="79" spans="1:14">
      <c r="A79" s="183" t="s">
        <v>2342</v>
      </c>
      <c r="B79" s="183" t="s">
        <v>2341</v>
      </c>
      <c r="C79" s="183" t="s">
        <v>2374</v>
      </c>
      <c r="D79" s="183" t="s">
        <v>2371</v>
      </c>
      <c r="E79" s="183" t="s">
        <v>2370</v>
      </c>
      <c r="F79" s="183" t="s">
        <v>2373</v>
      </c>
      <c r="G79" s="183" t="s">
        <v>825</v>
      </c>
      <c r="H79" s="255" t="str">
        <f>'様式1-1_施工別'!O26&amp;""</f>
        <v/>
      </c>
    </row>
    <row r="80" spans="1:14">
      <c r="A80" s="183" t="s">
        <v>2342</v>
      </c>
      <c r="B80" s="183" t="s">
        <v>2341</v>
      </c>
      <c r="C80" s="183" t="s">
        <v>2372</v>
      </c>
      <c r="D80" s="183" t="s">
        <v>2371</v>
      </c>
      <c r="E80" s="183" t="s">
        <v>2370</v>
      </c>
      <c r="F80" s="183" t="s">
        <v>2369</v>
      </c>
      <c r="G80" s="183" t="s">
        <v>825</v>
      </c>
      <c r="H80" s="255" t="str">
        <f>'様式1-1_施工別'!P26&amp;""</f>
        <v/>
      </c>
    </row>
    <row r="81" spans="1:12">
      <c r="A81" s="183" t="s">
        <v>2342</v>
      </c>
      <c r="B81" s="183" t="s">
        <v>2341</v>
      </c>
      <c r="C81" s="183" t="s">
        <v>2368</v>
      </c>
      <c r="D81" s="183" t="s">
        <v>2371</v>
      </c>
      <c r="E81" s="183" t="s">
        <v>2370</v>
      </c>
      <c r="F81" s="183" t="s">
        <v>2524</v>
      </c>
      <c r="G81" s="183" t="s">
        <v>825</v>
      </c>
      <c r="H81" s="255" t="str">
        <f>'様式1-1_施工別'!P25&amp;""</f>
        <v>0</v>
      </c>
    </row>
    <row r="82" spans="1:12">
      <c r="A82" s="183" t="s">
        <v>2342</v>
      </c>
      <c r="B82" s="183" t="s">
        <v>2341</v>
      </c>
      <c r="C82" s="183" t="s">
        <v>2366</v>
      </c>
      <c r="D82" s="183" t="s">
        <v>2339</v>
      </c>
      <c r="E82" s="183" t="s">
        <v>2338</v>
      </c>
      <c r="F82" s="183" t="s">
        <v>2367</v>
      </c>
      <c r="G82" s="183" t="s">
        <v>825</v>
      </c>
      <c r="H82" s="255" t="str">
        <f>'様式1-1_施工別'!I31&amp;""</f>
        <v/>
      </c>
    </row>
    <row r="83" spans="1:12">
      <c r="A83" s="183" t="s">
        <v>2342</v>
      </c>
      <c r="B83" s="183" t="s">
        <v>2341</v>
      </c>
      <c r="C83" s="183" t="s">
        <v>2364</v>
      </c>
      <c r="D83" s="183" t="s">
        <v>2339</v>
      </c>
      <c r="E83" s="183" t="s">
        <v>2338</v>
      </c>
      <c r="F83" s="183" t="s">
        <v>2365</v>
      </c>
      <c r="G83" s="183" t="s">
        <v>825</v>
      </c>
      <c r="H83" s="255" t="str">
        <f>'様式1-1_施工別'!I32&amp;""</f>
        <v/>
      </c>
    </row>
    <row r="84" spans="1:12">
      <c r="A84" s="183" t="s">
        <v>2342</v>
      </c>
      <c r="B84" s="183" t="s">
        <v>2341</v>
      </c>
      <c r="C84" s="183" t="s">
        <v>2362</v>
      </c>
      <c r="D84" s="183" t="s">
        <v>2339</v>
      </c>
      <c r="E84" s="183" t="s">
        <v>2338</v>
      </c>
      <c r="F84" s="183" t="s">
        <v>2363</v>
      </c>
      <c r="G84" s="183" t="s">
        <v>825</v>
      </c>
      <c r="H84" s="255" t="str">
        <f>'様式1-1_施工別'!I33&amp;""</f>
        <v/>
      </c>
    </row>
    <row r="85" spans="1:12">
      <c r="A85" s="183" t="s">
        <v>2342</v>
      </c>
      <c r="B85" s="183" t="s">
        <v>2341</v>
      </c>
      <c r="C85" s="183" t="s">
        <v>2360</v>
      </c>
      <c r="D85" s="183" t="s">
        <v>2339</v>
      </c>
      <c r="E85" s="183" t="s">
        <v>2338</v>
      </c>
      <c r="F85" s="183" t="s">
        <v>2361</v>
      </c>
      <c r="G85" s="183" t="s">
        <v>825</v>
      </c>
      <c r="H85" s="255" t="str">
        <f>'様式1-1_施工別'!I34&amp;""</f>
        <v/>
      </c>
    </row>
    <row r="86" spans="1:12">
      <c r="A86" s="183" t="s">
        <v>2342</v>
      </c>
      <c r="B86" s="183" t="s">
        <v>2341</v>
      </c>
      <c r="C86" s="183" t="s">
        <v>2358</v>
      </c>
      <c r="D86" s="183" t="s">
        <v>2339</v>
      </c>
      <c r="E86" s="183" t="s">
        <v>2338</v>
      </c>
      <c r="F86" s="183" t="s">
        <v>2359</v>
      </c>
      <c r="G86" s="183" t="s">
        <v>825</v>
      </c>
      <c r="H86" s="255" t="str">
        <f>'様式1-1_施工別'!I35&amp;""</f>
        <v/>
      </c>
    </row>
    <row r="87" spans="1:12">
      <c r="A87" s="183" t="s">
        <v>2342</v>
      </c>
      <c r="B87" s="183" t="s">
        <v>2341</v>
      </c>
      <c r="C87" s="183" t="s">
        <v>2356</v>
      </c>
      <c r="D87" s="183" t="s">
        <v>2339</v>
      </c>
      <c r="E87" s="183" t="s">
        <v>2338</v>
      </c>
      <c r="F87" s="183" t="s">
        <v>2357</v>
      </c>
      <c r="G87" s="183" t="s">
        <v>825</v>
      </c>
      <c r="H87" s="255" t="str">
        <f>'様式1-1_施工別'!I36&amp;""</f>
        <v/>
      </c>
    </row>
    <row r="88" spans="1:12">
      <c r="A88" s="183" t="s">
        <v>2342</v>
      </c>
      <c r="B88" s="183" t="s">
        <v>2341</v>
      </c>
      <c r="C88" s="183" t="s">
        <v>2354</v>
      </c>
      <c r="D88" s="183" t="s">
        <v>2339</v>
      </c>
      <c r="E88" s="183" t="s">
        <v>2338</v>
      </c>
      <c r="F88" s="183" t="s">
        <v>2355</v>
      </c>
      <c r="G88" s="183" t="s">
        <v>825</v>
      </c>
      <c r="H88" s="255" t="str">
        <f>'様式1-1_施工別'!I37&amp;""</f>
        <v/>
      </c>
    </row>
    <row r="89" spans="1:12">
      <c r="A89" s="183" t="s">
        <v>2342</v>
      </c>
      <c r="B89" s="183" t="s">
        <v>2341</v>
      </c>
      <c r="C89" s="183" t="s">
        <v>2352</v>
      </c>
      <c r="D89" s="183" t="s">
        <v>2339</v>
      </c>
      <c r="E89" s="183" t="s">
        <v>2338</v>
      </c>
      <c r="F89" s="183" t="s">
        <v>2353</v>
      </c>
      <c r="G89" s="183" t="s">
        <v>825</v>
      </c>
      <c r="H89" s="255" t="str">
        <f>'様式1-1_施工別'!I38&amp;""</f>
        <v/>
      </c>
    </row>
    <row r="90" spans="1:12">
      <c r="A90" s="183" t="s">
        <v>2342</v>
      </c>
      <c r="B90" s="183" t="s">
        <v>2341</v>
      </c>
      <c r="C90" s="183" t="s">
        <v>2351</v>
      </c>
      <c r="D90" s="183" t="s">
        <v>2339</v>
      </c>
      <c r="E90" s="183" t="s">
        <v>2338</v>
      </c>
      <c r="F90" s="183" t="s">
        <v>2350</v>
      </c>
      <c r="G90" s="183" t="s">
        <v>825</v>
      </c>
      <c r="H90" s="255" t="str">
        <f>'様式1-1_施工別'!I39&amp;""</f>
        <v/>
      </c>
    </row>
    <row r="91" spans="1:12">
      <c r="A91" s="183" t="s">
        <v>2342</v>
      </c>
      <c r="B91" s="183" t="s">
        <v>2341</v>
      </c>
      <c r="C91" s="183" t="s">
        <v>2349</v>
      </c>
      <c r="D91" s="183" t="s">
        <v>2339</v>
      </c>
      <c r="E91" s="183" t="s">
        <v>2338</v>
      </c>
      <c r="F91" s="183" t="s">
        <v>2347</v>
      </c>
      <c r="G91" s="183" t="s">
        <v>825</v>
      </c>
      <c r="H91" s="255" t="str">
        <f>'様式1-1_施工別'!I40&amp;""</f>
        <v/>
      </c>
    </row>
    <row r="92" spans="1:12">
      <c r="A92" s="183" t="s">
        <v>2342</v>
      </c>
      <c r="B92" s="183" t="s">
        <v>2341</v>
      </c>
      <c r="C92" s="183" t="s">
        <v>2348</v>
      </c>
      <c r="D92" s="183" t="s">
        <v>2339</v>
      </c>
      <c r="E92" s="183" t="s">
        <v>2338</v>
      </c>
      <c r="F92" s="183" t="s">
        <v>2344</v>
      </c>
      <c r="G92" s="183" t="s">
        <v>825</v>
      </c>
      <c r="H92" s="255" t="str">
        <f>'様式1-1_施工別'!I41&amp;""</f>
        <v/>
      </c>
    </row>
    <row r="93" spans="1:12">
      <c r="A93" s="183" t="s">
        <v>2342</v>
      </c>
      <c r="B93" s="183" t="s">
        <v>2341</v>
      </c>
      <c r="C93" s="183" t="s">
        <v>2346</v>
      </c>
      <c r="D93" s="183" t="s">
        <v>2339</v>
      </c>
      <c r="E93" s="183" t="s">
        <v>2338</v>
      </c>
      <c r="F93" s="183" t="s">
        <v>2525</v>
      </c>
      <c r="G93" s="183" t="s">
        <v>825</v>
      </c>
      <c r="H93" s="255" t="str">
        <f>'様式1-1_施工別'!I42&amp;""</f>
        <v>0</v>
      </c>
    </row>
    <row r="94" spans="1:12">
      <c r="A94" s="183" t="s">
        <v>2342</v>
      </c>
      <c r="B94" s="183" t="s">
        <v>2341</v>
      </c>
      <c r="C94" s="183" t="s">
        <v>2345</v>
      </c>
      <c r="D94" s="183" t="s">
        <v>2339</v>
      </c>
      <c r="E94" s="183" t="s">
        <v>2338</v>
      </c>
      <c r="F94" s="183" t="s">
        <v>102</v>
      </c>
      <c r="G94" s="183" t="s">
        <v>819</v>
      </c>
      <c r="H94" s="255" t="str" cm="1">
        <f t="array" ref="H94:L94">'様式1-1_施工別'!K38:O38&amp;""</f>
        <v/>
      </c>
      <c r="I94" s="180" t="str">
        <v/>
      </c>
      <c r="J94" s="180" t="str">
        <v/>
      </c>
      <c r="K94" s="180" t="str">
        <v/>
      </c>
      <c r="L94" s="180" t="str">
        <v/>
      </c>
    </row>
    <row r="95" spans="1:12">
      <c r="A95" s="183" t="s">
        <v>2342</v>
      </c>
      <c r="B95" s="183" t="s">
        <v>2341</v>
      </c>
      <c r="C95" s="183" t="s">
        <v>2343</v>
      </c>
      <c r="D95" s="183" t="s">
        <v>2339</v>
      </c>
      <c r="E95" s="183" t="s">
        <v>2338</v>
      </c>
      <c r="F95" s="183" t="s">
        <v>102</v>
      </c>
      <c r="G95" s="183" t="s">
        <v>819</v>
      </c>
      <c r="H95" s="255" t="str" cm="1">
        <f t="array" ref="H95:L95">'様式1-1_施工別'!K39:O39&amp;""</f>
        <v/>
      </c>
      <c r="I95" s="180" t="str">
        <v/>
      </c>
      <c r="J95" s="180" t="str">
        <v/>
      </c>
      <c r="K95" s="180" t="str">
        <v/>
      </c>
      <c r="L95" s="180" t="str">
        <v/>
      </c>
    </row>
    <row r="96" spans="1:12">
      <c r="A96" s="183" t="s">
        <v>2342</v>
      </c>
      <c r="B96" s="183" t="s">
        <v>2341</v>
      </c>
      <c r="C96" s="183" t="s">
        <v>2340</v>
      </c>
      <c r="D96" s="183" t="s">
        <v>2339</v>
      </c>
      <c r="E96" s="183" t="s">
        <v>2338</v>
      </c>
      <c r="F96" s="183" t="s">
        <v>102</v>
      </c>
      <c r="G96" s="183" t="s">
        <v>819</v>
      </c>
      <c r="H96" s="255" t="str" cm="1">
        <f t="array" ref="H96:L96">'様式1-1_施工別'!K40:O40&amp;""</f>
        <v/>
      </c>
      <c r="I96" s="180" t="str">
        <v/>
      </c>
      <c r="J96" s="180" t="str">
        <v/>
      </c>
      <c r="K96" s="180" t="str">
        <v/>
      </c>
      <c r="L96" s="180" t="str">
        <v/>
      </c>
    </row>
    <row r="97" spans="1:12">
      <c r="A97" s="183" t="s">
        <v>2342</v>
      </c>
      <c r="B97" s="183" t="s">
        <v>2341</v>
      </c>
      <c r="C97" s="183" t="s">
        <v>2337</v>
      </c>
      <c r="D97" s="183" t="s">
        <v>2339</v>
      </c>
      <c r="E97" s="183" t="s">
        <v>2338</v>
      </c>
      <c r="F97" s="183" t="s">
        <v>102</v>
      </c>
      <c r="G97" s="183" t="s">
        <v>819</v>
      </c>
      <c r="H97" s="255" t="str" cm="1">
        <f t="array" ref="H97:L97">'様式1-1_施工別'!K41:O41&amp;""</f>
        <v/>
      </c>
      <c r="I97" s="180" t="str">
        <v/>
      </c>
      <c r="J97" s="180" t="str">
        <v/>
      </c>
      <c r="K97" s="180" t="str">
        <v/>
      </c>
      <c r="L97" s="180" t="str">
        <v/>
      </c>
    </row>
    <row r="98" spans="1:12">
      <c r="A98" s="183" t="s">
        <v>2273</v>
      </c>
      <c r="B98" s="183" t="s">
        <v>620</v>
      </c>
      <c r="C98" s="183" t="s">
        <v>2335</v>
      </c>
      <c r="D98" s="183" t="s">
        <v>2332</v>
      </c>
      <c r="E98" s="183" t="s">
        <v>2331</v>
      </c>
      <c r="F98" s="183" t="s">
        <v>2336</v>
      </c>
      <c r="G98" s="183" t="s">
        <v>825</v>
      </c>
      <c r="H98" s="255" t="str">
        <f>'様式1-2_諸経費率'!D7&amp;""</f>
        <v/>
      </c>
    </row>
    <row r="99" spans="1:12">
      <c r="A99" s="183" t="s">
        <v>2273</v>
      </c>
      <c r="B99" s="183" t="s">
        <v>620</v>
      </c>
      <c r="C99" s="183" t="s">
        <v>2333</v>
      </c>
      <c r="D99" s="183" t="s">
        <v>2332</v>
      </c>
      <c r="E99" s="183" t="s">
        <v>2331</v>
      </c>
      <c r="F99" s="183" t="s">
        <v>2334</v>
      </c>
      <c r="G99" s="183" t="s">
        <v>825</v>
      </c>
      <c r="H99" s="255" t="str">
        <f>'様式1-2_諸経費率'!D8&amp;""</f>
        <v/>
      </c>
    </row>
    <row r="100" spans="1:12">
      <c r="A100" s="183" t="s">
        <v>2273</v>
      </c>
      <c r="B100" s="183" t="s">
        <v>620</v>
      </c>
      <c r="C100" s="183" t="s">
        <v>2329</v>
      </c>
      <c r="D100" s="183" t="s">
        <v>2332</v>
      </c>
      <c r="E100" s="183" t="s">
        <v>2331</v>
      </c>
      <c r="F100" s="183" t="s">
        <v>2330</v>
      </c>
      <c r="G100" s="183" t="s">
        <v>825</v>
      </c>
      <c r="H100" s="255" t="str">
        <f>'様式1-2_諸経費率'!D9&amp;""</f>
        <v/>
      </c>
    </row>
    <row r="101" spans="1:12">
      <c r="A101" s="183" t="s">
        <v>2273</v>
      </c>
      <c r="B101" s="183" t="s">
        <v>620</v>
      </c>
      <c r="C101" s="183" t="s">
        <v>2327</v>
      </c>
      <c r="D101" s="183" t="s">
        <v>2720</v>
      </c>
      <c r="E101" s="183" t="s">
        <v>2328</v>
      </c>
      <c r="F101" s="183"/>
      <c r="G101" s="183" t="s">
        <v>819</v>
      </c>
      <c r="H101" s="255" t="str">
        <f>'様式1-2_諸経費率'!D11&amp;""</f>
        <v/>
      </c>
    </row>
    <row r="102" spans="1:12">
      <c r="A102" s="183" t="s">
        <v>2273</v>
      </c>
      <c r="B102" s="183" t="s">
        <v>620</v>
      </c>
      <c r="C102" s="183" t="s">
        <v>2326</v>
      </c>
      <c r="D102" s="183" t="s">
        <v>2720</v>
      </c>
      <c r="E102" s="183" t="s">
        <v>2279</v>
      </c>
      <c r="F102" s="183"/>
      <c r="G102" s="183" t="s">
        <v>819</v>
      </c>
      <c r="H102" s="255" t="str">
        <f>'様式1-2_諸経費率'!D12&amp;""</f>
        <v/>
      </c>
    </row>
    <row r="103" spans="1:12">
      <c r="A103" s="183" t="s">
        <v>2273</v>
      </c>
      <c r="B103" s="183" t="s">
        <v>620</v>
      </c>
      <c r="C103" s="183" t="s">
        <v>2325</v>
      </c>
      <c r="D103" s="183" t="s">
        <v>2720</v>
      </c>
      <c r="E103" s="183" t="s">
        <v>2277</v>
      </c>
      <c r="F103" s="183"/>
      <c r="G103" s="183" t="s">
        <v>819</v>
      </c>
      <c r="H103" s="255" t="str">
        <f>'様式1-2_諸経費率'!D13&amp;""</f>
        <v/>
      </c>
    </row>
    <row r="104" spans="1:12">
      <c r="A104" s="183" t="s">
        <v>2273</v>
      </c>
      <c r="B104" s="183" t="s">
        <v>620</v>
      </c>
      <c r="C104" s="183" t="s">
        <v>2323</v>
      </c>
      <c r="D104" s="183" t="s">
        <v>2720</v>
      </c>
      <c r="E104" s="183" t="s">
        <v>2324</v>
      </c>
      <c r="F104" s="183"/>
      <c r="G104" s="183" t="s">
        <v>819</v>
      </c>
      <c r="H104" s="255" t="str">
        <f>'様式1-2_諸経費率'!D14&amp;""</f>
        <v/>
      </c>
    </row>
    <row r="105" spans="1:12">
      <c r="A105" s="183" t="s">
        <v>2273</v>
      </c>
      <c r="B105" s="183" t="s">
        <v>620</v>
      </c>
      <c r="C105" s="183" t="s">
        <v>2321</v>
      </c>
      <c r="D105" s="183" t="s">
        <v>2720</v>
      </c>
      <c r="E105" s="183" t="s">
        <v>2322</v>
      </c>
      <c r="F105" s="183"/>
      <c r="G105" s="183" t="s">
        <v>819</v>
      </c>
      <c r="H105" s="255" t="str">
        <f>'様式1-2_諸経費率'!D15&amp;""</f>
        <v/>
      </c>
    </row>
    <row r="106" spans="1:12">
      <c r="A106" s="183" t="s">
        <v>2273</v>
      </c>
      <c r="B106" s="183" t="s">
        <v>620</v>
      </c>
      <c r="C106" s="183" t="s">
        <v>2320</v>
      </c>
      <c r="D106" s="183" t="s">
        <v>2720</v>
      </c>
      <c r="E106" s="183" t="s">
        <v>2307</v>
      </c>
      <c r="F106" s="183"/>
      <c r="G106" s="183" t="s">
        <v>819</v>
      </c>
      <c r="H106" s="255" t="str">
        <f>'様式1-2_諸経費率'!D16&amp;""</f>
        <v/>
      </c>
    </row>
    <row r="107" spans="1:12">
      <c r="A107" s="183" t="s">
        <v>2273</v>
      </c>
      <c r="B107" s="183" t="s">
        <v>620</v>
      </c>
      <c r="C107" s="183" t="s">
        <v>2319</v>
      </c>
      <c r="D107" s="183" t="s">
        <v>2720</v>
      </c>
      <c r="E107" s="183" t="s">
        <v>2305</v>
      </c>
      <c r="F107" s="183"/>
      <c r="G107" s="183" t="s">
        <v>819</v>
      </c>
      <c r="H107" s="255" t="str">
        <f>'様式1-2_諸経費率'!D17&amp;""</f>
        <v/>
      </c>
    </row>
    <row r="108" spans="1:12">
      <c r="A108" s="183" t="s">
        <v>2273</v>
      </c>
      <c r="B108" s="183" t="s">
        <v>620</v>
      </c>
      <c r="C108" s="183" t="s">
        <v>2318</v>
      </c>
      <c r="D108" s="183" t="s">
        <v>2720</v>
      </c>
      <c r="E108" s="183" t="s">
        <v>2303</v>
      </c>
      <c r="F108" s="183"/>
      <c r="G108" s="183" t="s">
        <v>819</v>
      </c>
      <c r="H108" s="255" t="str">
        <f>'様式1-2_諸経費率'!D18&amp;""</f>
        <v/>
      </c>
    </row>
    <row r="109" spans="1:12">
      <c r="A109" s="183" t="s">
        <v>2273</v>
      </c>
      <c r="B109" s="183" t="s">
        <v>620</v>
      </c>
      <c r="C109" s="183" t="s">
        <v>2317</v>
      </c>
      <c r="D109" s="183" t="s">
        <v>2720</v>
      </c>
      <c r="E109" s="183" t="s">
        <v>2299</v>
      </c>
      <c r="F109" s="183"/>
      <c r="G109" s="183" t="s">
        <v>819</v>
      </c>
      <c r="H109" s="255" t="str">
        <f>'様式1-2_諸経費率'!D19&amp;""</f>
        <v/>
      </c>
    </row>
    <row r="110" spans="1:12">
      <c r="A110" s="183" t="s">
        <v>2273</v>
      </c>
      <c r="B110" s="183" t="s">
        <v>620</v>
      </c>
      <c r="C110" s="183" t="s">
        <v>2316</v>
      </c>
      <c r="D110" s="183" t="s">
        <v>2720</v>
      </c>
      <c r="E110" s="183" t="s">
        <v>2297</v>
      </c>
      <c r="F110" s="183"/>
      <c r="G110" s="183" t="s">
        <v>819</v>
      </c>
      <c r="H110" s="255" t="str">
        <f>'様式1-2_諸経費率'!D20&amp;""</f>
        <v/>
      </c>
    </row>
    <row r="111" spans="1:12">
      <c r="A111" s="183" t="s">
        <v>2273</v>
      </c>
      <c r="B111" s="183" t="s">
        <v>620</v>
      </c>
      <c r="C111" s="183" t="s">
        <v>2314</v>
      </c>
      <c r="D111" s="183" t="s">
        <v>2720</v>
      </c>
      <c r="E111" s="183" t="s">
        <v>2315</v>
      </c>
      <c r="F111" s="183"/>
      <c r="G111" s="183" t="s">
        <v>819</v>
      </c>
      <c r="H111" s="255" t="str">
        <f>'様式1-2_諸経費率'!D21&amp;""</f>
        <v/>
      </c>
    </row>
    <row r="112" spans="1:12">
      <c r="A112" s="183" t="s">
        <v>2273</v>
      </c>
      <c r="B112" s="183" t="s">
        <v>620</v>
      </c>
      <c r="C112" s="183" t="s">
        <v>2312</v>
      </c>
      <c r="D112" s="183" t="s">
        <v>2720</v>
      </c>
      <c r="E112" s="183" t="s">
        <v>2313</v>
      </c>
      <c r="F112" s="183"/>
      <c r="G112" s="183" t="s">
        <v>819</v>
      </c>
      <c r="H112" s="255" t="str">
        <f>'様式1-2_諸経費率'!D22&amp;""</f>
        <v/>
      </c>
    </row>
    <row r="113" spans="1:14">
      <c r="A113" s="183" t="s">
        <v>2273</v>
      </c>
      <c r="B113" s="183" t="s">
        <v>620</v>
      </c>
      <c r="C113" s="183" t="s">
        <v>2310</v>
      </c>
      <c r="D113" s="183" t="s">
        <v>2721</v>
      </c>
      <c r="E113" s="183" t="s">
        <v>2311</v>
      </c>
      <c r="F113" s="183"/>
      <c r="G113" s="183" t="s">
        <v>819</v>
      </c>
      <c r="H113" s="255" t="str">
        <f>'様式1-2_諸経費率'!D24&amp;""</f>
        <v/>
      </c>
    </row>
    <row r="114" spans="1:14">
      <c r="A114" s="183" t="s">
        <v>2273</v>
      </c>
      <c r="B114" s="183" t="s">
        <v>620</v>
      </c>
      <c r="C114" s="183" t="s">
        <v>2308</v>
      </c>
      <c r="D114" s="183" t="s">
        <v>2721</v>
      </c>
      <c r="E114" s="183" t="s">
        <v>2309</v>
      </c>
      <c r="F114" s="183"/>
      <c r="G114" s="183" t="s">
        <v>819</v>
      </c>
      <c r="H114" s="255" t="str">
        <f>'様式1-2_諸経費率'!D25&amp;""</f>
        <v/>
      </c>
      <c r="J114" s="184"/>
      <c r="K114" s="184"/>
      <c r="L114" s="184"/>
      <c r="M114" s="184"/>
      <c r="N114" s="184"/>
    </row>
    <row r="115" spans="1:14">
      <c r="A115" s="183" t="s">
        <v>2273</v>
      </c>
      <c r="B115" s="183" t="s">
        <v>620</v>
      </c>
      <c r="C115" s="183" t="s">
        <v>2306</v>
      </c>
      <c r="D115" s="183" t="s">
        <v>2721</v>
      </c>
      <c r="E115" s="183" t="s">
        <v>2307</v>
      </c>
      <c r="F115" s="183"/>
      <c r="G115" s="183" t="s">
        <v>819</v>
      </c>
      <c r="H115" s="255" t="str">
        <f>'様式1-2_諸経費率'!D26&amp;""</f>
        <v/>
      </c>
    </row>
    <row r="116" spans="1:14">
      <c r="A116" s="183" t="s">
        <v>2273</v>
      </c>
      <c r="B116" s="183" t="s">
        <v>620</v>
      </c>
      <c r="C116" s="183" t="s">
        <v>2304</v>
      </c>
      <c r="D116" s="183" t="s">
        <v>2721</v>
      </c>
      <c r="E116" s="183" t="s">
        <v>2305</v>
      </c>
      <c r="F116" s="183"/>
      <c r="G116" s="183" t="s">
        <v>819</v>
      </c>
      <c r="H116" s="255" t="str">
        <f>'様式1-2_諸経費率'!D27&amp;""</f>
        <v/>
      </c>
    </row>
    <row r="117" spans="1:14">
      <c r="A117" s="183" t="s">
        <v>2273</v>
      </c>
      <c r="B117" s="183" t="s">
        <v>620</v>
      </c>
      <c r="C117" s="183" t="s">
        <v>2302</v>
      </c>
      <c r="D117" s="183" t="s">
        <v>2721</v>
      </c>
      <c r="E117" s="183" t="s">
        <v>2303</v>
      </c>
      <c r="F117" s="183"/>
      <c r="G117" s="183" t="s">
        <v>819</v>
      </c>
      <c r="H117" s="255" t="str">
        <f>'様式1-2_諸経費率'!D28&amp;""</f>
        <v/>
      </c>
    </row>
    <row r="118" spans="1:14">
      <c r="A118" s="183" t="s">
        <v>2273</v>
      </c>
      <c r="B118" s="183" t="s">
        <v>620</v>
      </c>
      <c r="C118" s="183" t="s">
        <v>2300</v>
      </c>
      <c r="D118" s="183" t="s">
        <v>2721</v>
      </c>
      <c r="E118" s="183" t="s">
        <v>2301</v>
      </c>
      <c r="F118" s="183"/>
      <c r="G118" s="183" t="s">
        <v>819</v>
      </c>
      <c r="H118" s="255" t="str">
        <f>'様式1-2_諸経費率'!D29&amp;""</f>
        <v/>
      </c>
    </row>
    <row r="119" spans="1:14">
      <c r="A119" s="183" t="s">
        <v>2273</v>
      </c>
      <c r="B119" s="183" t="s">
        <v>620</v>
      </c>
      <c r="C119" s="183" t="s">
        <v>2298</v>
      </c>
      <c r="D119" s="183" t="s">
        <v>2721</v>
      </c>
      <c r="E119" s="183" t="s">
        <v>2299</v>
      </c>
      <c r="F119" s="183"/>
      <c r="G119" s="183" t="s">
        <v>819</v>
      </c>
      <c r="H119" s="255" t="str">
        <f>'様式1-2_諸経費率'!D30&amp;""</f>
        <v/>
      </c>
    </row>
    <row r="120" spans="1:14">
      <c r="A120" s="183" t="s">
        <v>2273</v>
      </c>
      <c r="B120" s="183" t="s">
        <v>620</v>
      </c>
      <c r="C120" s="183" t="s">
        <v>2296</v>
      </c>
      <c r="D120" s="183" t="s">
        <v>2721</v>
      </c>
      <c r="E120" s="183" t="s">
        <v>2297</v>
      </c>
      <c r="F120" s="183"/>
      <c r="G120" s="183" t="s">
        <v>819</v>
      </c>
      <c r="H120" s="255" t="str">
        <f>'様式1-2_諸経費率'!D31&amp;""</f>
        <v/>
      </c>
    </row>
    <row r="121" spans="1:14">
      <c r="A121" s="183" t="s">
        <v>2273</v>
      </c>
      <c r="B121" s="183" t="s">
        <v>620</v>
      </c>
      <c r="C121" s="183" t="s">
        <v>2294</v>
      </c>
      <c r="D121" s="183" t="s">
        <v>2721</v>
      </c>
      <c r="E121" s="183" t="s">
        <v>2295</v>
      </c>
      <c r="F121" s="183"/>
      <c r="G121" s="183" t="s">
        <v>819</v>
      </c>
      <c r="H121" s="255" t="str">
        <f>'様式1-2_諸経費率'!D32&amp;""</f>
        <v/>
      </c>
    </row>
    <row r="122" spans="1:14">
      <c r="A122" s="183" t="s">
        <v>2273</v>
      </c>
      <c r="B122" s="183" t="s">
        <v>620</v>
      </c>
      <c r="C122" s="183" t="s">
        <v>2292</v>
      </c>
      <c r="D122" s="183" t="s">
        <v>2721</v>
      </c>
      <c r="E122" s="183" t="s">
        <v>2293</v>
      </c>
      <c r="F122" s="183"/>
      <c r="G122" s="183" t="s">
        <v>819</v>
      </c>
      <c r="H122" s="255" t="str">
        <f>'様式1-2_諸経費率'!D33&amp;""</f>
        <v/>
      </c>
    </row>
    <row r="123" spans="1:14">
      <c r="A123" s="183" t="s">
        <v>2273</v>
      </c>
      <c r="B123" s="183" t="s">
        <v>620</v>
      </c>
      <c r="C123" s="183" t="s">
        <v>2290</v>
      </c>
      <c r="D123" s="183" t="s">
        <v>2721</v>
      </c>
      <c r="E123" s="183" t="s">
        <v>2291</v>
      </c>
      <c r="F123" s="183"/>
      <c r="G123" s="183" t="s">
        <v>819</v>
      </c>
      <c r="H123" s="255" t="str">
        <f>'様式1-2_諸経費率'!D34&amp;""</f>
        <v/>
      </c>
    </row>
    <row r="124" spans="1:14">
      <c r="A124" s="183" t="s">
        <v>2273</v>
      </c>
      <c r="B124" s="183" t="s">
        <v>620</v>
      </c>
      <c r="C124" s="183" t="s">
        <v>2288</v>
      </c>
      <c r="D124" s="183" t="s">
        <v>2721</v>
      </c>
      <c r="E124" s="183" t="s">
        <v>2289</v>
      </c>
      <c r="F124" s="183"/>
      <c r="G124" s="183" t="s">
        <v>819</v>
      </c>
      <c r="H124" s="255" t="str">
        <f>'様式1-2_諸経費率'!D35&amp;""</f>
        <v/>
      </c>
    </row>
    <row r="125" spans="1:14">
      <c r="A125" s="183" t="s">
        <v>2273</v>
      </c>
      <c r="B125" s="183" t="s">
        <v>620</v>
      </c>
      <c r="C125" s="183" t="s">
        <v>2287</v>
      </c>
      <c r="D125" s="183" t="s">
        <v>2721</v>
      </c>
      <c r="E125" s="183" t="s">
        <v>120</v>
      </c>
      <c r="F125" s="183"/>
      <c r="G125" s="183" t="s">
        <v>819</v>
      </c>
      <c r="H125" s="255" t="str">
        <f>'様式1-2_諸経費率'!D36&amp;""</f>
        <v/>
      </c>
    </row>
    <row r="126" spans="1:14">
      <c r="A126" s="183" t="s">
        <v>2273</v>
      </c>
      <c r="B126" s="183" t="s">
        <v>620</v>
      </c>
      <c r="C126" s="183" t="s">
        <v>2285</v>
      </c>
      <c r="D126" s="183" t="s">
        <v>2721</v>
      </c>
      <c r="E126" s="183" t="s">
        <v>2286</v>
      </c>
      <c r="F126" s="183"/>
      <c r="G126" s="183" t="s">
        <v>819</v>
      </c>
      <c r="H126" s="255" t="str">
        <f>'様式1-2_諸経費率'!D37&amp;""</f>
        <v/>
      </c>
    </row>
    <row r="127" spans="1:14">
      <c r="A127" s="183" t="s">
        <v>2273</v>
      </c>
      <c r="B127" s="183" t="s">
        <v>620</v>
      </c>
      <c r="C127" s="183" t="s">
        <v>2283</v>
      </c>
      <c r="D127" s="183" t="s">
        <v>2721</v>
      </c>
      <c r="E127" s="183" t="s">
        <v>2284</v>
      </c>
      <c r="F127" s="183"/>
      <c r="G127" s="183" t="s">
        <v>819</v>
      </c>
      <c r="H127" s="255" t="str">
        <f>'様式1-2_諸経費率'!D38&amp;""</f>
        <v/>
      </c>
    </row>
    <row r="128" spans="1:14">
      <c r="A128" s="183" t="s">
        <v>2273</v>
      </c>
      <c r="B128" s="183" t="s">
        <v>620</v>
      </c>
      <c r="C128" s="183" t="s">
        <v>2281</v>
      </c>
      <c r="D128" s="183" t="s">
        <v>2721</v>
      </c>
      <c r="E128" s="183" t="s">
        <v>2282</v>
      </c>
      <c r="F128" s="183"/>
      <c r="G128" s="183" t="s">
        <v>819</v>
      </c>
      <c r="H128" s="255" t="str">
        <f>'様式1-2_諸経費率'!D39&amp;""</f>
        <v/>
      </c>
    </row>
    <row r="129" spans="1:14">
      <c r="A129" s="183" t="s">
        <v>2273</v>
      </c>
      <c r="B129" s="183" t="s">
        <v>620</v>
      </c>
      <c r="C129" s="183" t="s">
        <v>2280</v>
      </c>
      <c r="D129" s="183" t="s">
        <v>2721</v>
      </c>
      <c r="E129" s="183" t="s">
        <v>122</v>
      </c>
      <c r="F129" s="183"/>
      <c r="G129" s="183" t="s">
        <v>819</v>
      </c>
      <c r="H129" s="255" t="str">
        <f>'様式1-2_諸経費率'!D40&amp;""</f>
        <v/>
      </c>
    </row>
    <row r="130" spans="1:14">
      <c r="A130" s="183" t="s">
        <v>2273</v>
      </c>
      <c r="B130" s="183" t="s">
        <v>620</v>
      </c>
      <c r="C130" s="183" t="s">
        <v>2278</v>
      </c>
      <c r="D130" s="183" t="s">
        <v>2721</v>
      </c>
      <c r="E130" s="183" t="s">
        <v>2279</v>
      </c>
      <c r="F130" s="183"/>
      <c r="G130" s="183" t="s">
        <v>819</v>
      </c>
      <c r="H130" s="255" t="str">
        <f>'様式1-2_諸経費率'!D41&amp;""</f>
        <v/>
      </c>
    </row>
    <row r="131" spans="1:14">
      <c r="A131" s="183" t="s">
        <v>2273</v>
      </c>
      <c r="B131" s="183" t="s">
        <v>620</v>
      </c>
      <c r="C131" s="183" t="s">
        <v>2276</v>
      </c>
      <c r="D131" s="183" t="s">
        <v>2721</v>
      </c>
      <c r="E131" s="183" t="s">
        <v>2277</v>
      </c>
      <c r="F131" s="183"/>
      <c r="G131" s="183" t="s">
        <v>819</v>
      </c>
      <c r="H131" s="255" t="str">
        <f>'様式1-2_諸経費率'!D42&amp;""</f>
        <v/>
      </c>
    </row>
    <row r="132" spans="1:14">
      <c r="A132" s="183" t="s">
        <v>2273</v>
      </c>
      <c r="B132" s="183" t="s">
        <v>620</v>
      </c>
      <c r="C132" s="183" t="s">
        <v>2275</v>
      </c>
      <c r="D132" s="183" t="s">
        <v>2721</v>
      </c>
      <c r="E132" s="183" t="s">
        <v>123</v>
      </c>
      <c r="F132" s="183"/>
      <c r="G132" s="183" t="s">
        <v>819</v>
      </c>
      <c r="H132" s="255" t="str">
        <f>'様式1-2_諸経費率'!D43&amp;""</f>
        <v/>
      </c>
    </row>
    <row r="133" spans="1:14">
      <c r="A133" s="183" t="s">
        <v>2273</v>
      </c>
      <c r="B133" s="183" t="s">
        <v>620</v>
      </c>
      <c r="C133" s="183" t="s">
        <v>2272</v>
      </c>
      <c r="D133" s="183" t="s">
        <v>2721</v>
      </c>
      <c r="E133" s="183" t="s">
        <v>2274</v>
      </c>
      <c r="F133" s="183"/>
      <c r="G133" s="183" t="s">
        <v>819</v>
      </c>
      <c r="H133" s="255" t="str">
        <f>'様式1-2_諸経費率'!D44&amp;""</f>
        <v/>
      </c>
    </row>
    <row r="134" spans="1:14">
      <c r="A134" s="183" t="s">
        <v>2273</v>
      </c>
      <c r="B134" s="183" t="s">
        <v>620</v>
      </c>
      <c r="C134" s="183" t="s">
        <v>2270</v>
      </c>
      <c r="D134" s="183" t="s">
        <v>2721</v>
      </c>
      <c r="E134" s="183" t="s">
        <v>2271</v>
      </c>
      <c r="F134" s="183"/>
      <c r="G134" s="183" t="s">
        <v>819</v>
      </c>
      <c r="H134" s="255" t="str">
        <f>'様式1-2_諸経費率'!D45&amp;""</f>
        <v/>
      </c>
    </row>
    <row r="135" spans="1:14">
      <c r="A135" s="183" t="s">
        <v>1446</v>
      </c>
      <c r="B135" s="183" t="s">
        <v>1445</v>
      </c>
      <c r="C135" s="183" t="s">
        <v>2269</v>
      </c>
      <c r="D135" s="183" t="s">
        <v>2071</v>
      </c>
      <c r="E135" s="183" t="s">
        <v>2770</v>
      </c>
      <c r="F135" s="183" t="s">
        <v>2244</v>
      </c>
      <c r="G135" s="182" t="s">
        <v>92</v>
      </c>
      <c r="H135" s="255" t="str">
        <f>'様式1-3_使用材料等'!F13&amp;""</f>
        <v/>
      </c>
      <c r="I135" s="203"/>
      <c r="J135" s="203"/>
      <c r="K135" s="203"/>
      <c r="M135" s="203"/>
      <c r="N135" s="203"/>
    </row>
    <row r="136" spans="1:14">
      <c r="A136" s="183" t="s">
        <v>1446</v>
      </c>
      <c r="B136" s="183" t="s">
        <v>1445</v>
      </c>
      <c r="C136" s="183" t="s">
        <v>2268</v>
      </c>
      <c r="D136" s="183" t="s">
        <v>2071</v>
      </c>
      <c r="E136" s="183" t="s">
        <v>2771</v>
      </c>
      <c r="F136" s="183" t="s">
        <v>2244</v>
      </c>
      <c r="G136" s="182" t="s">
        <v>92</v>
      </c>
      <c r="H136" s="255" t="str">
        <f>'様式1-3_使用材料等'!F14&amp;""</f>
        <v/>
      </c>
      <c r="I136" s="203"/>
      <c r="J136" s="203"/>
      <c r="K136" s="203"/>
      <c r="M136" s="203"/>
      <c r="N136" s="203"/>
    </row>
    <row r="137" spans="1:14">
      <c r="A137" s="183" t="s">
        <v>1446</v>
      </c>
      <c r="B137" s="183" t="s">
        <v>1445</v>
      </c>
      <c r="C137" s="183" t="s">
        <v>2267</v>
      </c>
      <c r="D137" s="183" t="s">
        <v>2071</v>
      </c>
      <c r="E137" s="183" t="s">
        <v>2772</v>
      </c>
      <c r="F137" s="183" t="s">
        <v>2244</v>
      </c>
      <c r="G137" s="182" t="s">
        <v>92</v>
      </c>
      <c r="H137" s="255" t="str">
        <f>'様式1-3_使用材料等'!F15&amp;""</f>
        <v/>
      </c>
      <c r="I137" s="203"/>
      <c r="J137" s="203"/>
      <c r="K137" s="203"/>
      <c r="M137" s="203"/>
      <c r="N137" s="203"/>
    </row>
    <row r="138" spans="1:14">
      <c r="A138" s="183" t="s">
        <v>1446</v>
      </c>
      <c r="B138" s="183" t="s">
        <v>1445</v>
      </c>
      <c r="C138" s="183" t="s">
        <v>2266</v>
      </c>
      <c r="D138" s="183" t="s">
        <v>2071</v>
      </c>
      <c r="E138" s="183" t="s">
        <v>2773</v>
      </c>
      <c r="F138" s="183" t="s">
        <v>2244</v>
      </c>
      <c r="G138" s="182" t="s">
        <v>92</v>
      </c>
      <c r="H138" s="255" t="str">
        <f>'様式1-3_使用材料等'!F16&amp;""</f>
        <v/>
      </c>
      <c r="I138" s="203"/>
      <c r="J138" s="203"/>
      <c r="K138" s="203"/>
      <c r="M138" s="203"/>
      <c r="N138" s="203"/>
    </row>
    <row r="139" spans="1:14">
      <c r="A139" s="183" t="s">
        <v>1446</v>
      </c>
      <c r="B139" s="183" t="s">
        <v>1445</v>
      </c>
      <c r="C139" s="183" t="s">
        <v>2265</v>
      </c>
      <c r="D139" s="183" t="s">
        <v>2071</v>
      </c>
      <c r="E139" s="183" t="s">
        <v>2774</v>
      </c>
      <c r="F139" s="183" t="s">
        <v>2244</v>
      </c>
      <c r="G139" s="182" t="s">
        <v>92</v>
      </c>
      <c r="H139" s="255" t="str">
        <f>'様式1-3_使用材料等'!F17&amp;""</f>
        <v/>
      </c>
      <c r="I139" s="203"/>
      <c r="J139" s="203"/>
      <c r="K139" s="203"/>
      <c r="M139" s="203"/>
      <c r="N139" s="203"/>
    </row>
    <row r="140" spans="1:14">
      <c r="A140" s="183" t="s">
        <v>1446</v>
      </c>
      <c r="B140" s="183" t="s">
        <v>1445</v>
      </c>
      <c r="C140" s="183" t="s">
        <v>2264</v>
      </c>
      <c r="D140" s="183" t="s">
        <v>2071</v>
      </c>
      <c r="E140" s="183" t="s">
        <v>2775</v>
      </c>
      <c r="F140" s="183" t="s">
        <v>2244</v>
      </c>
      <c r="G140" s="182" t="s">
        <v>92</v>
      </c>
      <c r="H140" s="255" t="str">
        <f>'様式1-3_使用材料等'!F18&amp;""</f>
        <v/>
      </c>
      <c r="I140" s="203"/>
      <c r="J140" s="203"/>
      <c r="K140" s="203"/>
      <c r="M140" s="203"/>
      <c r="N140" s="203"/>
    </row>
    <row r="141" spans="1:14">
      <c r="A141" s="183" t="s">
        <v>1446</v>
      </c>
      <c r="B141" s="183" t="s">
        <v>1445</v>
      </c>
      <c r="C141" s="183" t="s">
        <v>2263</v>
      </c>
      <c r="D141" s="183" t="s">
        <v>2071</v>
      </c>
      <c r="E141" s="183" t="s">
        <v>2776</v>
      </c>
      <c r="F141" s="183" t="s">
        <v>2244</v>
      </c>
      <c r="G141" s="182" t="s">
        <v>92</v>
      </c>
      <c r="H141" s="255" t="str">
        <f>'様式1-3_使用材料等'!F19&amp;""</f>
        <v/>
      </c>
      <c r="I141" s="203"/>
      <c r="J141" s="203"/>
      <c r="K141" s="203"/>
      <c r="M141" s="203"/>
      <c r="N141" s="203"/>
    </row>
    <row r="142" spans="1:14">
      <c r="A142" s="183" t="s">
        <v>1446</v>
      </c>
      <c r="B142" s="183" t="s">
        <v>1445</v>
      </c>
      <c r="C142" s="183" t="s">
        <v>2262</v>
      </c>
      <c r="D142" s="183" t="s">
        <v>2071</v>
      </c>
      <c r="E142" s="183" t="s">
        <v>2777</v>
      </c>
      <c r="F142" s="183" t="s">
        <v>2244</v>
      </c>
      <c r="G142" s="182" t="s">
        <v>92</v>
      </c>
      <c r="H142" s="255" t="str">
        <f>'様式1-3_使用材料等'!F20&amp;""</f>
        <v/>
      </c>
      <c r="I142" s="203"/>
      <c r="J142" s="203"/>
      <c r="K142" s="203"/>
      <c r="M142" s="203"/>
      <c r="N142" s="203"/>
    </row>
    <row r="143" spans="1:14">
      <c r="A143" s="183" t="s">
        <v>1446</v>
      </c>
      <c r="B143" s="183" t="s">
        <v>1445</v>
      </c>
      <c r="C143" s="183" t="s">
        <v>2261</v>
      </c>
      <c r="D143" s="183" t="s">
        <v>2071</v>
      </c>
      <c r="E143" s="183" t="s">
        <v>2778</v>
      </c>
      <c r="F143" s="183" t="s">
        <v>2244</v>
      </c>
      <c r="G143" s="182" t="s">
        <v>92</v>
      </c>
      <c r="H143" s="255" t="str">
        <f>'様式1-3_使用材料等'!F21&amp;""</f>
        <v/>
      </c>
      <c r="I143" s="203"/>
      <c r="J143" s="203"/>
      <c r="K143" s="203"/>
      <c r="M143" s="203"/>
      <c r="N143" s="203"/>
    </row>
    <row r="144" spans="1:14">
      <c r="A144" s="183" t="s">
        <v>1446</v>
      </c>
      <c r="B144" s="183" t="s">
        <v>1445</v>
      </c>
      <c r="C144" s="183" t="s">
        <v>2260</v>
      </c>
      <c r="D144" s="183" t="s">
        <v>2071</v>
      </c>
      <c r="E144" s="183" t="s">
        <v>2779</v>
      </c>
      <c r="F144" s="183" t="s">
        <v>2244</v>
      </c>
      <c r="G144" s="182" t="s">
        <v>92</v>
      </c>
      <c r="H144" s="255" t="str">
        <f>'様式1-3_使用材料等'!F22&amp;""</f>
        <v/>
      </c>
      <c r="I144" s="203"/>
      <c r="J144" s="203"/>
      <c r="K144" s="203"/>
      <c r="M144" s="203"/>
      <c r="N144" s="203"/>
    </row>
    <row r="145" spans="1:14">
      <c r="A145" s="183" t="s">
        <v>1446</v>
      </c>
      <c r="B145" s="183" t="s">
        <v>1445</v>
      </c>
      <c r="C145" s="183" t="s">
        <v>2259</v>
      </c>
      <c r="D145" s="183" t="s">
        <v>2071</v>
      </c>
      <c r="E145" s="183" t="s">
        <v>2780</v>
      </c>
      <c r="F145" s="183" t="s">
        <v>2244</v>
      </c>
      <c r="G145" s="182" t="s">
        <v>92</v>
      </c>
      <c r="H145" s="255" t="str">
        <f>'様式1-3_使用材料等'!F23&amp;""</f>
        <v/>
      </c>
      <c r="I145" s="203"/>
      <c r="J145" s="203"/>
      <c r="K145" s="203"/>
      <c r="M145" s="203"/>
      <c r="N145" s="203"/>
    </row>
    <row r="146" spans="1:14">
      <c r="A146" s="183" t="s">
        <v>1446</v>
      </c>
      <c r="B146" s="183" t="s">
        <v>1445</v>
      </c>
      <c r="C146" s="183" t="s">
        <v>2258</v>
      </c>
      <c r="D146" s="183" t="s">
        <v>2071</v>
      </c>
      <c r="E146" s="183" t="s">
        <v>2781</v>
      </c>
      <c r="F146" s="183" t="s">
        <v>2244</v>
      </c>
      <c r="G146" s="182" t="s">
        <v>360</v>
      </c>
      <c r="H146" s="255" t="str">
        <f>'様式1-3_使用材料等'!F24&amp;""</f>
        <v/>
      </c>
      <c r="I146" s="203"/>
      <c r="J146" s="203"/>
      <c r="K146" s="203"/>
      <c r="M146" s="203"/>
      <c r="N146" s="203"/>
    </row>
    <row r="147" spans="1:14">
      <c r="A147" s="183" t="s">
        <v>1446</v>
      </c>
      <c r="B147" s="183" t="s">
        <v>1445</v>
      </c>
      <c r="C147" s="183" t="s">
        <v>2257</v>
      </c>
      <c r="D147" s="183" t="s">
        <v>2071</v>
      </c>
      <c r="E147" s="183" t="s">
        <v>2782</v>
      </c>
      <c r="F147" s="183" t="s">
        <v>2244</v>
      </c>
      <c r="G147" s="182" t="s">
        <v>360</v>
      </c>
      <c r="H147" s="255" t="str">
        <f>'様式1-3_使用材料等'!F25&amp;""</f>
        <v/>
      </c>
      <c r="I147" s="203"/>
      <c r="J147" s="203"/>
      <c r="K147" s="203"/>
      <c r="M147" s="203"/>
      <c r="N147" s="203"/>
    </row>
    <row r="148" spans="1:14">
      <c r="A148" s="183" t="s">
        <v>1446</v>
      </c>
      <c r="B148" s="183" t="s">
        <v>1445</v>
      </c>
      <c r="C148" s="183" t="s">
        <v>2256</v>
      </c>
      <c r="D148" s="183" t="s">
        <v>2071</v>
      </c>
      <c r="E148" s="183" t="s">
        <v>2783</v>
      </c>
      <c r="F148" s="183" t="s">
        <v>2244</v>
      </c>
      <c r="G148" s="182" t="s">
        <v>92</v>
      </c>
      <c r="H148" s="255" t="str">
        <f>'様式1-3_使用材料等'!F26&amp;""</f>
        <v/>
      </c>
      <c r="I148" s="203"/>
      <c r="J148" s="203"/>
      <c r="K148" s="203"/>
      <c r="M148" s="203"/>
      <c r="N148" s="203"/>
    </row>
    <row r="149" spans="1:14">
      <c r="A149" s="183" t="s">
        <v>1446</v>
      </c>
      <c r="B149" s="183" t="s">
        <v>1445</v>
      </c>
      <c r="C149" s="183" t="s">
        <v>2255</v>
      </c>
      <c r="D149" s="183" t="s">
        <v>2071</v>
      </c>
      <c r="E149" s="183" t="s">
        <v>2784</v>
      </c>
      <c r="F149" s="183" t="s">
        <v>2244</v>
      </c>
      <c r="G149" s="182" t="s">
        <v>2083</v>
      </c>
      <c r="H149" s="255" t="str">
        <f>'様式1-3_使用材料等'!F27&amp;""</f>
        <v/>
      </c>
      <c r="I149" s="203"/>
      <c r="J149" s="203"/>
      <c r="K149" s="203"/>
      <c r="M149" s="203"/>
      <c r="N149" s="203"/>
    </row>
    <row r="150" spans="1:14">
      <c r="A150" s="183" t="s">
        <v>1446</v>
      </c>
      <c r="B150" s="183" t="s">
        <v>1445</v>
      </c>
      <c r="C150" s="183" t="s">
        <v>2254</v>
      </c>
      <c r="D150" s="183" t="s">
        <v>2071</v>
      </c>
      <c r="E150" s="183" t="s">
        <v>2785</v>
      </c>
      <c r="F150" s="183" t="s">
        <v>2244</v>
      </c>
      <c r="G150" s="182" t="s">
        <v>92</v>
      </c>
      <c r="H150" s="255" t="str">
        <f>'様式1-3_使用材料等'!F28&amp;""</f>
        <v/>
      </c>
      <c r="I150" s="203"/>
      <c r="J150" s="203"/>
      <c r="K150" s="203"/>
      <c r="M150" s="203"/>
      <c r="N150" s="203"/>
    </row>
    <row r="151" spans="1:14">
      <c r="A151" s="183" t="s">
        <v>1446</v>
      </c>
      <c r="B151" s="183" t="s">
        <v>1445</v>
      </c>
      <c r="C151" s="183" t="s">
        <v>2253</v>
      </c>
      <c r="D151" s="183" t="s">
        <v>2071</v>
      </c>
      <c r="E151" s="183" t="s">
        <v>2786</v>
      </c>
      <c r="F151" s="183" t="s">
        <v>2244</v>
      </c>
      <c r="G151" s="182" t="s">
        <v>125</v>
      </c>
      <c r="H151" s="255" t="str">
        <f>'様式1-3_使用材料等'!F29&amp;""</f>
        <v/>
      </c>
      <c r="I151" s="203"/>
      <c r="J151" s="203"/>
      <c r="K151" s="203"/>
      <c r="M151" s="203"/>
      <c r="N151" s="203"/>
    </row>
    <row r="152" spans="1:14">
      <c r="A152" s="183" t="s">
        <v>1446</v>
      </c>
      <c r="B152" s="183" t="s">
        <v>1445</v>
      </c>
      <c r="C152" s="183" t="s">
        <v>2252</v>
      </c>
      <c r="D152" s="183" t="s">
        <v>2071</v>
      </c>
      <c r="E152" s="183" t="s">
        <v>2787</v>
      </c>
      <c r="F152" s="183" t="s">
        <v>2244</v>
      </c>
      <c r="G152" s="182" t="s">
        <v>125</v>
      </c>
      <c r="H152" s="255" t="str">
        <f>'様式1-3_使用材料等'!F30&amp;""</f>
        <v/>
      </c>
      <c r="I152" s="203"/>
      <c r="J152" s="203"/>
      <c r="K152" s="203"/>
      <c r="M152" s="203"/>
      <c r="N152" s="203"/>
    </row>
    <row r="153" spans="1:14">
      <c r="A153" s="183" t="s">
        <v>1446</v>
      </c>
      <c r="B153" s="183" t="s">
        <v>1445</v>
      </c>
      <c r="C153" s="183" t="s">
        <v>2251</v>
      </c>
      <c r="D153" s="183" t="s">
        <v>2071</v>
      </c>
      <c r="E153" s="183" t="s">
        <v>2788</v>
      </c>
      <c r="F153" s="183" t="s">
        <v>2244</v>
      </c>
      <c r="G153" s="182" t="s">
        <v>125</v>
      </c>
      <c r="H153" s="255" t="str">
        <f>'様式1-3_使用材料等'!F31&amp;""</f>
        <v/>
      </c>
      <c r="I153" s="203"/>
      <c r="J153" s="203"/>
      <c r="K153" s="203"/>
      <c r="M153" s="203"/>
      <c r="N153" s="203"/>
    </row>
    <row r="154" spans="1:14">
      <c r="A154" s="183" t="s">
        <v>1446</v>
      </c>
      <c r="B154" s="183" t="s">
        <v>1445</v>
      </c>
      <c r="C154" s="183" t="s">
        <v>2250</v>
      </c>
      <c r="D154" s="183" t="s">
        <v>2071</v>
      </c>
      <c r="E154" s="183" t="s">
        <v>2789</v>
      </c>
      <c r="F154" s="183" t="s">
        <v>2244</v>
      </c>
      <c r="G154" s="182" t="s">
        <v>125</v>
      </c>
      <c r="H154" s="255" t="str">
        <f>'様式1-3_使用材料等'!F32&amp;""</f>
        <v/>
      </c>
      <c r="I154" s="203"/>
      <c r="J154" s="203"/>
      <c r="K154" s="203"/>
      <c r="M154" s="203"/>
      <c r="N154" s="203"/>
    </row>
    <row r="155" spans="1:14">
      <c r="A155" s="183" t="s">
        <v>1446</v>
      </c>
      <c r="B155" s="183" t="s">
        <v>1445</v>
      </c>
      <c r="C155" s="183" t="s">
        <v>2249</v>
      </c>
      <c r="D155" s="183" t="s">
        <v>2071</v>
      </c>
      <c r="E155" s="183" t="s">
        <v>2790</v>
      </c>
      <c r="F155" s="183" t="s">
        <v>2244</v>
      </c>
      <c r="G155" s="182" t="s">
        <v>92</v>
      </c>
      <c r="H155" s="255" t="str">
        <f>'様式1-3_使用材料等'!F33&amp;""</f>
        <v/>
      </c>
      <c r="I155" s="203"/>
      <c r="J155" s="203"/>
      <c r="K155" s="203"/>
      <c r="M155" s="203"/>
      <c r="N155" s="203"/>
    </row>
    <row r="156" spans="1:14">
      <c r="A156" s="183" t="s">
        <v>1446</v>
      </c>
      <c r="B156" s="183" t="s">
        <v>1445</v>
      </c>
      <c r="C156" s="183" t="s">
        <v>2248</v>
      </c>
      <c r="D156" s="183" t="s">
        <v>2071</v>
      </c>
      <c r="E156" s="183" t="s">
        <v>2791</v>
      </c>
      <c r="F156" s="183" t="s">
        <v>2244</v>
      </c>
      <c r="G156" s="182" t="s">
        <v>92</v>
      </c>
      <c r="H156" s="255" t="str">
        <f>'様式1-3_使用材料等'!F34&amp;""</f>
        <v/>
      </c>
      <c r="I156" s="203"/>
      <c r="J156" s="203"/>
      <c r="K156" s="203"/>
      <c r="M156" s="203"/>
      <c r="N156" s="203"/>
    </row>
    <row r="157" spans="1:14">
      <c r="A157" s="183" t="s">
        <v>1446</v>
      </c>
      <c r="B157" s="183" t="s">
        <v>1445</v>
      </c>
      <c r="C157" s="183" t="s">
        <v>2247</v>
      </c>
      <c r="D157" s="183" t="s">
        <v>2071</v>
      </c>
      <c r="E157" s="183" t="s">
        <v>2792</v>
      </c>
      <c r="F157" s="183" t="s">
        <v>2244</v>
      </c>
      <c r="G157" s="182" t="s">
        <v>92</v>
      </c>
      <c r="H157" s="255" t="str">
        <f>'様式1-3_使用材料等'!F35&amp;""</f>
        <v/>
      </c>
      <c r="I157" s="203"/>
      <c r="J157" s="203"/>
      <c r="K157" s="203"/>
      <c r="M157" s="203"/>
      <c r="N157" s="203"/>
    </row>
    <row r="158" spans="1:14">
      <c r="A158" s="183" t="s">
        <v>1446</v>
      </c>
      <c r="B158" s="183" t="s">
        <v>1445</v>
      </c>
      <c r="C158" s="183" t="s">
        <v>2246</v>
      </c>
      <c r="D158" s="183" t="s">
        <v>2071</v>
      </c>
      <c r="E158" s="183" t="s">
        <v>2793</v>
      </c>
      <c r="F158" s="183" t="s">
        <v>2244</v>
      </c>
      <c r="G158" s="182" t="s">
        <v>92</v>
      </c>
      <c r="H158" s="255" t="str">
        <f>'様式1-3_使用材料等'!F36&amp;""</f>
        <v/>
      </c>
      <c r="I158" s="203"/>
      <c r="J158" s="203"/>
      <c r="K158" s="203"/>
      <c r="M158" s="203"/>
      <c r="N158" s="203"/>
    </row>
    <row r="159" spans="1:14">
      <c r="A159" s="183" t="s">
        <v>1446</v>
      </c>
      <c r="B159" s="183" t="s">
        <v>1445</v>
      </c>
      <c r="C159" s="183" t="s">
        <v>2245</v>
      </c>
      <c r="D159" s="183" t="s">
        <v>2071</v>
      </c>
      <c r="E159" s="183" t="s">
        <v>2794</v>
      </c>
      <c r="F159" s="183" t="s">
        <v>2244</v>
      </c>
      <c r="G159" s="182" t="s">
        <v>92</v>
      </c>
      <c r="H159" s="255" t="str">
        <f>'様式1-3_使用材料等'!F37&amp;""</f>
        <v/>
      </c>
      <c r="I159" s="203"/>
      <c r="J159" s="203"/>
      <c r="K159" s="203"/>
      <c r="M159" s="203"/>
      <c r="N159" s="203"/>
    </row>
    <row r="160" spans="1:14">
      <c r="A160" s="183" t="s">
        <v>1446</v>
      </c>
      <c r="B160" s="183" t="s">
        <v>1445</v>
      </c>
      <c r="C160" s="183" t="s">
        <v>2592</v>
      </c>
      <c r="D160" s="183" t="s">
        <v>2071</v>
      </c>
      <c r="E160" s="183" t="s">
        <v>2795</v>
      </c>
      <c r="F160" s="183" t="s">
        <v>2244</v>
      </c>
      <c r="G160" s="183" t="s">
        <v>819</v>
      </c>
      <c r="H160" s="255" t="str">
        <f>'様式1-3_使用材料等'!F38&amp;""</f>
        <v/>
      </c>
      <c r="I160" s="203"/>
      <c r="J160" s="203"/>
      <c r="K160" s="203"/>
      <c r="M160" s="203"/>
      <c r="N160" s="203"/>
    </row>
    <row r="161" spans="1:14">
      <c r="A161" s="183" t="s">
        <v>1446</v>
      </c>
      <c r="B161" s="183" t="s">
        <v>1445</v>
      </c>
      <c r="C161" s="183" t="s">
        <v>2593</v>
      </c>
      <c r="D161" s="183" t="s">
        <v>2071</v>
      </c>
      <c r="E161" s="183" t="s">
        <v>2796</v>
      </c>
      <c r="F161" s="183" t="s">
        <v>2244</v>
      </c>
      <c r="G161" s="183" t="s">
        <v>819</v>
      </c>
      <c r="H161" s="255" t="str">
        <f>'様式1-3_使用材料等'!F39&amp;""</f>
        <v/>
      </c>
      <c r="I161" s="203"/>
      <c r="J161" s="203"/>
      <c r="K161" s="203"/>
      <c r="M161" s="203"/>
      <c r="N161" s="203"/>
    </row>
    <row r="162" spans="1:14">
      <c r="A162" s="183" t="s">
        <v>1446</v>
      </c>
      <c r="B162" s="183" t="s">
        <v>1445</v>
      </c>
      <c r="C162" s="183" t="s">
        <v>2594</v>
      </c>
      <c r="D162" s="183" t="s">
        <v>2071</v>
      </c>
      <c r="E162" s="183" t="s">
        <v>2797</v>
      </c>
      <c r="F162" s="183" t="s">
        <v>2244</v>
      </c>
      <c r="G162" s="183" t="s">
        <v>819</v>
      </c>
      <c r="H162" s="255" t="str">
        <f>'様式1-3_使用材料等'!F40&amp;""</f>
        <v/>
      </c>
      <c r="I162" s="203"/>
      <c r="J162" s="203"/>
      <c r="K162" s="203"/>
      <c r="L162" s="203"/>
      <c r="M162" s="203"/>
      <c r="N162" s="203"/>
    </row>
    <row r="163" spans="1:14">
      <c r="A163" s="183" t="s">
        <v>1446</v>
      </c>
      <c r="B163" s="183" t="s">
        <v>1445</v>
      </c>
      <c r="C163" s="183" t="s">
        <v>2595</v>
      </c>
      <c r="D163" s="183" t="s">
        <v>2071</v>
      </c>
      <c r="E163" s="183" t="s">
        <v>2798</v>
      </c>
      <c r="F163" s="183" t="s">
        <v>2244</v>
      </c>
      <c r="G163" s="183" t="s">
        <v>819</v>
      </c>
      <c r="H163" s="255" t="str">
        <f>'様式1-3_使用材料等'!F41&amp;""</f>
        <v/>
      </c>
      <c r="I163" s="203"/>
      <c r="J163" s="203"/>
      <c r="K163" s="203"/>
      <c r="L163" s="203"/>
      <c r="M163" s="203"/>
      <c r="N163" s="203"/>
    </row>
    <row r="164" spans="1:14">
      <c r="A164" s="183" t="s">
        <v>1446</v>
      </c>
      <c r="B164" s="183" t="s">
        <v>1445</v>
      </c>
      <c r="C164" s="183" t="s">
        <v>2596</v>
      </c>
      <c r="D164" s="183" t="s">
        <v>2071</v>
      </c>
      <c r="E164" s="183" t="s">
        <v>2770</v>
      </c>
      <c r="F164" s="183" t="s">
        <v>2217</v>
      </c>
      <c r="G164" s="183" t="s">
        <v>819</v>
      </c>
      <c r="H164" s="255" t="str">
        <f>'様式1-3_使用材料等'!G13&amp;""</f>
        <v/>
      </c>
      <c r="I164" s="203"/>
      <c r="J164" s="203"/>
      <c r="K164" s="203"/>
      <c r="L164" s="203"/>
      <c r="M164" s="203"/>
      <c r="N164" s="203"/>
    </row>
    <row r="165" spans="1:14">
      <c r="A165" s="183" t="s">
        <v>1446</v>
      </c>
      <c r="B165" s="183" t="s">
        <v>1445</v>
      </c>
      <c r="C165" s="183" t="s">
        <v>2597</v>
      </c>
      <c r="D165" s="183" t="s">
        <v>2071</v>
      </c>
      <c r="E165" s="183" t="s">
        <v>2771</v>
      </c>
      <c r="F165" s="183" t="s">
        <v>2217</v>
      </c>
      <c r="G165" s="182" t="s">
        <v>92</v>
      </c>
      <c r="H165" s="255" t="str">
        <f>'様式1-3_使用材料等'!G14&amp;""</f>
        <v/>
      </c>
    </row>
    <row r="166" spans="1:14">
      <c r="A166" s="183" t="s">
        <v>1446</v>
      </c>
      <c r="B166" s="183" t="s">
        <v>1445</v>
      </c>
      <c r="C166" s="183" t="s">
        <v>2598</v>
      </c>
      <c r="D166" s="183" t="s">
        <v>2071</v>
      </c>
      <c r="E166" s="183" t="s">
        <v>2772</v>
      </c>
      <c r="F166" s="183" t="s">
        <v>2217</v>
      </c>
      <c r="G166" s="182" t="s">
        <v>92</v>
      </c>
      <c r="H166" s="255" t="str">
        <f>'様式1-3_使用材料等'!G15&amp;""</f>
        <v/>
      </c>
    </row>
    <row r="167" spans="1:14">
      <c r="A167" s="183" t="s">
        <v>1446</v>
      </c>
      <c r="B167" s="183" t="s">
        <v>1445</v>
      </c>
      <c r="C167" s="183" t="s">
        <v>2599</v>
      </c>
      <c r="D167" s="183" t="s">
        <v>2071</v>
      </c>
      <c r="E167" s="183" t="s">
        <v>2773</v>
      </c>
      <c r="F167" s="183" t="s">
        <v>2217</v>
      </c>
      <c r="G167" s="182" t="s">
        <v>92</v>
      </c>
      <c r="H167" s="255" t="str">
        <f>'様式1-3_使用材料等'!G16&amp;""</f>
        <v/>
      </c>
    </row>
    <row r="168" spans="1:14">
      <c r="A168" s="183" t="s">
        <v>1446</v>
      </c>
      <c r="B168" s="183" t="s">
        <v>1445</v>
      </c>
      <c r="C168" s="183" t="s">
        <v>2243</v>
      </c>
      <c r="D168" s="183" t="s">
        <v>2071</v>
      </c>
      <c r="E168" s="183" t="s">
        <v>2774</v>
      </c>
      <c r="F168" s="183" t="s">
        <v>2217</v>
      </c>
      <c r="G168" s="182" t="s">
        <v>92</v>
      </c>
      <c r="H168" s="255" t="str">
        <f>'様式1-3_使用材料等'!G17&amp;""</f>
        <v/>
      </c>
    </row>
    <row r="169" spans="1:14">
      <c r="A169" s="183" t="s">
        <v>1446</v>
      </c>
      <c r="B169" s="183" t="s">
        <v>1445</v>
      </c>
      <c r="C169" s="183" t="s">
        <v>2242</v>
      </c>
      <c r="D169" s="183" t="s">
        <v>2071</v>
      </c>
      <c r="E169" s="183" t="s">
        <v>2775</v>
      </c>
      <c r="F169" s="183" t="s">
        <v>2217</v>
      </c>
      <c r="G169" s="182" t="s">
        <v>92</v>
      </c>
      <c r="H169" s="255" t="str">
        <f>'様式1-3_使用材料等'!G18&amp;""</f>
        <v/>
      </c>
    </row>
    <row r="170" spans="1:14">
      <c r="A170" s="183" t="s">
        <v>1446</v>
      </c>
      <c r="B170" s="183" t="s">
        <v>1445</v>
      </c>
      <c r="C170" s="183" t="s">
        <v>2241</v>
      </c>
      <c r="D170" s="183" t="s">
        <v>2071</v>
      </c>
      <c r="E170" s="183" t="s">
        <v>2776</v>
      </c>
      <c r="F170" s="183" t="s">
        <v>2217</v>
      </c>
      <c r="G170" s="182" t="s">
        <v>92</v>
      </c>
      <c r="H170" s="255" t="str">
        <f>'様式1-3_使用材料等'!G19&amp;""</f>
        <v/>
      </c>
    </row>
    <row r="171" spans="1:14">
      <c r="A171" s="183" t="s">
        <v>1446</v>
      </c>
      <c r="B171" s="183" t="s">
        <v>1445</v>
      </c>
      <c r="C171" s="183" t="s">
        <v>2240</v>
      </c>
      <c r="D171" s="183" t="s">
        <v>2071</v>
      </c>
      <c r="E171" s="183" t="s">
        <v>2777</v>
      </c>
      <c r="F171" s="183" t="s">
        <v>2217</v>
      </c>
      <c r="G171" s="182" t="s">
        <v>92</v>
      </c>
      <c r="H171" s="255" t="str">
        <f>'様式1-3_使用材料等'!G20&amp;""</f>
        <v/>
      </c>
    </row>
    <row r="172" spans="1:14">
      <c r="A172" s="183" t="s">
        <v>1446</v>
      </c>
      <c r="B172" s="183" t="s">
        <v>1445</v>
      </c>
      <c r="C172" s="183" t="s">
        <v>2239</v>
      </c>
      <c r="D172" s="183" t="s">
        <v>2071</v>
      </c>
      <c r="E172" s="183" t="s">
        <v>2778</v>
      </c>
      <c r="F172" s="183" t="s">
        <v>2217</v>
      </c>
      <c r="G172" s="182" t="s">
        <v>92</v>
      </c>
      <c r="H172" s="255" t="str">
        <f>'様式1-3_使用材料等'!G21&amp;""</f>
        <v/>
      </c>
    </row>
    <row r="173" spans="1:14">
      <c r="A173" s="183" t="s">
        <v>1446</v>
      </c>
      <c r="B173" s="183" t="s">
        <v>1445</v>
      </c>
      <c r="C173" s="183" t="s">
        <v>2238</v>
      </c>
      <c r="D173" s="183" t="s">
        <v>2071</v>
      </c>
      <c r="E173" s="183" t="s">
        <v>2779</v>
      </c>
      <c r="F173" s="183" t="s">
        <v>2217</v>
      </c>
      <c r="G173" s="182" t="s">
        <v>92</v>
      </c>
      <c r="H173" s="255" t="str">
        <f>'様式1-3_使用材料等'!G22&amp;""</f>
        <v/>
      </c>
    </row>
    <row r="174" spans="1:14">
      <c r="A174" s="183" t="s">
        <v>1446</v>
      </c>
      <c r="B174" s="183" t="s">
        <v>1445</v>
      </c>
      <c r="C174" s="183" t="s">
        <v>2237</v>
      </c>
      <c r="D174" s="183" t="s">
        <v>2071</v>
      </c>
      <c r="E174" s="183" t="s">
        <v>2780</v>
      </c>
      <c r="F174" s="183" t="s">
        <v>2217</v>
      </c>
      <c r="G174" s="182" t="s">
        <v>92</v>
      </c>
      <c r="H174" s="255" t="str">
        <f>'様式1-3_使用材料等'!G23&amp;""</f>
        <v/>
      </c>
    </row>
    <row r="175" spans="1:14">
      <c r="A175" s="183" t="s">
        <v>1446</v>
      </c>
      <c r="B175" s="183" t="s">
        <v>1445</v>
      </c>
      <c r="C175" s="183" t="s">
        <v>2236</v>
      </c>
      <c r="D175" s="183" t="s">
        <v>2071</v>
      </c>
      <c r="E175" s="183" t="s">
        <v>2781</v>
      </c>
      <c r="F175" s="183" t="s">
        <v>2217</v>
      </c>
      <c r="G175" s="182" t="s">
        <v>2088</v>
      </c>
      <c r="H175" s="255" t="str">
        <f>'様式1-3_使用材料等'!G24&amp;""</f>
        <v/>
      </c>
    </row>
    <row r="176" spans="1:14">
      <c r="A176" s="183" t="s">
        <v>1446</v>
      </c>
      <c r="B176" s="183" t="s">
        <v>1445</v>
      </c>
      <c r="C176" s="183" t="s">
        <v>2235</v>
      </c>
      <c r="D176" s="183" t="s">
        <v>2071</v>
      </c>
      <c r="E176" s="183" t="s">
        <v>2782</v>
      </c>
      <c r="F176" s="183" t="s">
        <v>2217</v>
      </c>
      <c r="G176" s="182" t="s">
        <v>2088</v>
      </c>
      <c r="H176" s="255" t="str">
        <f>'様式1-3_使用材料等'!G25&amp;""</f>
        <v/>
      </c>
    </row>
    <row r="177" spans="1:8">
      <c r="A177" s="183" t="s">
        <v>1446</v>
      </c>
      <c r="B177" s="183" t="s">
        <v>1445</v>
      </c>
      <c r="C177" s="183" t="s">
        <v>2234</v>
      </c>
      <c r="D177" s="183" t="s">
        <v>2071</v>
      </c>
      <c r="E177" s="183" t="s">
        <v>2783</v>
      </c>
      <c r="F177" s="183" t="s">
        <v>2217</v>
      </c>
      <c r="G177" s="182" t="s">
        <v>92</v>
      </c>
      <c r="H177" s="255" t="str">
        <f>'様式1-3_使用材料等'!G26&amp;""</f>
        <v/>
      </c>
    </row>
    <row r="178" spans="1:8">
      <c r="A178" s="183" t="s">
        <v>1446</v>
      </c>
      <c r="B178" s="183" t="s">
        <v>1445</v>
      </c>
      <c r="C178" s="183" t="s">
        <v>2233</v>
      </c>
      <c r="D178" s="183" t="s">
        <v>2071</v>
      </c>
      <c r="E178" s="183" t="s">
        <v>2784</v>
      </c>
      <c r="F178" s="183" t="s">
        <v>2217</v>
      </c>
      <c r="G178" s="182" t="s">
        <v>2083</v>
      </c>
      <c r="H178" s="255" t="str">
        <f>'様式1-3_使用材料等'!G27&amp;""</f>
        <v/>
      </c>
    </row>
    <row r="179" spans="1:8">
      <c r="A179" s="183" t="s">
        <v>1446</v>
      </c>
      <c r="B179" s="183" t="s">
        <v>1445</v>
      </c>
      <c r="C179" s="183" t="s">
        <v>2232</v>
      </c>
      <c r="D179" s="183" t="s">
        <v>2071</v>
      </c>
      <c r="E179" s="183" t="s">
        <v>2785</v>
      </c>
      <c r="F179" s="183" t="s">
        <v>2217</v>
      </c>
      <c r="G179" s="182" t="s">
        <v>92</v>
      </c>
      <c r="H179" s="255" t="str">
        <f>'様式1-3_使用材料等'!G28&amp;""</f>
        <v/>
      </c>
    </row>
    <row r="180" spans="1:8">
      <c r="A180" s="183" t="s">
        <v>1446</v>
      </c>
      <c r="B180" s="183" t="s">
        <v>1445</v>
      </c>
      <c r="C180" s="183" t="s">
        <v>2231</v>
      </c>
      <c r="D180" s="183" t="s">
        <v>2071</v>
      </c>
      <c r="E180" s="183" t="s">
        <v>2786</v>
      </c>
      <c r="F180" s="183" t="s">
        <v>2217</v>
      </c>
      <c r="G180" s="182" t="s">
        <v>125</v>
      </c>
      <c r="H180" s="255" t="str">
        <f>'様式1-3_使用材料等'!G29&amp;""</f>
        <v/>
      </c>
    </row>
    <row r="181" spans="1:8">
      <c r="A181" s="183" t="s">
        <v>1446</v>
      </c>
      <c r="B181" s="183" t="s">
        <v>1445</v>
      </c>
      <c r="C181" s="183" t="s">
        <v>2230</v>
      </c>
      <c r="D181" s="183" t="s">
        <v>2071</v>
      </c>
      <c r="E181" s="183" t="s">
        <v>2787</v>
      </c>
      <c r="F181" s="183" t="s">
        <v>2217</v>
      </c>
      <c r="G181" s="182" t="s">
        <v>125</v>
      </c>
      <c r="H181" s="255" t="str">
        <f>'様式1-3_使用材料等'!G30&amp;""</f>
        <v/>
      </c>
    </row>
    <row r="182" spans="1:8">
      <c r="A182" s="183" t="s">
        <v>1446</v>
      </c>
      <c r="B182" s="183" t="s">
        <v>1445</v>
      </c>
      <c r="C182" s="183" t="s">
        <v>2229</v>
      </c>
      <c r="D182" s="183" t="s">
        <v>2071</v>
      </c>
      <c r="E182" s="183" t="s">
        <v>2788</v>
      </c>
      <c r="F182" s="183" t="s">
        <v>2217</v>
      </c>
      <c r="G182" s="182" t="s">
        <v>125</v>
      </c>
      <c r="H182" s="255" t="str">
        <f>'様式1-3_使用材料等'!G31&amp;""</f>
        <v/>
      </c>
    </row>
    <row r="183" spans="1:8">
      <c r="A183" s="183" t="s">
        <v>1446</v>
      </c>
      <c r="B183" s="183" t="s">
        <v>1445</v>
      </c>
      <c r="C183" s="183" t="s">
        <v>2228</v>
      </c>
      <c r="D183" s="183" t="s">
        <v>2071</v>
      </c>
      <c r="E183" s="183" t="s">
        <v>2789</v>
      </c>
      <c r="F183" s="183" t="s">
        <v>2217</v>
      </c>
      <c r="G183" s="182" t="s">
        <v>125</v>
      </c>
      <c r="H183" s="255" t="str">
        <f>'様式1-3_使用材料等'!G32&amp;""</f>
        <v/>
      </c>
    </row>
    <row r="184" spans="1:8">
      <c r="A184" s="183" t="s">
        <v>1446</v>
      </c>
      <c r="B184" s="183" t="s">
        <v>1445</v>
      </c>
      <c r="C184" s="183" t="s">
        <v>2227</v>
      </c>
      <c r="D184" s="183" t="s">
        <v>2071</v>
      </c>
      <c r="E184" s="183" t="s">
        <v>2790</v>
      </c>
      <c r="F184" s="183" t="s">
        <v>2217</v>
      </c>
      <c r="G184" s="182" t="s">
        <v>125</v>
      </c>
      <c r="H184" s="255" t="str">
        <f>'様式1-3_使用材料等'!G33&amp;""</f>
        <v/>
      </c>
    </row>
    <row r="185" spans="1:8">
      <c r="A185" s="183" t="s">
        <v>1446</v>
      </c>
      <c r="B185" s="183" t="s">
        <v>1445</v>
      </c>
      <c r="C185" s="183" t="s">
        <v>2226</v>
      </c>
      <c r="D185" s="183" t="s">
        <v>2071</v>
      </c>
      <c r="E185" s="183" t="s">
        <v>2791</v>
      </c>
      <c r="F185" s="183" t="s">
        <v>2217</v>
      </c>
      <c r="G185" s="182" t="s">
        <v>125</v>
      </c>
      <c r="H185" s="255" t="str">
        <f>'様式1-3_使用材料等'!G34&amp;""</f>
        <v/>
      </c>
    </row>
    <row r="186" spans="1:8">
      <c r="A186" s="183" t="s">
        <v>1446</v>
      </c>
      <c r="B186" s="183" t="s">
        <v>1445</v>
      </c>
      <c r="C186" s="183" t="s">
        <v>2225</v>
      </c>
      <c r="D186" s="183" t="s">
        <v>2071</v>
      </c>
      <c r="E186" s="183" t="s">
        <v>2792</v>
      </c>
      <c r="F186" s="183" t="s">
        <v>2217</v>
      </c>
      <c r="G186" s="182" t="s">
        <v>92</v>
      </c>
      <c r="H186" s="255" t="str">
        <f>'様式1-3_使用材料等'!G35&amp;""</f>
        <v/>
      </c>
    </row>
    <row r="187" spans="1:8">
      <c r="A187" s="183" t="s">
        <v>1446</v>
      </c>
      <c r="B187" s="183" t="s">
        <v>1445</v>
      </c>
      <c r="C187" s="183" t="s">
        <v>2224</v>
      </c>
      <c r="D187" s="183" t="s">
        <v>2071</v>
      </c>
      <c r="E187" s="183" t="s">
        <v>2793</v>
      </c>
      <c r="F187" s="183" t="s">
        <v>2217</v>
      </c>
      <c r="G187" s="182" t="s">
        <v>92</v>
      </c>
      <c r="H187" s="255" t="str">
        <f>'様式1-3_使用材料等'!G36&amp;""</f>
        <v/>
      </c>
    </row>
    <row r="188" spans="1:8">
      <c r="A188" s="183" t="s">
        <v>1446</v>
      </c>
      <c r="B188" s="183" t="s">
        <v>1445</v>
      </c>
      <c r="C188" s="183" t="s">
        <v>2223</v>
      </c>
      <c r="D188" s="183" t="s">
        <v>2071</v>
      </c>
      <c r="E188" s="183" t="s">
        <v>2794</v>
      </c>
      <c r="F188" s="183" t="s">
        <v>2217</v>
      </c>
      <c r="G188" s="182" t="s">
        <v>92</v>
      </c>
      <c r="H188" s="255" t="str">
        <f>'様式1-3_使用材料等'!G37&amp;""</f>
        <v/>
      </c>
    </row>
    <row r="189" spans="1:8">
      <c r="A189" s="183" t="s">
        <v>1446</v>
      </c>
      <c r="B189" s="183" t="s">
        <v>1445</v>
      </c>
      <c r="C189" s="183" t="s">
        <v>2222</v>
      </c>
      <c r="D189" s="183" t="s">
        <v>2071</v>
      </c>
      <c r="E189" s="183" t="s">
        <v>2795</v>
      </c>
      <c r="F189" s="183" t="s">
        <v>2217</v>
      </c>
      <c r="G189" s="182" t="s">
        <v>92</v>
      </c>
      <c r="H189" s="255" t="str">
        <f>'様式1-3_使用材料等'!G38&amp;""</f>
        <v/>
      </c>
    </row>
    <row r="190" spans="1:8">
      <c r="A190" s="183" t="s">
        <v>1446</v>
      </c>
      <c r="B190" s="183" t="s">
        <v>1445</v>
      </c>
      <c r="C190" s="183" t="s">
        <v>2221</v>
      </c>
      <c r="D190" s="183" t="s">
        <v>2071</v>
      </c>
      <c r="E190" s="183" t="s">
        <v>2796</v>
      </c>
      <c r="F190" s="183" t="s">
        <v>2217</v>
      </c>
      <c r="G190" s="182" t="s">
        <v>92</v>
      </c>
      <c r="H190" s="255" t="str">
        <f>'様式1-3_使用材料等'!G39&amp;""</f>
        <v/>
      </c>
    </row>
    <row r="191" spans="1:8">
      <c r="A191" s="183" t="s">
        <v>1446</v>
      </c>
      <c r="B191" s="183" t="s">
        <v>1445</v>
      </c>
      <c r="C191" s="183" t="s">
        <v>2220</v>
      </c>
      <c r="D191" s="183" t="s">
        <v>2071</v>
      </c>
      <c r="E191" s="183" t="s">
        <v>2797</v>
      </c>
      <c r="F191" s="183" t="s">
        <v>2217</v>
      </c>
      <c r="G191" s="183" t="s">
        <v>819</v>
      </c>
      <c r="H191" s="255" t="str">
        <f>'様式1-3_使用材料等'!G40&amp;""</f>
        <v/>
      </c>
    </row>
    <row r="192" spans="1:8">
      <c r="A192" s="183" t="s">
        <v>1446</v>
      </c>
      <c r="B192" s="183" t="s">
        <v>1445</v>
      </c>
      <c r="C192" s="183" t="s">
        <v>2219</v>
      </c>
      <c r="D192" s="183" t="s">
        <v>2071</v>
      </c>
      <c r="E192" s="183" t="s">
        <v>2798</v>
      </c>
      <c r="F192" s="183" t="s">
        <v>2217</v>
      </c>
      <c r="G192" s="183" t="s">
        <v>819</v>
      </c>
      <c r="H192" s="255" t="str">
        <f>'様式1-3_使用材料等'!G41&amp;""</f>
        <v/>
      </c>
    </row>
    <row r="193" spans="1:8">
      <c r="A193" s="183" t="s">
        <v>1446</v>
      </c>
      <c r="B193" s="183" t="s">
        <v>1445</v>
      </c>
      <c r="C193" s="183" t="s">
        <v>2218</v>
      </c>
      <c r="D193" s="183" t="s">
        <v>2071</v>
      </c>
      <c r="E193" s="183" t="s">
        <v>2770</v>
      </c>
      <c r="F193" s="183" t="s">
        <v>2186</v>
      </c>
      <c r="G193" s="182" t="s">
        <v>92</v>
      </c>
      <c r="H193" s="255" t="str">
        <f>'様式1-3_使用材料等'!H13&amp;""</f>
        <v/>
      </c>
    </row>
    <row r="194" spans="1:8">
      <c r="A194" s="183" t="s">
        <v>1446</v>
      </c>
      <c r="B194" s="183" t="s">
        <v>1445</v>
      </c>
      <c r="C194" s="183" t="s">
        <v>2600</v>
      </c>
      <c r="D194" s="183" t="s">
        <v>2071</v>
      </c>
      <c r="E194" s="183" t="s">
        <v>2771</v>
      </c>
      <c r="F194" s="183" t="s">
        <v>2186</v>
      </c>
      <c r="G194" s="182" t="s">
        <v>92</v>
      </c>
      <c r="H194" s="255" t="str">
        <f>'様式1-3_使用材料等'!H14&amp;""</f>
        <v/>
      </c>
    </row>
    <row r="195" spans="1:8">
      <c r="A195" s="183" t="s">
        <v>1446</v>
      </c>
      <c r="B195" s="183" t="s">
        <v>1445</v>
      </c>
      <c r="C195" s="183" t="s">
        <v>2601</v>
      </c>
      <c r="D195" s="183" t="s">
        <v>2071</v>
      </c>
      <c r="E195" s="183" t="s">
        <v>2772</v>
      </c>
      <c r="F195" s="183" t="s">
        <v>2186</v>
      </c>
      <c r="G195" s="182" t="s">
        <v>92</v>
      </c>
      <c r="H195" s="255" t="str">
        <f>'様式1-3_使用材料等'!H15&amp;""</f>
        <v/>
      </c>
    </row>
    <row r="196" spans="1:8">
      <c r="A196" s="183" t="s">
        <v>1446</v>
      </c>
      <c r="B196" s="183" t="s">
        <v>1445</v>
      </c>
      <c r="C196" s="183" t="s">
        <v>2602</v>
      </c>
      <c r="D196" s="183" t="s">
        <v>2071</v>
      </c>
      <c r="E196" s="183" t="s">
        <v>2773</v>
      </c>
      <c r="F196" s="183" t="s">
        <v>2186</v>
      </c>
      <c r="G196" s="182" t="s">
        <v>92</v>
      </c>
      <c r="H196" s="255" t="str">
        <f>'様式1-3_使用材料等'!H16&amp;""</f>
        <v/>
      </c>
    </row>
    <row r="197" spans="1:8">
      <c r="A197" s="183" t="s">
        <v>1446</v>
      </c>
      <c r="B197" s="183" t="s">
        <v>1445</v>
      </c>
      <c r="C197" s="183" t="s">
        <v>2603</v>
      </c>
      <c r="D197" s="183" t="s">
        <v>2071</v>
      </c>
      <c r="E197" s="183" t="s">
        <v>2774</v>
      </c>
      <c r="F197" s="183" t="s">
        <v>2186</v>
      </c>
      <c r="G197" s="182" t="s">
        <v>92</v>
      </c>
      <c r="H197" s="255" t="str">
        <f>'様式1-3_使用材料等'!H17&amp;""</f>
        <v/>
      </c>
    </row>
    <row r="198" spans="1:8">
      <c r="A198" s="183" t="s">
        <v>1446</v>
      </c>
      <c r="B198" s="183" t="s">
        <v>1445</v>
      </c>
      <c r="C198" s="183" t="s">
        <v>2604</v>
      </c>
      <c r="D198" s="183" t="s">
        <v>2071</v>
      </c>
      <c r="E198" s="183" t="s">
        <v>2775</v>
      </c>
      <c r="F198" s="183" t="s">
        <v>2186</v>
      </c>
      <c r="G198" s="182" t="s">
        <v>92</v>
      </c>
      <c r="H198" s="255" t="str">
        <f>'様式1-3_使用材料等'!H18&amp;""</f>
        <v/>
      </c>
    </row>
    <row r="199" spans="1:8">
      <c r="A199" s="183" t="s">
        <v>1446</v>
      </c>
      <c r="B199" s="183" t="s">
        <v>1445</v>
      </c>
      <c r="C199" s="183" t="s">
        <v>2605</v>
      </c>
      <c r="D199" s="183" t="s">
        <v>2071</v>
      </c>
      <c r="E199" s="183" t="s">
        <v>2776</v>
      </c>
      <c r="F199" s="183" t="s">
        <v>2186</v>
      </c>
      <c r="G199" s="182" t="s">
        <v>92</v>
      </c>
      <c r="H199" s="255" t="str">
        <f>'様式1-3_使用材料等'!H19&amp;""</f>
        <v/>
      </c>
    </row>
    <row r="200" spans="1:8">
      <c r="A200" s="183" t="s">
        <v>1446</v>
      </c>
      <c r="B200" s="183" t="s">
        <v>1445</v>
      </c>
      <c r="C200" s="183" t="s">
        <v>2606</v>
      </c>
      <c r="D200" s="183" t="s">
        <v>2071</v>
      </c>
      <c r="E200" s="183" t="s">
        <v>2777</v>
      </c>
      <c r="F200" s="183" t="s">
        <v>2186</v>
      </c>
      <c r="G200" s="182" t="s">
        <v>92</v>
      </c>
      <c r="H200" s="255" t="str">
        <f>'様式1-3_使用材料等'!H20&amp;""</f>
        <v/>
      </c>
    </row>
    <row r="201" spans="1:8">
      <c r="A201" s="183" t="s">
        <v>1446</v>
      </c>
      <c r="B201" s="183" t="s">
        <v>1445</v>
      </c>
      <c r="C201" s="183" t="s">
        <v>2607</v>
      </c>
      <c r="D201" s="183" t="s">
        <v>2071</v>
      </c>
      <c r="E201" s="183" t="s">
        <v>2778</v>
      </c>
      <c r="F201" s="183" t="s">
        <v>2186</v>
      </c>
      <c r="G201" s="182" t="s">
        <v>92</v>
      </c>
      <c r="H201" s="255" t="str">
        <f>'様式1-3_使用材料等'!H21&amp;""</f>
        <v/>
      </c>
    </row>
    <row r="202" spans="1:8">
      <c r="A202" s="183" t="s">
        <v>1446</v>
      </c>
      <c r="B202" s="183" t="s">
        <v>1445</v>
      </c>
      <c r="C202" s="183" t="s">
        <v>2216</v>
      </c>
      <c r="D202" s="183" t="s">
        <v>2071</v>
      </c>
      <c r="E202" s="183" t="s">
        <v>2779</v>
      </c>
      <c r="F202" s="183" t="s">
        <v>2186</v>
      </c>
      <c r="G202" s="182" t="s">
        <v>92</v>
      </c>
      <c r="H202" s="255" t="str">
        <f>'様式1-3_使用材料等'!H22&amp;""</f>
        <v/>
      </c>
    </row>
    <row r="203" spans="1:8">
      <c r="A203" s="183" t="s">
        <v>1446</v>
      </c>
      <c r="B203" s="183" t="s">
        <v>1445</v>
      </c>
      <c r="C203" s="183" t="s">
        <v>2215</v>
      </c>
      <c r="D203" s="183" t="s">
        <v>2071</v>
      </c>
      <c r="E203" s="183" t="s">
        <v>2780</v>
      </c>
      <c r="F203" s="183" t="s">
        <v>2186</v>
      </c>
      <c r="G203" s="182" t="s">
        <v>2088</v>
      </c>
      <c r="H203" s="255" t="str">
        <f>'様式1-3_使用材料等'!H23&amp;""</f>
        <v/>
      </c>
    </row>
    <row r="204" spans="1:8">
      <c r="A204" s="183" t="s">
        <v>1446</v>
      </c>
      <c r="B204" s="183" t="s">
        <v>1445</v>
      </c>
      <c r="C204" s="183" t="s">
        <v>2214</v>
      </c>
      <c r="D204" s="183" t="s">
        <v>2071</v>
      </c>
      <c r="E204" s="183" t="s">
        <v>2781</v>
      </c>
      <c r="F204" s="183" t="s">
        <v>2186</v>
      </c>
      <c r="G204" s="182" t="s">
        <v>2088</v>
      </c>
      <c r="H204" s="255" t="str">
        <f>'様式1-3_使用材料等'!H24&amp;""</f>
        <v/>
      </c>
    </row>
    <row r="205" spans="1:8">
      <c r="A205" s="183" t="s">
        <v>1446</v>
      </c>
      <c r="B205" s="183" t="s">
        <v>1445</v>
      </c>
      <c r="C205" s="183" t="s">
        <v>2213</v>
      </c>
      <c r="D205" s="183" t="s">
        <v>2071</v>
      </c>
      <c r="E205" s="183" t="s">
        <v>2782</v>
      </c>
      <c r="F205" s="183" t="s">
        <v>2186</v>
      </c>
      <c r="G205" s="182" t="s">
        <v>92</v>
      </c>
      <c r="H205" s="255" t="str">
        <f>'様式1-3_使用材料等'!H25&amp;""</f>
        <v/>
      </c>
    </row>
    <row r="206" spans="1:8">
      <c r="A206" s="183" t="s">
        <v>1446</v>
      </c>
      <c r="B206" s="183" t="s">
        <v>1445</v>
      </c>
      <c r="C206" s="183" t="s">
        <v>2212</v>
      </c>
      <c r="D206" s="183" t="s">
        <v>2071</v>
      </c>
      <c r="E206" s="183" t="s">
        <v>2783</v>
      </c>
      <c r="F206" s="183" t="s">
        <v>2186</v>
      </c>
      <c r="G206" s="182" t="s">
        <v>2083</v>
      </c>
      <c r="H206" s="255" t="str">
        <f>'様式1-3_使用材料等'!H26&amp;""</f>
        <v/>
      </c>
    </row>
    <row r="207" spans="1:8">
      <c r="A207" s="183" t="s">
        <v>1446</v>
      </c>
      <c r="B207" s="183" t="s">
        <v>1445</v>
      </c>
      <c r="C207" s="183" t="s">
        <v>2211</v>
      </c>
      <c r="D207" s="183" t="s">
        <v>2071</v>
      </c>
      <c r="E207" s="183" t="s">
        <v>2784</v>
      </c>
      <c r="F207" s="183" t="s">
        <v>2186</v>
      </c>
      <c r="G207" s="182" t="s">
        <v>92</v>
      </c>
      <c r="H207" s="255" t="str">
        <f>'様式1-3_使用材料等'!H27&amp;""</f>
        <v/>
      </c>
    </row>
    <row r="208" spans="1:8">
      <c r="A208" s="183" t="s">
        <v>1446</v>
      </c>
      <c r="B208" s="183" t="s">
        <v>1445</v>
      </c>
      <c r="C208" s="183" t="s">
        <v>2210</v>
      </c>
      <c r="D208" s="183" t="s">
        <v>2071</v>
      </c>
      <c r="E208" s="183" t="s">
        <v>2785</v>
      </c>
      <c r="F208" s="183" t="s">
        <v>2186</v>
      </c>
      <c r="G208" s="182" t="s">
        <v>125</v>
      </c>
      <c r="H208" s="255" t="str">
        <f>'様式1-3_使用材料等'!H28&amp;""</f>
        <v/>
      </c>
    </row>
    <row r="209" spans="1:8">
      <c r="A209" s="183" t="s">
        <v>1446</v>
      </c>
      <c r="B209" s="183" t="s">
        <v>1445</v>
      </c>
      <c r="C209" s="183" t="s">
        <v>2209</v>
      </c>
      <c r="D209" s="183" t="s">
        <v>2071</v>
      </c>
      <c r="E209" s="183" t="s">
        <v>2786</v>
      </c>
      <c r="F209" s="183" t="s">
        <v>2186</v>
      </c>
      <c r="G209" s="182" t="s">
        <v>125</v>
      </c>
      <c r="H209" s="255" t="str">
        <f>'様式1-3_使用材料等'!H29&amp;""</f>
        <v/>
      </c>
    </row>
    <row r="210" spans="1:8">
      <c r="A210" s="183" t="s">
        <v>1446</v>
      </c>
      <c r="B210" s="183" t="s">
        <v>1445</v>
      </c>
      <c r="C210" s="183" t="s">
        <v>2208</v>
      </c>
      <c r="D210" s="183" t="s">
        <v>2071</v>
      </c>
      <c r="E210" s="183" t="s">
        <v>2787</v>
      </c>
      <c r="F210" s="183" t="s">
        <v>2186</v>
      </c>
      <c r="G210" s="182" t="s">
        <v>125</v>
      </c>
      <c r="H210" s="255" t="str">
        <f>'様式1-3_使用材料等'!H30&amp;""</f>
        <v/>
      </c>
    </row>
    <row r="211" spans="1:8">
      <c r="A211" s="183" t="s">
        <v>1446</v>
      </c>
      <c r="B211" s="183" t="s">
        <v>1445</v>
      </c>
      <c r="C211" s="183" t="s">
        <v>2207</v>
      </c>
      <c r="D211" s="183" t="s">
        <v>2071</v>
      </c>
      <c r="E211" s="183" t="s">
        <v>2788</v>
      </c>
      <c r="F211" s="183" t="s">
        <v>2186</v>
      </c>
      <c r="G211" s="182" t="s">
        <v>125</v>
      </c>
      <c r="H211" s="255" t="str">
        <f>'様式1-3_使用材料等'!H31&amp;""</f>
        <v/>
      </c>
    </row>
    <row r="212" spans="1:8">
      <c r="A212" s="183" t="s">
        <v>1446</v>
      </c>
      <c r="B212" s="183" t="s">
        <v>1445</v>
      </c>
      <c r="C212" s="183" t="s">
        <v>2206</v>
      </c>
      <c r="D212" s="183" t="s">
        <v>2071</v>
      </c>
      <c r="E212" s="183" t="s">
        <v>2789</v>
      </c>
      <c r="F212" s="183" t="s">
        <v>2186</v>
      </c>
      <c r="G212" s="182" t="s">
        <v>125</v>
      </c>
      <c r="H212" s="255" t="str">
        <f>'様式1-3_使用材料等'!H32&amp;""</f>
        <v/>
      </c>
    </row>
    <row r="213" spans="1:8">
      <c r="A213" s="183" t="s">
        <v>1446</v>
      </c>
      <c r="B213" s="183" t="s">
        <v>1445</v>
      </c>
      <c r="C213" s="183" t="s">
        <v>2205</v>
      </c>
      <c r="D213" s="183" t="s">
        <v>2071</v>
      </c>
      <c r="E213" s="183" t="s">
        <v>2790</v>
      </c>
      <c r="F213" s="183" t="s">
        <v>2186</v>
      </c>
      <c r="G213" s="182" t="s">
        <v>125</v>
      </c>
      <c r="H213" s="255" t="str">
        <f>'様式1-3_使用材料等'!H33&amp;""</f>
        <v/>
      </c>
    </row>
    <row r="214" spans="1:8">
      <c r="A214" s="183" t="s">
        <v>1446</v>
      </c>
      <c r="B214" s="183" t="s">
        <v>1445</v>
      </c>
      <c r="C214" s="183" t="s">
        <v>2204</v>
      </c>
      <c r="D214" s="183" t="s">
        <v>2071</v>
      </c>
      <c r="E214" s="183" t="s">
        <v>2791</v>
      </c>
      <c r="F214" s="183" t="s">
        <v>2186</v>
      </c>
      <c r="G214" s="182" t="s">
        <v>92</v>
      </c>
      <c r="H214" s="255" t="str">
        <f>'様式1-3_使用材料等'!H34&amp;""</f>
        <v/>
      </c>
    </row>
    <row r="215" spans="1:8">
      <c r="A215" s="183" t="s">
        <v>1446</v>
      </c>
      <c r="B215" s="183" t="s">
        <v>1445</v>
      </c>
      <c r="C215" s="183" t="s">
        <v>2203</v>
      </c>
      <c r="D215" s="183" t="s">
        <v>2071</v>
      </c>
      <c r="E215" s="183" t="s">
        <v>2792</v>
      </c>
      <c r="F215" s="183" t="s">
        <v>2186</v>
      </c>
      <c r="G215" s="182" t="s">
        <v>92</v>
      </c>
      <c r="H215" s="255" t="str">
        <f>'様式1-3_使用材料等'!H35&amp;""</f>
        <v/>
      </c>
    </row>
    <row r="216" spans="1:8">
      <c r="A216" s="183" t="s">
        <v>1446</v>
      </c>
      <c r="B216" s="183" t="s">
        <v>1445</v>
      </c>
      <c r="C216" s="183" t="s">
        <v>2202</v>
      </c>
      <c r="D216" s="183" t="s">
        <v>2071</v>
      </c>
      <c r="E216" s="183" t="s">
        <v>2793</v>
      </c>
      <c r="F216" s="183" t="s">
        <v>2186</v>
      </c>
      <c r="G216" s="182" t="s">
        <v>92</v>
      </c>
      <c r="H216" s="255" t="str">
        <f>'様式1-3_使用材料等'!H36&amp;""</f>
        <v/>
      </c>
    </row>
    <row r="217" spans="1:8">
      <c r="A217" s="183" t="s">
        <v>1446</v>
      </c>
      <c r="B217" s="183" t="s">
        <v>1445</v>
      </c>
      <c r="C217" s="183" t="s">
        <v>2201</v>
      </c>
      <c r="D217" s="183" t="s">
        <v>2071</v>
      </c>
      <c r="E217" s="183" t="s">
        <v>2794</v>
      </c>
      <c r="F217" s="183" t="s">
        <v>2186</v>
      </c>
      <c r="G217" s="182" t="s">
        <v>92</v>
      </c>
      <c r="H217" s="255" t="str">
        <f>'様式1-3_使用材料等'!H37&amp;""</f>
        <v/>
      </c>
    </row>
    <row r="218" spans="1:8">
      <c r="A218" s="183" t="s">
        <v>1446</v>
      </c>
      <c r="B218" s="183" t="s">
        <v>1445</v>
      </c>
      <c r="C218" s="183" t="s">
        <v>2200</v>
      </c>
      <c r="D218" s="183" t="s">
        <v>2071</v>
      </c>
      <c r="E218" s="183" t="s">
        <v>2795</v>
      </c>
      <c r="F218" s="183" t="s">
        <v>2186</v>
      </c>
      <c r="G218" s="182" t="s">
        <v>92</v>
      </c>
      <c r="H218" s="255" t="str">
        <f>'様式1-3_使用材料等'!H38&amp;""</f>
        <v/>
      </c>
    </row>
    <row r="219" spans="1:8">
      <c r="A219" s="183" t="s">
        <v>1446</v>
      </c>
      <c r="B219" s="183" t="s">
        <v>1445</v>
      </c>
      <c r="C219" s="183" t="s">
        <v>2199</v>
      </c>
      <c r="D219" s="183" t="s">
        <v>2071</v>
      </c>
      <c r="E219" s="183" t="s">
        <v>2796</v>
      </c>
      <c r="F219" s="183" t="s">
        <v>2186</v>
      </c>
      <c r="G219" s="183" t="s">
        <v>819</v>
      </c>
      <c r="H219" s="255" t="str">
        <f>'様式1-3_使用材料等'!H39&amp;""</f>
        <v/>
      </c>
    </row>
    <row r="220" spans="1:8">
      <c r="A220" s="183" t="s">
        <v>1446</v>
      </c>
      <c r="B220" s="183" t="s">
        <v>1445</v>
      </c>
      <c r="C220" s="183" t="s">
        <v>2198</v>
      </c>
      <c r="D220" s="183" t="s">
        <v>2071</v>
      </c>
      <c r="E220" s="183" t="s">
        <v>2797</v>
      </c>
      <c r="F220" s="183" t="s">
        <v>2186</v>
      </c>
      <c r="G220" s="183" t="s">
        <v>819</v>
      </c>
      <c r="H220" s="255" t="str">
        <f>'様式1-3_使用材料等'!H40&amp;""</f>
        <v/>
      </c>
    </row>
    <row r="221" spans="1:8">
      <c r="A221" s="183" t="s">
        <v>1446</v>
      </c>
      <c r="B221" s="183" t="s">
        <v>1445</v>
      </c>
      <c r="C221" s="183" t="s">
        <v>2197</v>
      </c>
      <c r="D221" s="183" t="s">
        <v>2071</v>
      </c>
      <c r="E221" s="183" t="s">
        <v>2798</v>
      </c>
      <c r="F221" s="183" t="s">
        <v>2186</v>
      </c>
      <c r="G221" s="183" t="s">
        <v>819</v>
      </c>
      <c r="H221" s="255" t="str">
        <f>'様式1-3_使用材料等'!H41&amp;""</f>
        <v/>
      </c>
    </row>
    <row r="222" spans="1:8">
      <c r="A222" s="183" t="s">
        <v>1446</v>
      </c>
      <c r="B222" s="183" t="s">
        <v>1445</v>
      </c>
      <c r="C222" s="183" t="s">
        <v>2196</v>
      </c>
      <c r="D222" s="183" t="s">
        <v>2071</v>
      </c>
      <c r="E222" s="183" t="s">
        <v>2770</v>
      </c>
      <c r="F222" s="183" t="s">
        <v>2155</v>
      </c>
      <c r="G222" s="182" t="s">
        <v>92</v>
      </c>
      <c r="H222" s="255" t="str">
        <f>'様式1-3_使用材料等'!I13&amp;""</f>
        <v/>
      </c>
    </row>
    <row r="223" spans="1:8">
      <c r="A223" s="183" t="s">
        <v>1446</v>
      </c>
      <c r="B223" s="183" t="s">
        <v>1445</v>
      </c>
      <c r="C223" s="183" t="s">
        <v>2195</v>
      </c>
      <c r="D223" s="183" t="s">
        <v>2071</v>
      </c>
      <c r="E223" s="183" t="s">
        <v>2771</v>
      </c>
      <c r="F223" s="183" t="s">
        <v>2155</v>
      </c>
      <c r="G223" s="182" t="s">
        <v>92</v>
      </c>
      <c r="H223" s="255" t="str">
        <f>'様式1-3_使用材料等'!I14&amp;""</f>
        <v/>
      </c>
    </row>
    <row r="224" spans="1:8">
      <c r="A224" s="183" t="s">
        <v>1446</v>
      </c>
      <c r="B224" s="183" t="s">
        <v>1445</v>
      </c>
      <c r="C224" s="183" t="s">
        <v>2194</v>
      </c>
      <c r="D224" s="183" t="s">
        <v>2071</v>
      </c>
      <c r="E224" s="183" t="s">
        <v>2772</v>
      </c>
      <c r="F224" s="183" t="s">
        <v>2155</v>
      </c>
      <c r="G224" s="182" t="s">
        <v>92</v>
      </c>
      <c r="H224" s="255" t="str">
        <f>'様式1-3_使用材料等'!I15&amp;""</f>
        <v/>
      </c>
    </row>
    <row r="225" spans="1:8">
      <c r="A225" s="183" t="s">
        <v>1446</v>
      </c>
      <c r="B225" s="183" t="s">
        <v>1445</v>
      </c>
      <c r="C225" s="183" t="s">
        <v>2193</v>
      </c>
      <c r="D225" s="183" t="s">
        <v>2071</v>
      </c>
      <c r="E225" s="183" t="s">
        <v>2773</v>
      </c>
      <c r="F225" s="183" t="s">
        <v>2155</v>
      </c>
      <c r="G225" s="182" t="s">
        <v>92</v>
      </c>
      <c r="H225" s="255" t="str">
        <f>'様式1-3_使用材料等'!I16&amp;""</f>
        <v/>
      </c>
    </row>
    <row r="226" spans="1:8">
      <c r="A226" s="183" t="s">
        <v>1446</v>
      </c>
      <c r="B226" s="183" t="s">
        <v>1445</v>
      </c>
      <c r="C226" s="183" t="s">
        <v>2192</v>
      </c>
      <c r="D226" s="183" t="s">
        <v>2071</v>
      </c>
      <c r="E226" s="183" t="s">
        <v>2774</v>
      </c>
      <c r="F226" s="183" t="s">
        <v>2155</v>
      </c>
      <c r="G226" s="182" t="s">
        <v>92</v>
      </c>
      <c r="H226" s="255" t="str">
        <f>'様式1-3_使用材料等'!I17&amp;""</f>
        <v/>
      </c>
    </row>
    <row r="227" spans="1:8">
      <c r="A227" s="183" t="s">
        <v>1446</v>
      </c>
      <c r="B227" s="183" t="s">
        <v>1445</v>
      </c>
      <c r="C227" s="183" t="s">
        <v>2191</v>
      </c>
      <c r="D227" s="183" t="s">
        <v>2071</v>
      </c>
      <c r="E227" s="183" t="s">
        <v>2775</v>
      </c>
      <c r="F227" s="183" t="s">
        <v>2155</v>
      </c>
      <c r="G227" s="182" t="s">
        <v>92</v>
      </c>
      <c r="H227" s="255" t="str">
        <f>'様式1-3_使用材料等'!I18&amp;""</f>
        <v/>
      </c>
    </row>
    <row r="228" spans="1:8">
      <c r="A228" s="183" t="s">
        <v>1446</v>
      </c>
      <c r="B228" s="183" t="s">
        <v>1445</v>
      </c>
      <c r="C228" s="183" t="s">
        <v>2190</v>
      </c>
      <c r="D228" s="183" t="s">
        <v>2071</v>
      </c>
      <c r="E228" s="183" t="s">
        <v>2776</v>
      </c>
      <c r="F228" s="183" t="s">
        <v>2155</v>
      </c>
      <c r="G228" s="182" t="s">
        <v>92</v>
      </c>
      <c r="H228" s="255" t="str">
        <f>'様式1-3_使用材料等'!I19&amp;""</f>
        <v/>
      </c>
    </row>
    <row r="229" spans="1:8">
      <c r="A229" s="183" t="s">
        <v>1446</v>
      </c>
      <c r="B229" s="183" t="s">
        <v>1445</v>
      </c>
      <c r="C229" s="183" t="s">
        <v>2189</v>
      </c>
      <c r="D229" s="183" t="s">
        <v>2071</v>
      </c>
      <c r="E229" s="183" t="s">
        <v>2777</v>
      </c>
      <c r="F229" s="183" t="s">
        <v>2155</v>
      </c>
      <c r="G229" s="182" t="s">
        <v>92</v>
      </c>
      <c r="H229" s="255" t="str">
        <f>'様式1-3_使用材料等'!I20&amp;""</f>
        <v/>
      </c>
    </row>
    <row r="230" spans="1:8">
      <c r="A230" s="183" t="s">
        <v>1446</v>
      </c>
      <c r="B230" s="183" t="s">
        <v>1445</v>
      </c>
      <c r="C230" s="183" t="s">
        <v>2188</v>
      </c>
      <c r="D230" s="183" t="s">
        <v>2071</v>
      </c>
      <c r="E230" s="183" t="s">
        <v>2778</v>
      </c>
      <c r="F230" s="183" t="s">
        <v>2155</v>
      </c>
      <c r="G230" s="182" t="s">
        <v>92</v>
      </c>
      <c r="H230" s="255" t="str">
        <f>'様式1-3_使用材料等'!I21&amp;""</f>
        <v/>
      </c>
    </row>
    <row r="231" spans="1:8">
      <c r="A231" s="183" t="s">
        <v>1446</v>
      </c>
      <c r="B231" s="183" t="s">
        <v>1445</v>
      </c>
      <c r="C231" s="183" t="s">
        <v>2187</v>
      </c>
      <c r="D231" s="183" t="s">
        <v>2071</v>
      </c>
      <c r="E231" s="183" t="s">
        <v>2779</v>
      </c>
      <c r="F231" s="183" t="s">
        <v>2155</v>
      </c>
      <c r="G231" s="182" t="s">
        <v>92</v>
      </c>
      <c r="H231" s="255" t="str">
        <f>'様式1-3_使用材料等'!I22&amp;""</f>
        <v/>
      </c>
    </row>
    <row r="232" spans="1:8">
      <c r="A232" s="183" t="s">
        <v>1446</v>
      </c>
      <c r="B232" s="183" t="s">
        <v>1445</v>
      </c>
      <c r="C232" s="183" t="s">
        <v>2608</v>
      </c>
      <c r="D232" s="183" t="s">
        <v>2071</v>
      </c>
      <c r="E232" s="183" t="s">
        <v>2780</v>
      </c>
      <c r="F232" s="183" t="s">
        <v>2155</v>
      </c>
      <c r="G232" s="182" t="s">
        <v>2088</v>
      </c>
      <c r="H232" s="255" t="str">
        <f>'様式1-3_使用材料等'!I23&amp;""</f>
        <v/>
      </c>
    </row>
    <row r="233" spans="1:8">
      <c r="A233" s="183" t="s">
        <v>1446</v>
      </c>
      <c r="B233" s="183" t="s">
        <v>1445</v>
      </c>
      <c r="C233" s="183" t="s">
        <v>2609</v>
      </c>
      <c r="D233" s="183" t="s">
        <v>2071</v>
      </c>
      <c r="E233" s="183" t="s">
        <v>2781</v>
      </c>
      <c r="F233" s="183" t="s">
        <v>2155</v>
      </c>
      <c r="G233" s="182" t="s">
        <v>2088</v>
      </c>
      <c r="H233" s="255" t="str">
        <f>'様式1-3_使用材料等'!I24&amp;""</f>
        <v/>
      </c>
    </row>
    <row r="234" spans="1:8">
      <c r="A234" s="183" t="s">
        <v>1446</v>
      </c>
      <c r="B234" s="183" t="s">
        <v>1445</v>
      </c>
      <c r="C234" s="183" t="s">
        <v>2610</v>
      </c>
      <c r="D234" s="183" t="s">
        <v>2071</v>
      </c>
      <c r="E234" s="183" t="s">
        <v>2782</v>
      </c>
      <c r="F234" s="183" t="s">
        <v>2155</v>
      </c>
      <c r="G234" s="182" t="s">
        <v>92</v>
      </c>
      <c r="H234" s="255" t="str">
        <f>'様式1-3_使用材料等'!I25&amp;""</f>
        <v/>
      </c>
    </row>
    <row r="235" spans="1:8">
      <c r="A235" s="183" t="s">
        <v>1446</v>
      </c>
      <c r="B235" s="183" t="s">
        <v>1445</v>
      </c>
      <c r="C235" s="183" t="s">
        <v>2611</v>
      </c>
      <c r="D235" s="183" t="s">
        <v>2071</v>
      </c>
      <c r="E235" s="183" t="s">
        <v>2783</v>
      </c>
      <c r="F235" s="183" t="s">
        <v>2155</v>
      </c>
      <c r="G235" s="182" t="s">
        <v>2083</v>
      </c>
      <c r="H235" s="255" t="str">
        <f>'様式1-3_使用材料等'!I26&amp;""</f>
        <v/>
      </c>
    </row>
    <row r="236" spans="1:8">
      <c r="A236" s="183" t="s">
        <v>1446</v>
      </c>
      <c r="B236" s="183" t="s">
        <v>1445</v>
      </c>
      <c r="C236" s="183" t="s">
        <v>2185</v>
      </c>
      <c r="D236" s="183" t="s">
        <v>2071</v>
      </c>
      <c r="E236" s="183" t="s">
        <v>2784</v>
      </c>
      <c r="F236" s="183" t="s">
        <v>2155</v>
      </c>
      <c r="G236" s="182" t="s">
        <v>92</v>
      </c>
      <c r="H236" s="255" t="str">
        <f>'様式1-3_使用材料等'!I27&amp;""</f>
        <v/>
      </c>
    </row>
    <row r="237" spans="1:8">
      <c r="A237" s="183" t="s">
        <v>1446</v>
      </c>
      <c r="B237" s="183" t="s">
        <v>1445</v>
      </c>
      <c r="C237" s="183" t="s">
        <v>2184</v>
      </c>
      <c r="D237" s="183" t="s">
        <v>2071</v>
      </c>
      <c r="E237" s="183" t="s">
        <v>2785</v>
      </c>
      <c r="F237" s="183" t="s">
        <v>2155</v>
      </c>
      <c r="G237" s="182" t="s">
        <v>125</v>
      </c>
      <c r="H237" s="255" t="str">
        <f>'様式1-3_使用材料等'!I28&amp;""</f>
        <v/>
      </c>
    </row>
    <row r="238" spans="1:8">
      <c r="A238" s="183" t="s">
        <v>1446</v>
      </c>
      <c r="B238" s="183" t="s">
        <v>1445</v>
      </c>
      <c r="C238" s="183" t="s">
        <v>2183</v>
      </c>
      <c r="D238" s="183" t="s">
        <v>2071</v>
      </c>
      <c r="E238" s="183" t="s">
        <v>2786</v>
      </c>
      <c r="F238" s="183" t="s">
        <v>2155</v>
      </c>
      <c r="G238" s="182" t="s">
        <v>125</v>
      </c>
      <c r="H238" s="255" t="str">
        <f>'様式1-3_使用材料等'!I29&amp;""</f>
        <v/>
      </c>
    </row>
    <row r="239" spans="1:8">
      <c r="A239" s="183" t="s">
        <v>1446</v>
      </c>
      <c r="B239" s="183" t="s">
        <v>1445</v>
      </c>
      <c r="C239" s="183" t="s">
        <v>2182</v>
      </c>
      <c r="D239" s="183" t="s">
        <v>2071</v>
      </c>
      <c r="E239" s="183" t="s">
        <v>2787</v>
      </c>
      <c r="F239" s="183" t="s">
        <v>2155</v>
      </c>
      <c r="G239" s="182" t="s">
        <v>125</v>
      </c>
      <c r="H239" s="255" t="str">
        <f>'様式1-3_使用材料等'!I30&amp;""</f>
        <v/>
      </c>
    </row>
    <row r="240" spans="1:8">
      <c r="A240" s="183" t="s">
        <v>1446</v>
      </c>
      <c r="B240" s="183" t="s">
        <v>1445</v>
      </c>
      <c r="C240" s="183" t="s">
        <v>2181</v>
      </c>
      <c r="D240" s="183" t="s">
        <v>2071</v>
      </c>
      <c r="E240" s="183" t="s">
        <v>2788</v>
      </c>
      <c r="F240" s="183" t="s">
        <v>2155</v>
      </c>
      <c r="G240" s="182" t="s">
        <v>125</v>
      </c>
      <c r="H240" s="255" t="str">
        <f>'様式1-3_使用材料等'!I31&amp;""</f>
        <v/>
      </c>
    </row>
    <row r="241" spans="1:8">
      <c r="A241" s="183" t="s">
        <v>1446</v>
      </c>
      <c r="B241" s="183" t="s">
        <v>1445</v>
      </c>
      <c r="C241" s="183" t="s">
        <v>2180</v>
      </c>
      <c r="D241" s="183" t="s">
        <v>2071</v>
      </c>
      <c r="E241" s="183" t="s">
        <v>2789</v>
      </c>
      <c r="F241" s="183" t="s">
        <v>2155</v>
      </c>
      <c r="G241" s="182" t="s">
        <v>125</v>
      </c>
      <c r="H241" s="255" t="str">
        <f>'様式1-3_使用材料等'!I32&amp;""</f>
        <v/>
      </c>
    </row>
    <row r="242" spans="1:8">
      <c r="A242" s="183" t="s">
        <v>1446</v>
      </c>
      <c r="B242" s="183" t="s">
        <v>1445</v>
      </c>
      <c r="C242" s="183" t="s">
        <v>2179</v>
      </c>
      <c r="D242" s="183" t="s">
        <v>2071</v>
      </c>
      <c r="E242" s="183" t="s">
        <v>2790</v>
      </c>
      <c r="F242" s="183" t="s">
        <v>2155</v>
      </c>
      <c r="G242" s="182" t="s">
        <v>125</v>
      </c>
      <c r="H242" s="255" t="str">
        <f>'様式1-3_使用材料等'!I33&amp;""</f>
        <v/>
      </c>
    </row>
    <row r="243" spans="1:8">
      <c r="A243" s="183" t="s">
        <v>1446</v>
      </c>
      <c r="B243" s="183" t="s">
        <v>1445</v>
      </c>
      <c r="C243" s="183" t="s">
        <v>2178</v>
      </c>
      <c r="D243" s="183" t="s">
        <v>2071</v>
      </c>
      <c r="E243" s="183" t="s">
        <v>2791</v>
      </c>
      <c r="F243" s="183" t="s">
        <v>2155</v>
      </c>
      <c r="G243" s="182" t="s">
        <v>92</v>
      </c>
      <c r="H243" s="255" t="str">
        <f>'様式1-3_使用材料等'!I34&amp;""</f>
        <v/>
      </c>
    </row>
    <row r="244" spans="1:8">
      <c r="A244" s="183" t="s">
        <v>1446</v>
      </c>
      <c r="B244" s="183" t="s">
        <v>1445</v>
      </c>
      <c r="C244" s="183" t="s">
        <v>2177</v>
      </c>
      <c r="D244" s="183" t="s">
        <v>2071</v>
      </c>
      <c r="E244" s="183" t="s">
        <v>2792</v>
      </c>
      <c r="F244" s="183" t="s">
        <v>2155</v>
      </c>
      <c r="G244" s="182" t="s">
        <v>92</v>
      </c>
      <c r="H244" s="255" t="str">
        <f>'様式1-3_使用材料等'!I35&amp;""</f>
        <v/>
      </c>
    </row>
    <row r="245" spans="1:8">
      <c r="A245" s="183" t="s">
        <v>1446</v>
      </c>
      <c r="B245" s="183" t="s">
        <v>1445</v>
      </c>
      <c r="C245" s="183" t="s">
        <v>2176</v>
      </c>
      <c r="D245" s="183" t="s">
        <v>2071</v>
      </c>
      <c r="E245" s="183" t="s">
        <v>2793</v>
      </c>
      <c r="F245" s="183" t="s">
        <v>2155</v>
      </c>
      <c r="G245" s="182" t="s">
        <v>92</v>
      </c>
      <c r="H245" s="255" t="str">
        <f>'様式1-3_使用材料等'!I36&amp;""</f>
        <v/>
      </c>
    </row>
    <row r="246" spans="1:8">
      <c r="A246" s="183" t="s">
        <v>1446</v>
      </c>
      <c r="B246" s="183" t="s">
        <v>1445</v>
      </c>
      <c r="C246" s="183" t="s">
        <v>2175</v>
      </c>
      <c r="D246" s="183" t="s">
        <v>2071</v>
      </c>
      <c r="E246" s="183" t="s">
        <v>2794</v>
      </c>
      <c r="F246" s="183" t="s">
        <v>2155</v>
      </c>
      <c r="G246" s="182" t="s">
        <v>92</v>
      </c>
      <c r="H246" s="255" t="str">
        <f>'様式1-3_使用材料等'!I37&amp;""</f>
        <v/>
      </c>
    </row>
    <row r="247" spans="1:8">
      <c r="A247" s="183" t="s">
        <v>1446</v>
      </c>
      <c r="B247" s="183" t="s">
        <v>1445</v>
      </c>
      <c r="C247" s="183" t="s">
        <v>2174</v>
      </c>
      <c r="D247" s="183" t="s">
        <v>2071</v>
      </c>
      <c r="E247" s="183" t="s">
        <v>2795</v>
      </c>
      <c r="F247" s="183" t="s">
        <v>2155</v>
      </c>
      <c r="G247" s="182" t="s">
        <v>92</v>
      </c>
      <c r="H247" s="255" t="str">
        <f>'様式1-3_使用材料等'!I38&amp;""</f>
        <v/>
      </c>
    </row>
    <row r="248" spans="1:8">
      <c r="A248" s="183" t="s">
        <v>1446</v>
      </c>
      <c r="B248" s="183" t="s">
        <v>1445</v>
      </c>
      <c r="C248" s="183" t="s">
        <v>2173</v>
      </c>
      <c r="D248" s="183" t="s">
        <v>2071</v>
      </c>
      <c r="E248" s="183" t="s">
        <v>2796</v>
      </c>
      <c r="F248" s="183" t="s">
        <v>2155</v>
      </c>
      <c r="G248" s="183" t="s">
        <v>819</v>
      </c>
      <c r="H248" s="255" t="str">
        <f>'様式1-3_使用材料等'!I39&amp;""</f>
        <v/>
      </c>
    </row>
    <row r="249" spans="1:8">
      <c r="A249" s="183" t="s">
        <v>1446</v>
      </c>
      <c r="B249" s="183" t="s">
        <v>1445</v>
      </c>
      <c r="C249" s="183" t="s">
        <v>2172</v>
      </c>
      <c r="D249" s="183" t="s">
        <v>2071</v>
      </c>
      <c r="E249" s="183" t="s">
        <v>2797</v>
      </c>
      <c r="F249" s="183" t="s">
        <v>2155</v>
      </c>
      <c r="G249" s="183" t="s">
        <v>819</v>
      </c>
      <c r="H249" s="255" t="str">
        <f>'様式1-3_使用材料等'!I40&amp;""</f>
        <v/>
      </c>
    </row>
    <row r="250" spans="1:8">
      <c r="A250" s="183" t="s">
        <v>1446</v>
      </c>
      <c r="B250" s="183" t="s">
        <v>1445</v>
      </c>
      <c r="C250" s="183" t="s">
        <v>2171</v>
      </c>
      <c r="D250" s="183" t="s">
        <v>2071</v>
      </c>
      <c r="E250" s="183" t="s">
        <v>2798</v>
      </c>
      <c r="F250" s="183" t="s">
        <v>2155</v>
      </c>
      <c r="G250" s="183" t="s">
        <v>819</v>
      </c>
      <c r="H250" s="255" t="str">
        <f>'様式1-3_使用材料等'!I41&amp;""</f>
        <v/>
      </c>
    </row>
    <row r="251" spans="1:8">
      <c r="A251" s="183" t="s">
        <v>1446</v>
      </c>
      <c r="B251" s="183" t="s">
        <v>1445</v>
      </c>
      <c r="C251" s="183" t="s">
        <v>2170</v>
      </c>
      <c r="D251" s="183" t="s">
        <v>2071</v>
      </c>
      <c r="E251" s="183" t="s">
        <v>2770</v>
      </c>
      <c r="F251" s="183" t="s">
        <v>2124</v>
      </c>
      <c r="G251" s="182" t="s">
        <v>92</v>
      </c>
      <c r="H251" s="255" t="str">
        <f>'様式1-3_使用材料等'!J13&amp;""</f>
        <v/>
      </c>
    </row>
    <row r="252" spans="1:8">
      <c r="A252" s="183" t="s">
        <v>1446</v>
      </c>
      <c r="B252" s="183" t="s">
        <v>1445</v>
      </c>
      <c r="C252" s="183" t="s">
        <v>2169</v>
      </c>
      <c r="D252" s="183" t="s">
        <v>2071</v>
      </c>
      <c r="E252" s="183" t="s">
        <v>2771</v>
      </c>
      <c r="F252" s="183" t="s">
        <v>2124</v>
      </c>
      <c r="G252" s="182" t="s">
        <v>92</v>
      </c>
      <c r="H252" s="255" t="str">
        <f>'様式1-3_使用材料等'!J14&amp;""</f>
        <v/>
      </c>
    </row>
    <row r="253" spans="1:8">
      <c r="A253" s="183" t="s">
        <v>1446</v>
      </c>
      <c r="B253" s="183" t="s">
        <v>1445</v>
      </c>
      <c r="C253" s="183" t="s">
        <v>2168</v>
      </c>
      <c r="D253" s="183" t="s">
        <v>2071</v>
      </c>
      <c r="E253" s="183" t="s">
        <v>2772</v>
      </c>
      <c r="F253" s="183" t="s">
        <v>2124</v>
      </c>
      <c r="G253" s="182" t="s">
        <v>92</v>
      </c>
      <c r="H253" s="255" t="str">
        <f>'様式1-3_使用材料等'!J15&amp;""</f>
        <v/>
      </c>
    </row>
    <row r="254" spans="1:8">
      <c r="A254" s="183" t="s">
        <v>1446</v>
      </c>
      <c r="B254" s="183" t="s">
        <v>1445</v>
      </c>
      <c r="C254" s="183" t="s">
        <v>2167</v>
      </c>
      <c r="D254" s="183" t="s">
        <v>2071</v>
      </c>
      <c r="E254" s="183" t="s">
        <v>2773</v>
      </c>
      <c r="F254" s="183" t="s">
        <v>2124</v>
      </c>
      <c r="G254" s="182" t="s">
        <v>92</v>
      </c>
      <c r="H254" s="255" t="str">
        <f>'様式1-3_使用材料等'!J16&amp;""</f>
        <v/>
      </c>
    </row>
    <row r="255" spans="1:8">
      <c r="A255" s="183" t="s">
        <v>1446</v>
      </c>
      <c r="B255" s="183" t="s">
        <v>1445</v>
      </c>
      <c r="C255" s="183" t="s">
        <v>2166</v>
      </c>
      <c r="D255" s="183" t="s">
        <v>2071</v>
      </c>
      <c r="E255" s="183" t="s">
        <v>2774</v>
      </c>
      <c r="F255" s="183" t="s">
        <v>2124</v>
      </c>
      <c r="G255" s="182" t="s">
        <v>92</v>
      </c>
      <c r="H255" s="255" t="str">
        <f>'様式1-3_使用材料等'!J17&amp;""</f>
        <v/>
      </c>
    </row>
    <row r="256" spans="1:8">
      <c r="A256" s="183" t="s">
        <v>1446</v>
      </c>
      <c r="B256" s="183" t="s">
        <v>1445</v>
      </c>
      <c r="C256" s="183" t="s">
        <v>2165</v>
      </c>
      <c r="D256" s="183" t="s">
        <v>2071</v>
      </c>
      <c r="E256" s="183" t="s">
        <v>2775</v>
      </c>
      <c r="F256" s="183" t="s">
        <v>2124</v>
      </c>
      <c r="G256" s="182" t="s">
        <v>92</v>
      </c>
      <c r="H256" s="255" t="str">
        <f>'様式1-3_使用材料等'!J18&amp;""</f>
        <v/>
      </c>
    </row>
    <row r="257" spans="1:8">
      <c r="A257" s="183" t="s">
        <v>1446</v>
      </c>
      <c r="B257" s="183" t="s">
        <v>1445</v>
      </c>
      <c r="C257" s="183" t="s">
        <v>2164</v>
      </c>
      <c r="D257" s="183" t="s">
        <v>2071</v>
      </c>
      <c r="E257" s="183" t="s">
        <v>2776</v>
      </c>
      <c r="F257" s="183" t="s">
        <v>2124</v>
      </c>
      <c r="G257" s="182" t="s">
        <v>92</v>
      </c>
      <c r="H257" s="255" t="str">
        <f>'様式1-3_使用材料等'!J19&amp;""</f>
        <v/>
      </c>
    </row>
    <row r="258" spans="1:8">
      <c r="A258" s="183" t="s">
        <v>1446</v>
      </c>
      <c r="B258" s="183" t="s">
        <v>1445</v>
      </c>
      <c r="C258" s="183" t="s">
        <v>2163</v>
      </c>
      <c r="D258" s="183" t="s">
        <v>2071</v>
      </c>
      <c r="E258" s="183" t="s">
        <v>2777</v>
      </c>
      <c r="F258" s="183" t="s">
        <v>2124</v>
      </c>
      <c r="G258" s="182" t="s">
        <v>92</v>
      </c>
      <c r="H258" s="255" t="str">
        <f>'様式1-3_使用材料等'!J20&amp;""</f>
        <v/>
      </c>
    </row>
    <row r="259" spans="1:8">
      <c r="A259" s="183" t="s">
        <v>1446</v>
      </c>
      <c r="B259" s="183" t="s">
        <v>1445</v>
      </c>
      <c r="C259" s="183" t="s">
        <v>2162</v>
      </c>
      <c r="D259" s="183" t="s">
        <v>2071</v>
      </c>
      <c r="E259" s="183" t="s">
        <v>2778</v>
      </c>
      <c r="F259" s="183" t="s">
        <v>2124</v>
      </c>
      <c r="G259" s="182" t="s">
        <v>92</v>
      </c>
      <c r="H259" s="255" t="str">
        <f>'様式1-3_使用材料等'!J21&amp;""</f>
        <v/>
      </c>
    </row>
    <row r="260" spans="1:8">
      <c r="A260" s="183" t="s">
        <v>1446</v>
      </c>
      <c r="B260" s="183" t="s">
        <v>1445</v>
      </c>
      <c r="C260" s="183" t="s">
        <v>2161</v>
      </c>
      <c r="D260" s="183" t="s">
        <v>2071</v>
      </c>
      <c r="E260" s="183" t="s">
        <v>2779</v>
      </c>
      <c r="F260" s="183" t="s">
        <v>2124</v>
      </c>
      <c r="G260" s="182" t="s">
        <v>92</v>
      </c>
      <c r="H260" s="255" t="str">
        <f>'様式1-3_使用材料等'!J22&amp;""</f>
        <v/>
      </c>
    </row>
    <row r="261" spans="1:8">
      <c r="A261" s="183" t="s">
        <v>1446</v>
      </c>
      <c r="B261" s="183" t="s">
        <v>1445</v>
      </c>
      <c r="C261" s="183" t="s">
        <v>2160</v>
      </c>
      <c r="D261" s="183" t="s">
        <v>2071</v>
      </c>
      <c r="E261" s="183" t="s">
        <v>2780</v>
      </c>
      <c r="F261" s="183" t="s">
        <v>2124</v>
      </c>
      <c r="G261" s="182" t="s">
        <v>2088</v>
      </c>
      <c r="H261" s="255" t="str">
        <f>'様式1-3_使用材料等'!J23&amp;""</f>
        <v/>
      </c>
    </row>
    <row r="262" spans="1:8">
      <c r="A262" s="183" t="s">
        <v>1446</v>
      </c>
      <c r="B262" s="183" t="s">
        <v>1445</v>
      </c>
      <c r="C262" s="183" t="s">
        <v>2159</v>
      </c>
      <c r="D262" s="183" t="s">
        <v>2071</v>
      </c>
      <c r="E262" s="183" t="s">
        <v>2781</v>
      </c>
      <c r="F262" s="183" t="s">
        <v>2124</v>
      </c>
      <c r="G262" s="182" t="s">
        <v>2088</v>
      </c>
      <c r="H262" s="255" t="str">
        <f>'様式1-3_使用材料等'!J24&amp;""</f>
        <v/>
      </c>
    </row>
    <row r="263" spans="1:8">
      <c r="A263" s="183" t="s">
        <v>1446</v>
      </c>
      <c r="B263" s="183" t="s">
        <v>1445</v>
      </c>
      <c r="C263" s="183" t="s">
        <v>2158</v>
      </c>
      <c r="D263" s="183" t="s">
        <v>2071</v>
      </c>
      <c r="E263" s="183" t="s">
        <v>2782</v>
      </c>
      <c r="F263" s="183" t="s">
        <v>2124</v>
      </c>
      <c r="G263" s="182" t="s">
        <v>92</v>
      </c>
      <c r="H263" s="255" t="str">
        <f>'様式1-3_使用材料等'!J25&amp;""</f>
        <v/>
      </c>
    </row>
    <row r="264" spans="1:8">
      <c r="A264" s="183" t="s">
        <v>1446</v>
      </c>
      <c r="B264" s="183" t="s">
        <v>1445</v>
      </c>
      <c r="C264" s="183" t="s">
        <v>2157</v>
      </c>
      <c r="D264" s="183" t="s">
        <v>2071</v>
      </c>
      <c r="E264" s="183" t="s">
        <v>2783</v>
      </c>
      <c r="F264" s="183" t="s">
        <v>2124</v>
      </c>
      <c r="G264" s="182" t="s">
        <v>2083</v>
      </c>
      <c r="H264" s="255" t="str">
        <f>'様式1-3_使用材料等'!J26&amp;""</f>
        <v/>
      </c>
    </row>
    <row r="265" spans="1:8">
      <c r="A265" s="183" t="s">
        <v>1446</v>
      </c>
      <c r="B265" s="183" t="s">
        <v>1445</v>
      </c>
      <c r="C265" s="183" t="s">
        <v>2156</v>
      </c>
      <c r="D265" s="183" t="s">
        <v>2071</v>
      </c>
      <c r="E265" s="183" t="s">
        <v>2784</v>
      </c>
      <c r="F265" s="183" t="s">
        <v>2124</v>
      </c>
      <c r="G265" s="182" t="s">
        <v>92</v>
      </c>
      <c r="H265" s="255" t="str">
        <f>'様式1-3_使用材料等'!J27&amp;""</f>
        <v/>
      </c>
    </row>
    <row r="266" spans="1:8">
      <c r="A266" s="183" t="s">
        <v>1446</v>
      </c>
      <c r="B266" s="183" t="s">
        <v>1445</v>
      </c>
      <c r="C266" s="183" t="s">
        <v>2612</v>
      </c>
      <c r="D266" s="183" t="s">
        <v>2071</v>
      </c>
      <c r="E266" s="183" t="s">
        <v>2785</v>
      </c>
      <c r="F266" s="183" t="s">
        <v>2124</v>
      </c>
      <c r="G266" s="182" t="s">
        <v>125</v>
      </c>
      <c r="H266" s="255" t="str">
        <f>'様式1-3_使用材料等'!J28&amp;""</f>
        <v/>
      </c>
    </row>
    <row r="267" spans="1:8">
      <c r="A267" s="183" t="s">
        <v>1446</v>
      </c>
      <c r="B267" s="183" t="s">
        <v>1445</v>
      </c>
      <c r="C267" s="183" t="s">
        <v>2613</v>
      </c>
      <c r="D267" s="183" t="s">
        <v>2071</v>
      </c>
      <c r="E267" s="183" t="s">
        <v>2786</v>
      </c>
      <c r="F267" s="183" t="s">
        <v>2124</v>
      </c>
      <c r="G267" s="182" t="s">
        <v>125</v>
      </c>
      <c r="H267" s="255" t="str">
        <f>'様式1-3_使用材料等'!J29&amp;""</f>
        <v/>
      </c>
    </row>
    <row r="268" spans="1:8">
      <c r="A268" s="183" t="s">
        <v>1446</v>
      </c>
      <c r="B268" s="183" t="s">
        <v>1445</v>
      </c>
      <c r="C268" s="183" t="s">
        <v>2614</v>
      </c>
      <c r="D268" s="183" t="s">
        <v>2071</v>
      </c>
      <c r="E268" s="183" t="s">
        <v>2787</v>
      </c>
      <c r="F268" s="183" t="s">
        <v>2124</v>
      </c>
      <c r="G268" s="182" t="s">
        <v>125</v>
      </c>
      <c r="H268" s="255" t="str">
        <f>'様式1-3_使用材料等'!J30&amp;""</f>
        <v/>
      </c>
    </row>
    <row r="269" spans="1:8">
      <c r="A269" s="183" t="s">
        <v>1446</v>
      </c>
      <c r="B269" s="183" t="s">
        <v>1445</v>
      </c>
      <c r="C269" s="183" t="s">
        <v>2615</v>
      </c>
      <c r="D269" s="183" t="s">
        <v>2071</v>
      </c>
      <c r="E269" s="183" t="s">
        <v>2788</v>
      </c>
      <c r="F269" s="183" t="s">
        <v>2124</v>
      </c>
      <c r="G269" s="182" t="s">
        <v>125</v>
      </c>
      <c r="H269" s="255" t="str">
        <f>'様式1-3_使用材料等'!J31&amp;""</f>
        <v/>
      </c>
    </row>
    <row r="270" spans="1:8">
      <c r="A270" s="183" t="s">
        <v>1446</v>
      </c>
      <c r="B270" s="183" t="s">
        <v>1445</v>
      </c>
      <c r="C270" s="183" t="s">
        <v>2154</v>
      </c>
      <c r="D270" s="183" t="s">
        <v>2071</v>
      </c>
      <c r="E270" s="183" t="s">
        <v>2789</v>
      </c>
      <c r="F270" s="183" t="s">
        <v>2124</v>
      </c>
      <c r="G270" s="182" t="s">
        <v>125</v>
      </c>
      <c r="H270" s="255" t="str">
        <f>'様式1-3_使用材料等'!J32&amp;""</f>
        <v/>
      </c>
    </row>
    <row r="271" spans="1:8">
      <c r="A271" s="183" t="s">
        <v>1446</v>
      </c>
      <c r="B271" s="183" t="s">
        <v>1445</v>
      </c>
      <c r="C271" s="183" t="s">
        <v>2153</v>
      </c>
      <c r="D271" s="183" t="s">
        <v>2071</v>
      </c>
      <c r="E271" s="183" t="s">
        <v>2790</v>
      </c>
      <c r="F271" s="183" t="s">
        <v>2124</v>
      </c>
      <c r="G271" s="182" t="s">
        <v>125</v>
      </c>
      <c r="H271" s="255" t="str">
        <f>'様式1-3_使用材料等'!J33&amp;""</f>
        <v/>
      </c>
    </row>
    <row r="272" spans="1:8">
      <c r="A272" s="183" t="s">
        <v>1446</v>
      </c>
      <c r="B272" s="183" t="s">
        <v>1445</v>
      </c>
      <c r="C272" s="183" t="s">
        <v>2152</v>
      </c>
      <c r="D272" s="183" t="s">
        <v>2071</v>
      </c>
      <c r="E272" s="183" t="s">
        <v>2791</v>
      </c>
      <c r="F272" s="183" t="s">
        <v>2124</v>
      </c>
      <c r="G272" s="182" t="s">
        <v>92</v>
      </c>
      <c r="H272" s="255" t="str">
        <f>'様式1-3_使用材料等'!J34&amp;""</f>
        <v/>
      </c>
    </row>
    <row r="273" spans="1:8">
      <c r="A273" s="183" t="s">
        <v>1446</v>
      </c>
      <c r="B273" s="183" t="s">
        <v>1445</v>
      </c>
      <c r="C273" s="183" t="s">
        <v>2151</v>
      </c>
      <c r="D273" s="183" t="s">
        <v>2071</v>
      </c>
      <c r="E273" s="183" t="s">
        <v>2792</v>
      </c>
      <c r="F273" s="183" t="s">
        <v>2124</v>
      </c>
      <c r="G273" s="182" t="s">
        <v>92</v>
      </c>
      <c r="H273" s="255" t="str">
        <f>'様式1-3_使用材料等'!J35&amp;""</f>
        <v/>
      </c>
    </row>
    <row r="274" spans="1:8">
      <c r="A274" s="183" t="s">
        <v>1446</v>
      </c>
      <c r="B274" s="183" t="s">
        <v>1445</v>
      </c>
      <c r="C274" s="183" t="s">
        <v>2150</v>
      </c>
      <c r="D274" s="183" t="s">
        <v>2071</v>
      </c>
      <c r="E274" s="183" t="s">
        <v>2793</v>
      </c>
      <c r="F274" s="183" t="s">
        <v>2124</v>
      </c>
      <c r="G274" s="182" t="s">
        <v>92</v>
      </c>
      <c r="H274" s="255" t="str">
        <f>'様式1-3_使用材料等'!J36&amp;""</f>
        <v/>
      </c>
    </row>
    <row r="275" spans="1:8">
      <c r="A275" s="183" t="s">
        <v>1446</v>
      </c>
      <c r="B275" s="183" t="s">
        <v>1445</v>
      </c>
      <c r="C275" s="183" t="s">
        <v>2149</v>
      </c>
      <c r="D275" s="183" t="s">
        <v>2071</v>
      </c>
      <c r="E275" s="183" t="s">
        <v>2794</v>
      </c>
      <c r="F275" s="183" t="s">
        <v>2124</v>
      </c>
      <c r="G275" s="182" t="s">
        <v>92</v>
      </c>
      <c r="H275" s="255" t="str">
        <f>'様式1-3_使用材料等'!J37&amp;""</f>
        <v/>
      </c>
    </row>
    <row r="276" spans="1:8">
      <c r="A276" s="183" t="s">
        <v>1446</v>
      </c>
      <c r="B276" s="183" t="s">
        <v>1445</v>
      </c>
      <c r="C276" s="183" t="s">
        <v>2148</v>
      </c>
      <c r="D276" s="183" t="s">
        <v>2071</v>
      </c>
      <c r="E276" s="183" t="s">
        <v>2795</v>
      </c>
      <c r="F276" s="183" t="s">
        <v>2124</v>
      </c>
      <c r="G276" s="182" t="s">
        <v>92</v>
      </c>
      <c r="H276" s="255" t="str">
        <f>'様式1-3_使用材料等'!J38&amp;""</f>
        <v/>
      </c>
    </row>
    <row r="277" spans="1:8">
      <c r="A277" s="183" t="s">
        <v>1446</v>
      </c>
      <c r="B277" s="183" t="s">
        <v>1445</v>
      </c>
      <c r="C277" s="183" t="s">
        <v>2147</v>
      </c>
      <c r="D277" s="183" t="s">
        <v>2071</v>
      </c>
      <c r="E277" s="183" t="s">
        <v>2796</v>
      </c>
      <c r="F277" s="183" t="s">
        <v>2124</v>
      </c>
      <c r="G277" s="183" t="s">
        <v>819</v>
      </c>
      <c r="H277" s="255" t="str">
        <f>'様式1-3_使用材料等'!J39&amp;""</f>
        <v/>
      </c>
    </row>
    <row r="278" spans="1:8">
      <c r="A278" s="183" t="s">
        <v>1446</v>
      </c>
      <c r="B278" s="183" t="s">
        <v>1445</v>
      </c>
      <c r="C278" s="183" t="s">
        <v>2146</v>
      </c>
      <c r="D278" s="183" t="s">
        <v>2071</v>
      </c>
      <c r="E278" s="183" t="s">
        <v>2797</v>
      </c>
      <c r="F278" s="183" t="s">
        <v>2124</v>
      </c>
      <c r="G278" s="183" t="s">
        <v>819</v>
      </c>
      <c r="H278" s="255" t="str">
        <f>'様式1-3_使用材料等'!J40&amp;""</f>
        <v/>
      </c>
    </row>
    <row r="279" spans="1:8">
      <c r="A279" s="183" t="s">
        <v>1446</v>
      </c>
      <c r="B279" s="183" t="s">
        <v>1445</v>
      </c>
      <c r="C279" s="183" t="s">
        <v>2145</v>
      </c>
      <c r="D279" s="183" t="s">
        <v>2071</v>
      </c>
      <c r="E279" s="183" t="s">
        <v>2798</v>
      </c>
      <c r="F279" s="183" t="s">
        <v>2124</v>
      </c>
      <c r="G279" s="183" t="s">
        <v>819</v>
      </c>
      <c r="H279" s="255" t="str">
        <f>'様式1-3_使用材料等'!J41&amp;""</f>
        <v/>
      </c>
    </row>
    <row r="280" spans="1:8">
      <c r="A280" s="183" t="s">
        <v>1446</v>
      </c>
      <c r="B280" s="183" t="s">
        <v>1445</v>
      </c>
      <c r="C280" s="183" t="s">
        <v>2144</v>
      </c>
      <c r="D280" s="183" t="s">
        <v>2071</v>
      </c>
      <c r="E280" s="183" t="s">
        <v>2770</v>
      </c>
      <c r="F280" s="183" t="s">
        <v>2093</v>
      </c>
      <c r="G280" s="182" t="s">
        <v>92</v>
      </c>
      <c r="H280" s="255" t="str">
        <f>'様式1-3_使用材料等'!K13&amp;""</f>
        <v/>
      </c>
    </row>
    <row r="281" spans="1:8">
      <c r="A281" s="183" t="s">
        <v>1446</v>
      </c>
      <c r="B281" s="183" t="s">
        <v>1445</v>
      </c>
      <c r="C281" s="183" t="s">
        <v>2143</v>
      </c>
      <c r="D281" s="183" t="s">
        <v>2071</v>
      </c>
      <c r="E281" s="183" t="s">
        <v>2771</v>
      </c>
      <c r="F281" s="183" t="s">
        <v>2093</v>
      </c>
      <c r="G281" s="182" t="s">
        <v>92</v>
      </c>
      <c r="H281" s="255" t="str">
        <f>'様式1-3_使用材料等'!K14&amp;""</f>
        <v/>
      </c>
    </row>
    <row r="282" spans="1:8">
      <c r="A282" s="183" t="s">
        <v>1446</v>
      </c>
      <c r="B282" s="183" t="s">
        <v>1445</v>
      </c>
      <c r="C282" s="183" t="s">
        <v>2142</v>
      </c>
      <c r="D282" s="183" t="s">
        <v>2071</v>
      </c>
      <c r="E282" s="183" t="s">
        <v>2772</v>
      </c>
      <c r="F282" s="183" t="s">
        <v>2093</v>
      </c>
      <c r="G282" s="182" t="s">
        <v>92</v>
      </c>
      <c r="H282" s="255" t="str">
        <f>'様式1-3_使用材料等'!K15&amp;""</f>
        <v/>
      </c>
    </row>
    <row r="283" spans="1:8">
      <c r="A283" s="183" t="s">
        <v>1446</v>
      </c>
      <c r="B283" s="183" t="s">
        <v>1445</v>
      </c>
      <c r="C283" s="183" t="s">
        <v>2141</v>
      </c>
      <c r="D283" s="183" t="s">
        <v>2071</v>
      </c>
      <c r="E283" s="183" t="s">
        <v>2773</v>
      </c>
      <c r="F283" s="183" t="s">
        <v>2093</v>
      </c>
      <c r="G283" s="182" t="s">
        <v>92</v>
      </c>
      <c r="H283" s="255" t="str">
        <f>'様式1-3_使用材料等'!K16&amp;""</f>
        <v/>
      </c>
    </row>
    <row r="284" spans="1:8">
      <c r="A284" s="183" t="s">
        <v>1446</v>
      </c>
      <c r="B284" s="183" t="s">
        <v>1445</v>
      </c>
      <c r="C284" s="183" t="s">
        <v>2140</v>
      </c>
      <c r="D284" s="183" t="s">
        <v>2071</v>
      </c>
      <c r="E284" s="183" t="s">
        <v>2774</v>
      </c>
      <c r="F284" s="183" t="s">
        <v>2093</v>
      </c>
      <c r="G284" s="182" t="s">
        <v>92</v>
      </c>
      <c r="H284" s="255" t="str">
        <f>'様式1-3_使用材料等'!K17&amp;""</f>
        <v/>
      </c>
    </row>
    <row r="285" spans="1:8">
      <c r="A285" s="183" t="s">
        <v>1446</v>
      </c>
      <c r="B285" s="183" t="s">
        <v>1445</v>
      </c>
      <c r="C285" s="183" t="s">
        <v>2139</v>
      </c>
      <c r="D285" s="183" t="s">
        <v>2071</v>
      </c>
      <c r="E285" s="183" t="s">
        <v>2775</v>
      </c>
      <c r="F285" s="183" t="s">
        <v>2093</v>
      </c>
      <c r="G285" s="182" t="s">
        <v>92</v>
      </c>
      <c r="H285" s="255" t="str">
        <f>'様式1-3_使用材料等'!K18&amp;""</f>
        <v/>
      </c>
    </row>
    <row r="286" spans="1:8">
      <c r="A286" s="183" t="s">
        <v>1446</v>
      </c>
      <c r="B286" s="183" t="s">
        <v>1445</v>
      </c>
      <c r="C286" s="183" t="s">
        <v>2138</v>
      </c>
      <c r="D286" s="183" t="s">
        <v>2071</v>
      </c>
      <c r="E286" s="183" t="s">
        <v>2776</v>
      </c>
      <c r="F286" s="183" t="s">
        <v>2093</v>
      </c>
      <c r="G286" s="182" t="s">
        <v>92</v>
      </c>
      <c r="H286" s="255" t="str">
        <f>'様式1-3_使用材料等'!K19&amp;""</f>
        <v/>
      </c>
    </row>
    <row r="287" spans="1:8">
      <c r="A287" s="183" t="s">
        <v>1446</v>
      </c>
      <c r="B287" s="183" t="s">
        <v>1445</v>
      </c>
      <c r="C287" s="183" t="s">
        <v>2137</v>
      </c>
      <c r="D287" s="183" t="s">
        <v>2071</v>
      </c>
      <c r="E287" s="183" t="s">
        <v>2777</v>
      </c>
      <c r="F287" s="183" t="s">
        <v>2093</v>
      </c>
      <c r="G287" s="182" t="s">
        <v>92</v>
      </c>
      <c r="H287" s="255" t="str">
        <f>'様式1-3_使用材料等'!K20&amp;""</f>
        <v/>
      </c>
    </row>
    <row r="288" spans="1:8">
      <c r="A288" s="183" t="s">
        <v>1446</v>
      </c>
      <c r="B288" s="183" t="s">
        <v>1445</v>
      </c>
      <c r="C288" s="183" t="s">
        <v>2136</v>
      </c>
      <c r="D288" s="183" t="s">
        <v>2071</v>
      </c>
      <c r="E288" s="183" t="s">
        <v>2778</v>
      </c>
      <c r="F288" s="183" t="s">
        <v>2093</v>
      </c>
      <c r="G288" s="182" t="s">
        <v>92</v>
      </c>
      <c r="H288" s="255" t="str">
        <f>'様式1-3_使用材料等'!K21&amp;""</f>
        <v/>
      </c>
    </row>
    <row r="289" spans="1:8">
      <c r="A289" s="183" t="s">
        <v>1446</v>
      </c>
      <c r="B289" s="183" t="s">
        <v>1445</v>
      </c>
      <c r="C289" s="183" t="s">
        <v>2135</v>
      </c>
      <c r="D289" s="183" t="s">
        <v>2071</v>
      </c>
      <c r="E289" s="183" t="s">
        <v>2779</v>
      </c>
      <c r="F289" s="183" t="s">
        <v>2093</v>
      </c>
      <c r="G289" s="182" t="s">
        <v>92</v>
      </c>
      <c r="H289" s="255" t="str">
        <f>'様式1-3_使用材料等'!K22&amp;""</f>
        <v/>
      </c>
    </row>
    <row r="290" spans="1:8">
      <c r="A290" s="183" t="s">
        <v>1446</v>
      </c>
      <c r="B290" s="183" t="s">
        <v>1445</v>
      </c>
      <c r="C290" s="183" t="s">
        <v>2134</v>
      </c>
      <c r="D290" s="183" t="s">
        <v>2071</v>
      </c>
      <c r="E290" s="183" t="s">
        <v>2780</v>
      </c>
      <c r="F290" s="183" t="s">
        <v>2093</v>
      </c>
      <c r="G290" s="182" t="s">
        <v>2088</v>
      </c>
      <c r="H290" s="255" t="str">
        <f>'様式1-3_使用材料等'!K23&amp;""</f>
        <v/>
      </c>
    </row>
    <row r="291" spans="1:8">
      <c r="A291" s="183" t="s">
        <v>1446</v>
      </c>
      <c r="B291" s="183" t="s">
        <v>1445</v>
      </c>
      <c r="C291" s="183" t="s">
        <v>2133</v>
      </c>
      <c r="D291" s="183" t="s">
        <v>2071</v>
      </c>
      <c r="E291" s="183" t="s">
        <v>2781</v>
      </c>
      <c r="F291" s="183" t="s">
        <v>2093</v>
      </c>
      <c r="G291" s="182" t="s">
        <v>2088</v>
      </c>
      <c r="H291" s="255" t="str">
        <f>'様式1-3_使用材料等'!K24&amp;""</f>
        <v/>
      </c>
    </row>
    <row r="292" spans="1:8">
      <c r="A292" s="183" t="s">
        <v>1446</v>
      </c>
      <c r="B292" s="183" t="s">
        <v>1445</v>
      </c>
      <c r="C292" s="183" t="s">
        <v>2132</v>
      </c>
      <c r="D292" s="183" t="s">
        <v>2071</v>
      </c>
      <c r="E292" s="183" t="s">
        <v>2782</v>
      </c>
      <c r="F292" s="183" t="s">
        <v>2093</v>
      </c>
      <c r="G292" s="182" t="s">
        <v>92</v>
      </c>
      <c r="H292" s="255" t="str">
        <f>'様式1-3_使用材料等'!K25&amp;""</f>
        <v/>
      </c>
    </row>
    <row r="293" spans="1:8">
      <c r="A293" s="183" t="s">
        <v>1446</v>
      </c>
      <c r="B293" s="183" t="s">
        <v>1445</v>
      </c>
      <c r="C293" s="183" t="s">
        <v>2131</v>
      </c>
      <c r="D293" s="183" t="s">
        <v>2071</v>
      </c>
      <c r="E293" s="183" t="s">
        <v>2783</v>
      </c>
      <c r="F293" s="183" t="s">
        <v>2093</v>
      </c>
      <c r="G293" s="182" t="s">
        <v>2083</v>
      </c>
      <c r="H293" s="255" t="str">
        <f>'様式1-3_使用材料等'!K26&amp;""</f>
        <v/>
      </c>
    </row>
    <row r="294" spans="1:8">
      <c r="A294" s="183" t="s">
        <v>1446</v>
      </c>
      <c r="B294" s="183" t="s">
        <v>1445</v>
      </c>
      <c r="C294" s="183" t="s">
        <v>2130</v>
      </c>
      <c r="D294" s="183" t="s">
        <v>2071</v>
      </c>
      <c r="E294" s="183" t="s">
        <v>2784</v>
      </c>
      <c r="F294" s="183" t="s">
        <v>2093</v>
      </c>
      <c r="G294" s="182" t="s">
        <v>92</v>
      </c>
      <c r="H294" s="255" t="str">
        <f>'様式1-3_使用材料等'!K27&amp;""</f>
        <v/>
      </c>
    </row>
    <row r="295" spans="1:8">
      <c r="A295" s="183" t="s">
        <v>1446</v>
      </c>
      <c r="B295" s="183" t="s">
        <v>1445</v>
      </c>
      <c r="C295" s="183" t="s">
        <v>2129</v>
      </c>
      <c r="D295" s="183" t="s">
        <v>2071</v>
      </c>
      <c r="E295" s="183" t="s">
        <v>2785</v>
      </c>
      <c r="F295" s="183" t="s">
        <v>2093</v>
      </c>
      <c r="G295" s="182" t="s">
        <v>125</v>
      </c>
      <c r="H295" s="255" t="str">
        <f>'様式1-3_使用材料等'!K28&amp;""</f>
        <v/>
      </c>
    </row>
    <row r="296" spans="1:8">
      <c r="A296" s="183" t="s">
        <v>1446</v>
      </c>
      <c r="B296" s="183" t="s">
        <v>1445</v>
      </c>
      <c r="C296" s="183" t="s">
        <v>2128</v>
      </c>
      <c r="D296" s="183" t="s">
        <v>2071</v>
      </c>
      <c r="E296" s="183" t="s">
        <v>2786</v>
      </c>
      <c r="F296" s="183" t="s">
        <v>2093</v>
      </c>
      <c r="G296" s="182" t="s">
        <v>125</v>
      </c>
      <c r="H296" s="255" t="str">
        <f>'様式1-3_使用材料等'!K29&amp;""</f>
        <v/>
      </c>
    </row>
    <row r="297" spans="1:8">
      <c r="A297" s="183" t="s">
        <v>1446</v>
      </c>
      <c r="B297" s="183" t="s">
        <v>1445</v>
      </c>
      <c r="C297" s="183" t="s">
        <v>2127</v>
      </c>
      <c r="D297" s="183" t="s">
        <v>2071</v>
      </c>
      <c r="E297" s="183" t="s">
        <v>2787</v>
      </c>
      <c r="F297" s="183" t="s">
        <v>2093</v>
      </c>
      <c r="G297" s="182" t="s">
        <v>125</v>
      </c>
      <c r="H297" s="255" t="str">
        <f>'様式1-3_使用材料等'!K30&amp;""</f>
        <v/>
      </c>
    </row>
    <row r="298" spans="1:8">
      <c r="A298" s="183" t="s">
        <v>1446</v>
      </c>
      <c r="B298" s="183" t="s">
        <v>1445</v>
      </c>
      <c r="C298" s="183" t="s">
        <v>2126</v>
      </c>
      <c r="D298" s="183" t="s">
        <v>2071</v>
      </c>
      <c r="E298" s="183" t="s">
        <v>2788</v>
      </c>
      <c r="F298" s="183" t="s">
        <v>2093</v>
      </c>
      <c r="G298" s="182" t="s">
        <v>125</v>
      </c>
      <c r="H298" s="255" t="str">
        <f>'様式1-3_使用材料等'!K31&amp;""</f>
        <v/>
      </c>
    </row>
    <row r="299" spans="1:8">
      <c r="A299" s="183" t="s">
        <v>1446</v>
      </c>
      <c r="B299" s="183" t="s">
        <v>1445</v>
      </c>
      <c r="C299" s="183" t="s">
        <v>2125</v>
      </c>
      <c r="D299" s="183" t="s">
        <v>2071</v>
      </c>
      <c r="E299" s="183" t="s">
        <v>2789</v>
      </c>
      <c r="F299" s="183" t="s">
        <v>2093</v>
      </c>
      <c r="G299" s="182" t="s">
        <v>125</v>
      </c>
      <c r="H299" s="255" t="str">
        <f>'様式1-3_使用材料等'!K32&amp;""</f>
        <v/>
      </c>
    </row>
    <row r="300" spans="1:8">
      <c r="A300" s="183" t="s">
        <v>1446</v>
      </c>
      <c r="B300" s="183" t="s">
        <v>1445</v>
      </c>
      <c r="C300" s="183" t="s">
        <v>2616</v>
      </c>
      <c r="D300" s="183" t="s">
        <v>2071</v>
      </c>
      <c r="E300" s="183" t="s">
        <v>2790</v>
      </c>
      <c r="F300" s="183" t="s">
        <v>2093</v>
      </c>
      <c r="G300" s="182" t="s">
        <v>125</v>
      </c>
      <c r="H300" s="255" t="str">
        <f>'様式1-3_使用材料等'!K33&amp;""</f>
        <v/>
      </c>
    </row>
    <row r="301" spans="1:8">
      <c r="A301" s="183" t="s">
        <v>1446</v>
      </c>
      <c r="B301" s="183" t="s">
        <v>1445</v>
      </c>
      <c r="C301" s="183" t="s">
        <v>2617</v>
      </c>
      <c r="D301" s="183" t="s">
        <v>2071</v>
      </c>
      <c r="E301" s="183" t="s">
        <v>2791</v>
      </c>
      <c r="F301" s="183" t="s">
        <v>2093</v>
      </c>
      <c r="G301" s="182" t="s">
        <v>92</v>
      </c>
      <c r="H301" s="255" t="str">
        <f>'様式1-3_使用材料等'!K34&amp;""</f>
        <v/>
      </c>
    </row>
    <row r="302" spans="1:8">
      <c r="A302" s="183" t="s">
        <v>1446</v>
      </c>
      <c r="B302" s="183" t="s">
        <v>1445</v>
      </c>
      <c r="C302" s="183" t="s">
        <v>2618</v>
      </c>
      <c r="D302" s="183" t="s">
        <v>2071</v>
      </c>
      <c r="E302" s="183" t="s">
        <v>2792</v>
      </c>
      <c r="F302" s="183" t="s">
        <v>2093</v>
      </c>
      <c r="G302" s="182" t="s">
        <v>92</v>
      </c>
      <c r="H302" s="255" t="str">
        <f>'様式1-3_使用材料等'!K35&amp;""</f>
        <v/>
      </c>
    </row>
    <row r="303" spans="1:8">
      <c r="A303" s="183" t="s">
        <v>1446</v>
      </c>
      <c r="B303" s="183" t="s">
        <v>1445</v>
      </c>
      <c r="C303" s="183" t="s">
        <v>2619</v>
      </c>
      <c r="D303" s="183" t="s">
        <v>2071</v>
      </c>
      <c r="E303" s="183" t="s">
        <v>2793</v>
      </c>
      <c r="F303" s="183" t="s">
        <v>2093</v>
      </c>
      <c r="G303" s="182" t="s">
        <v>92</v>
      </c>
      <c r="H303" s="255" t="str">
        <f>'様式1-3_使用材料等'!K36&amp;""</f>
        <v/>
      </c>
    </row>
    <row r="304" spans="1:8">
      <c r="A304" s="183" t="s">
        <v>1446</v>
      </c>
      <c r="B304" s="183" t="s">
        <v>1445</v>
      </c>
      <c r="C304" s="183" t="s">
        <v>2123</v>
      </c>
      <c r="D304" s="183" t="s">
        <v>2071</v>
      </c>
      <c r="E304" s="183" t="s">
        <v>2794</v>
      </c>
      <c r="F304" s="183" t="s">
        <v>2093</v>
      </c>
      <c r="G304" s="182" t="s">
        <v>92</v>
      </c>
      <c r="H304" s="255" t="str">
        <f>'様式1-3_使用材料等'!K37&amp;""</f>
        <v/>
      </c>
    </row>
    <row r="305" spans="1:10">
      <c r="A305" s="183" t="s">
        <v>1446</v>
      </c>
      <c r="B305" s="183" t="s">
        <v>1445</v>
      </c>
      <c r="C305" s="183" t="s">
        <v>2122</v>
      </c>
      <c r="D305" s="183" t="s">
        <v>2071</v>
      </c>
      <c r="E305" s="183" t="s">
        <v>2795</v>
      </c>
      <c r="F305" s="183" t="s">
        <v>2093</v>
      </c>
      <c r="G305" s="182" t="s">
        <v>92</v>
      </c>
      <c r="H305" s="255" t="str">
        <f>'様式1-3_使用材料等'!K38&amp;""</f>
        <v/>
      </c>
    </row>
    <row r="306" spans="1:10">
      <c r="A306" s="183" t="s">
        <v>1446</v>
      </c>
      <c r="B306" s="183" t="s">
        <v>1445</v>
      </c>
      <c r="C306" s="183" t="s">
        <v>2121</v>
      </c>
      <c r="D306" s="183" t="s">
        <v>2071</v>
      </c>
      <c r="E306" s="183" t="s">
        <v>2796</v>
      </c>
      <c r="F306" s="183" t="s">
        <v>2093</v>
      </c>
      <c r="G306" s="183" t="s">
        <v>819</v>
      </c>
      <c r="H306" s="255" t="str">
        <f>'様式1-3_使用材料等'!K39&amp;""</f>
        <v/>
      </c>
    </row>
    <row r="307" spans="1:10">
      <c r="A307" s="183" t="s">
        <v>1446</v>
      </c>
      <c r="B307" s="183" t="s">
        <v>1445</v>
      </c>
      <c r="C307" s="183" t="s">
        <v>2120</v>
      </c>
      <c r="D307" s="183" t="s">
        <v>2071</v>
      </c>
      <c r="E307" s="183" t="s">
        <v>2797</v>
      </c>
      <c r="F307" s="183" t="s">
        <v>2093</v>
      </c>
      <c r="G307" s="183" t="s">
        <v>819</v>
      </c>
      <c r="H307" s="255" t="str">
        <f>'様式1-3_使用材料等'!K40&amp;""</f>
        <v/>
      </c>
    </row>
    <row r="308" spans="1:10">
      <c r="A308" s="183" t="s">
        <v>1446</v>
      </c>
      <c r="B308" s="183" t="s">
        <v>1445</v>
      </c>
      <c r="C308" s="183" t="s">
        <v>2119</v>
      </c>
      <c r="D308" s="183" t="s">
        <v>2071</v>
      </c>
      <c r="E308" s="183" t="s">
        <v>2798</v>
      </c>
      <c r="F308" s="183" t="s">
        <v>2093</v>
      </c>
      <c r="G308" s="183" t="s">
        <v>819</v>
      </c>
      <c r="H308" s="255" t="str">
        <f>'様式1-3_使用材料等'!K41&amp;""</f>
        <v/>
      </c>
    </row>
    <row r="309" spans="1:10">
      <c r="A309" s="183" t="s">
        <v>1446</v>
      </c>
      <c r="B309" s="183" t="s">
        <v>1445</v>
      </c>
      <c r="C309" s="183" t="s">
        <v>2118</v>
      </c>
      <c r="D309" s="183" t="s">
        <v>2071</v>
      </c>
      <c r="E309" s="183" t="s">
        <v>2091</v>
      </c>
      <c r="F309" s="183" t="s">
        <v>1455</v>
      </c>
      <c r="G309" s="182" t="s">
        <v>2088</v>
      </c>
      <c r="H309" s="255" t="str">
        <f>'様式1-3_使用材料等'!L24&amp;""</f>
        <v/>
      </c>
    </row>
    <row r="310" spans="1:10">
      <c r="A310" s="183" t="s">
        <v>1446</v>
      </c>
      <c r="B310" s="183" t="s">
        <v>1445</v>
      </c>
      <c r="C310" s="183" t="s">
        <v>2117</v>
      </c>
      <c r="D310" s="183" t="s">
        <v>2071</v>
      </c>
      <c r="E310" s="183" t="s">
        <v>2089</v>
      </c>
      <c r="F310" s="183" t="s">
        <v>1455</v>
      </c>
      <c r="G310" s="182" t="s">
        <v>2088</v>
      </c>
      <c r="H310" s="255" t="str">
        <f>'様式1-3_使用材料等'!L25&amp;""</f>
        <v/>
      </c>
    </row>
    <row r="311" spans="1:10">
      <c r="A311" s="183" t="s">
        <v>1446</v>
      </c>
      <c r="B311" s="183" t="s">
        <v>1445</v>
      </c>
      <c r="C311" s="183" t="s">
        <v>2116</v>
      </c>
      <c r="D311" s="183" t="s">
        <v>2071</v>
      </c>
      <c r="E311" s="183" t="s">
        <v>2086</v>
      </c>
      <c r="F311" s="183" t="s">
        <v>1455</v>
      </c>
      <c r="G311" s="182" t="s">
        <v>92</v>
      </c>
      <c r="H311" s="255" t="str">
        <f>'様式1-3_使用材料等'!L26&amp;""</f>
        <v/>
      </c>
    </row>
    <row r="312" spans="1:10">
      <c r="A312" s="183" t="s">
        <v>1446</v>
      </c>
      <c r="B312" s="183" t="s">
        <v>1445</v>
      </c>
      <c r="C312" s="183" t="s">
        <v>2115</v>
      </c>
      <c r="D312" s="183" t="s">
        <v>2071</v>
      </c>
      <c r="E312" s="183" t="s">
        <v>2084</v>
      </c>
      <c r="F312" s="183" t="s">
        <v>1455</v>
      </c>
      <c r="G312" s="182" t="s">
        <v>2083</v>
      </c>
      <c r="H312" s="255" t="str">
        <f>'様式1-3_使用材料等'!L27&amp;""</f>
        <v/>
      </c>
    </row>
    <row r="313" spans="1:10">
      <c r="A313" s="183" t="s">
        <v>1446</v>
      </c>
      <c r="B313" s="183" t="s">
        <v>1445</v>
      </c>
      <c r="C313" s="183" t="s">
        <v>2114</v>
      </c>
      <c r="D313" s="183" t="s">
        <v>2071</v>
      </c>
      <c r="E313" s="183" t="s">
        <v>2081</v>
      </c>
      <c r="F313" s="183" t="s">
        <v>1455</v>
      </c>
      <c r="G313" s="182" t="s">
        <v>92</v>
      </c>
      <c r="H313" s="255" t="str">
        <f>'様式1-3_使用材料等'!L28&amp;""</f>
        <v/>
      </c>
    </row>
    <row r="314" spans="1:10">
      <c r="A314" s="183" t="s">
        <v>1446</v>
      </c>
      <c r="B314" s="183" t="s">
        <v>1445</v>
      </c>
      <c r="C314" s="183" t="s">
        <v>2113</v>
      </c>
      <c r="D314" s="183" t="s">
        <v>2071</v>
      </c>
      <c r="E314" s="183" t="s">
        <v>2079</v>
      </c>
      <c r="F314" s="183" t="s">
        <v>1455</v>
      </c>
      <c r="G314" s="182" t="s">
        <v>125</v>
      </c>
      <c r="H314" s="255" t="str">
        <f>'様式1-3_使用材料等'!L29&amp;""</f>
        <v/>
      </c>
    </row>
    <row r="315" spans="1:10">
      <c r="A315" s="183" t="s">
        <v>1446</v>
      </c>
      <c r="B315" s="183" t="s">
        <v>1445</v>
      </c>
      <c r="C315" s="183" t="s">
        <v>2112</v>
      </c>
      <c r="D315" s="183" t="s">
        <v>2071</v>
      </c>
      <c r="E315" s="183" t="s">
        <v>2076</v>
      </c>
      <c r="F315" s="183" t="s">
        <v>1455</v>
      </c>
      <c r="G315" s="182" t="s">
        <v>125</v>
      </c>
      <c r="H315" s="255" t="str">
        <f>'様式1-3_使用材料等'!L30&amp;""</f>
        <v/>
      </c>
    </row>
    <row r="316" spans="1:10">
      <c r="A316" s="183" t="s">
        <v>1446</v>
      </c>
      <c r="B316" s="183" t="s">
        <v>1445</v>
      </c>
      <c r="C316" s="183" t="s">
        <v>2111</v>
      </c>
      <c r="D316" s="183" t="s">
        <v>2071</v>
      </c>
      <c r="E316" s="183" t="s">
        <v>2074</v>
      </c>
      <c r="F316" s="183" t="s">
        <v>1455</v>
      </c>
      <c r="G316" s="182" t="s">
        <v>125</v>
      </c>
      <c r="H316" s="255" t="str">
        <f>'様式1-3_使用材料等'!L31&amp;""</f>
        <v/>
      </c>
    </row>
    <row r="317" spans="1:10">
      <c r="A317" s="183" t="s">
        <v>1446</v>
      </c>
      <c r="B317" s="183" t="s">
        <v>1445</v>
      </c>
      <c r="C317" s="183" t="s">
        <v>2110</v>
      </c>
      <c r="D317" s="183" t="s">
        <v>2071</v>
      </c>
      <c r="E317" s="183" t="s">
        <v>2070</v>
      </c>
      <c r="F317" s="183" t="s">
        <v>1455</v>
      </c>
      <c r="G317" s="182" t="s">
        <v>125</v>
      </c>
      <c r="H317" s="255" t="str">
        <f>'様式1-3_使用材料等'!L32&amp;""</f>
        <v/>
      </c>
    </row>
    <row r="318" spans="1:10">
      <c r="A318" s="183" t="s">
        <v>1446</v>
      </c>
      <c r="B318" s="183" t="s">
        <v>1445</v>
      </c>
      <c r="C318" s="183" t="s">
        <v>2109</v>
      </c>
      <c r="D318" s="183" t="s">
        <v>2071</v>
      </c>
      <c r="E318" s="183" t="s">
        <v>2526</v>
      </c>
      <c r="F318" s="183" t="s">
        <v>2530</v>
      </c>
      <c r="G318" s="183" t="s">
        <v>819</v>
      </c>
      <c r="H318" s="255" t="str" cm="1">
        <f t="array" ref="H318:J318">'様式1-3_使用材料等'!B38:D38&amp;""</f>
        <v/>
      </c>
      <c r="I318" s="180" t="str">
        <v/>
      </c>
      <c r="J318" s="180" t="str">
        <v/>
      </c>
    </row>
    <row r="319" spans="1:10">
      <c r="A319" s="183" t="s">
        <v>1446</v>
      </c>
      <c r="B319" s="183" t="s">
        <v>1445</v>
      </c>
      <c r="C319" s="183" t="s">
        <v>2108</v>
      </c>
      <c r="D319" s="183" t="s">
        <v>2071</v>
      </c>
      <c r="E319" s="183" t="s">
        <v>2527</v>
      </c>
      <c r="F319" s="183" t="s">
        <v>2530</v>
      </c>
      <c r="G319" s="183" t="s">
        <v>819</v>
      </c>
      <c r="H319" s="255" t="str" cm="1">
        <f t="array" ref="H319:J319">'様式1-3_使用材料等'!B39:D39&amp;""</f>
        <v/>
      </c>
      <c r="I319" s="180" t="str">
        <v/>
      </c>
      <c r="J319" s="180" t="str">
        <v/>
      </c>
    </row>
    <row r="320" spans="1:10">
      <c r="A320" s="183" t="s">
        <v>1446</v>
      </c>
      <c r="B320" s="183" t="s">
        <v>1445</v>
      </c>
      <c r="C320" s="183" t="s">
        <v>2107</v>
      </c>
      <c r="D320" s="183" t="s">
        <v>2071</v>
      </c>
      <c r="E320" s="183" t="s">
        <v>2528</v>
      </c>
      <c r="F320" s="183" t="s">
        <v>2530</v>
      </c>
      <c r="G320" s="183" t="s">
        <v>819</v>
      </c>
      <c r="H320" s="255" t="str" cm="1">
        <f t="array" ref="H320:J320">'様式1-3_使用材料等'!B40:D40&amp;""</f>
        <v/>
      </c>
      <c r="I320" s="180" t="str">
        <v/>
      </c>
      <c r="J320" s="180" t="str">
        <v/>
      </c>
    </row>
    <row r="321" spans="1:10">
      <c r="A321" s="183" t="s">
        <v>1446</v>
      </c>
      <c r="B321" s="183" t="s">
        <v>1445</v>
      </c>
      <c r="C321" s="183" t="s">
        <v>2106</v>
      </c>
      <c r="D321" s="183" t="s">
        <v>2071</v>
      </c>
      <c r="E321" s="183" t="s">
        <v>2529</v>
      </c>
      <c r="F321" s="183" t="s">
        <v>2530</v>
      </c>
      <c r="G321" s="183" t="s">
        <v>819</v>
      </c>
      <c r="H321" s="255" t="str" cm="1">
        <f t="array" ref="H321:J321">'様式1-3_使用材料等'!B41:D41&amp;""</f>
        <v/>
      </c>
      <c r="I321" s="180" t="str">
        <v/>
      </c>
      <c r="J321" s="180" t="str">
        <v/>
      </c>
    </row>
    <row r="322" spans="1:10">
      <c r="A322" s="183" t="s">
        <v>1446</v>
      </c>
      <c r="B322" s="183" t="s">
        <v>1445</v>
      </c>
      <c r="C322" s="183" t="s">
        <v>2105</v>
      </c>
      <c r="D322" s="183" t="s">
        <v>2071</v>
      </c>
      <c r="E322" s="183" t="s">
        <v>2526</v>
      </c>
      <c r="F322" s="183" t="s">
        <v>2531</v>
      </c>
      <c r="G322" s="183" t="s">
        <v>819</v>
      </c>
      <c r="H322" s="255" t="str">
        <f>'様式1-3_使用材料等'!E38&amp;""</f>
        <v/>
      </c>
    </row>
    <row r="323" spans="1:10">
      <c r="A323" s="183" t="s">
        <v>1446</v>
      </c>
      <c r="B323" s="183" t="s">
        <v>1445</v>
      </c>
      <c r="C323" s="183" t="s">
        <v>2104</v>
      </c>
      <c r="D323" s="183" t="s">
        <v>2071</v>
      </c>
      <c r="E323" s="183" t="s">
        <v>2527</v>
      </c>
      <c r="F323" s="183" t="s">
        <v>2531</v>
      </c>
      <c r="G323" s="183" t="s">
        <v>819</v>
      </c>
      <c r="H323" s="255" t="str">
        <f>'様式1-3_使用材料等'!E39&amp;""</f>
        <v/>
      </c>
    </row>
    <row r="324" spans="1:10">
      <c r="A324" s="183" t="s">
        <v>1446</v>
      </c>
      <c r="B324" s="183" t="s">
        <v>1445</v>
      </c>
      <c r="C324" s="183" t="s">
        <v>2103</v>
      </c>
      <c r="D324" s="183" t="s">
        <v>2071</v>
      </c>
      <c r="E324" s="183" t="s">
        <v>2528</v>
      </c>
      <c r="F324" s="183" t="s">
        <v>2531</v>
      </c>
      <c r="G324" s="183" t="s">
        <v>819</v>
      </c>
      <c r="H324" s="255" t="str">
        <f>'様式1-3_使用材料等'!E40&amp;""</f>
        <v/>
      </c>
    </row>
    <row r="325" spans="1:10">
      <c r="A325" s="183" t="s">
        <v>1446</v>
      </c>
      <c r="B325" s="183" t="s">
        <v>1445</v>
      </c>
      <c r="C325" s="183" t="s">
        <v>2102</v>
      </c>
      <c r="D325" s="183" t="s">
        <v>2071</v>
      </c>
      <c r="E325" s="183" t="s">
        <v>2529</v>
      </c>
      <c r="F325" s="183" t="s">
        <v>2531</v>
      </c>
      <c r="G325" s="183" t="s">
        <v>819</v>
      </c>
      <c r="H325" s="255" t="str">
        <f>'様式1-3_使用材料等'!E41&amp;""</f>
        <v/>
      </c>
    </row>
    <row r="326" spans="1:10">
      <c r="A326" s="183" t="s">
        <v>1446</v>
      </c>
      <c r="B326" s="183" t="s">
        <v>1445</v>
      </c>
      <c r="C326" s="183" t="s">
        <v>2101</v>
      </c>
      <c r="D326" s="183" t="s">
        <v>1457</v>
      </c>
      <c r="E326" s="183" t="s">
        <v>1562</v>
      </c>
      <c r="F326" s="183" t="s">
        <v>2024</v>
      </c>
      <c r="G326" s="183" t="s">
        <v>358</v>
      </c>
      <c r="H326" s="255" t="str">
        <f>'様式1-3_使用材料等'!F49&amp;""</f>
        <v/>
      </c>
    </row>
    <row r="327" spans="1:10">
      <c r="A327" s="183" t="s">
        <v>1446</v>
      </c>
      <c r="B327" s="183" t="s">
        <v>1445</v>
      </c>
      <c r="C327" s="183" t="s">
        <v>2100</v>
      </c>
      <c r="D327" s="183" t="s">
        <v>1457</v>
      </c>
      <c r="E327" s="183" t="s">
        <v>1560</v>
      </c>
      <c r="F327" s="183" t="s">
        <v>2024</v>
      </c>
      <c r="G327" s="183" t="s">
        <v>358</v>
      </c>
      <c r="H327" s="255" t="str">
        <f>'様式1-3_使用材料等'!F50&amp;""</f>
        <v/>
      </c>
    </row>
    <row r="328" spans="1:10">
      <c r="A328" s="183" t="s">
        <v>1446</v>
      </c>
      <c r="B328" s="183" t="s">
        <v>1445</v>
      </c>
      <c r="C328" s="183" t="s">
        <v>2099</v>
      </c>
      <c r="D328" s="183" t="s">
        <v>1457</v>
      </c>
      <c r="E328" s="183" t="s">
        <v>1558</v>
      </c>
      <c r="F328" s="183" t="s">
        <v>2024</v>
      </c>
      <c r="G328" s="183" t="s">
        <v>358</v>
      </c>
      <c r="H328" s="255" t="str">
        <f>'様式1-3_使用材料等'!F51&amp;""</f>
        <v/>
      </c>
    </row>
    <row r="329" spans="1:10">
      <c r="A329" s="183" t="s">
        <v>1446</v>
      </c>
      <c r="B329" s="183" t="s">
        <v>1445</v>
      </c>
      <c r="C329" s="183" t="s">
        <v>2098</v>
      </c>
      <c r="D329" s="183" t="s">
        <v>1457</v>
      </c>
      <c r="E329" s="183" t="s">
        <v>1556</v>
      </c>
      <c r="F329" s="183" t="s">
        <v>2024</v>
      </c>
      <c r="G329" s="183" t="s">
        <v>358</v>
      </c>
      <c r="H329" s="255" t="str">
        <f>'様式1-3_使用材料等'!F52&amp;""</f>
        <v/>
      </c>
    </row>
    <row r="330" spans="1:10">
      <c r="A330" s="183" t="s">
        <v>1446</v>
      </c>
      <c r="B330" s="183" t="s">
        <v>1445</v>
      </c>
      <c r="C330" s="183" t="s">
        <v>2097</v>
      </c>
      <c r="D330" s="183" t="s">
        <v>1457</v>
      </c>
      <c r="E330" s="183" t="s">
        <v>1554</v>
      </c>
      <c r="F330" s="183" t="s">
        <v>2024</v>
      </c>
      <c r="G330" s="183" t="s">
        <v>358</v>
      </c>
      <c r="H330" s="255" t="str">
        <f>'様式1-3_使用材料等'!F53&amp;""</f>
        <v/>
      </c>
    </row>
    <row r="331" spans="1:10">
      <c r="A331" s="183" t="s">
        <v>1446</v>
      </c>
      <c r="B331" s="183" t="s">
        <v>1445</v>
      </c>
      <c r="C331" s="183" t="s">
        <v>2096</v>
      </c>
      <c r="D331" s="183" t="s">
        <v>1457</v>
      </c>
      <c r="E331" s="183" t="s">
        <v>1552</v>
      </c>
      <c r="F331" s="183" t="s">
        <v>2024</v>
      </c>
      <c r="G331" s="183" t="s">
        <v>358</v>
      </c>
      <c r="H331" s="255" t="str">
        <f>'様式1-3_使用材料等'!F54&amp;""</f>
        <v/>
      </c>
    </row>
    <row r="332" spans="1:10">
      <c r="A332" s="183" t="s">
        <v>1446</v>
      </c>
      <c r="B332" s="183" t="s">
        <v>1445</v>
      </c>
      <c r="C332" s="183" t="s">
        <v>2095</v>
      </c>
      <c r="D332" s="183" t="s">
        <v>1457</v>
      </c>
      <c r="E332" s="183" t="s">
        <v>1550</v>
      </c>
      <c r="F332" s="183" t="s">
        <v>2024</v>
      </c>
      <c r="G332" s="183" t="s">
        <v>358</v>
      </c>
      <c r="H332" s="255" t="str">
        <f>'様式1-3_使用材料等'!F55&amp;""</f>
        <v/>
      </c>
    </row>
    <row r="333" spans="1:10">
      <c r="A333" s="183" t="s">
        <v>1446</v>
      </c>
      <c r="B333" s="183" t="s">
        <v>1445</v>
      </c>
      <c r="C333" s="183" t="s">
        <v>2094</v>
      </c>
      <c r="D333" s="183" t="s">
        <v>1457</v>
      </c>
      <c r="E333" s="183" t="s">
        <v>1548</v>
      </c>
      <c r="F333" s="183" t="s">
        <v>2024</v>
      </c>
      <c r="G333" s="183" t="s">
        <v>358</v>
      </c>
      <c r="H333" s="255" t="str">
        <f>'様式1-3_使用材料等'!F56&amp;""</f>
        <v/>
      </c>
    </row>
    <row r="334" spans="1:10">
      <c r="A334" s="183" t="s">
        <v>1446</v>
      </c>
      <c r="B334" s="183" t="s">
        <v>1445</v>
      </c>
      <c r="C334" s="183" t="s">
        <v>2620</v>
      </c>
      <c r="D334" s="183" t="s">
        <v>1457</v>
      </c>
      <c r="E334" s="183" t="s">
        <v>1497</v>
      </c>
      <c r="F334" s="183" t="s">
        <v>2024</v>
      </c>
      <c r="G334" s="183" t="s">
        <v>1496</v>
      </c>
      <c r="H334" s="255" t="str">
        <f>'様式1-3_使用材料等'!F57&amp;""</f>
        <v/>
      </c>
    </row>
    <row r="335" spans="1:10">
      <c r="A335" s="183" t="s">
        <v>1446</v>
      </c>
      <c r="B335" s="183" t="s">
        <v>1445</v>
      </c>
      <c r="C335" s="183" t="s">
        <v>2621</v>
      </c>
      <c r="D335" s="183" t="s">
        <v>1457</v>
      </c>
      <c r="E335" s="183" t="s">
        <v>1494</v>
      </c>
      <c r="F335" s="183" t="s">
        <v>2024</v>
      </c>
      <c r="G335" s="183" t="s">
        <v>92</v>
      </c>
      <c r="H335" s="255" t="str">
        <f>'様式1-3_使用材料等'!F58&amp;""</f>
        <v/>
      </c>
    </row>
    <row r="336" spans="1:10">
      <c r="A336" s="183" t="s">
        <v>1446</v>
      </c>
      <c r="B336" s="183" t="s">
        <v>1445</v>
      </c>
      <c r="C336" s="183" t="s">
        <v>2622</v>
      </c>
      <c r="D336" s="183" t="s">
        <v>1457</v>
      </c>
      <c r="E336" s="183" t="s">
        <v>1492</v>
      </c>
      <c r="F336" s="183" t="s">
        <v>2024</v>
      </c>
      <c r="G336" s="183" t="s">
        <v>92</v>
      </c>
      <c r="H336" s="255" t="str">
        <f>'様式1-3_使用材料等'!F59&amp;""</f>
        <v/>
      </c>
    </row>
    <row r="337" spans="1:8">
      <c r="A337" s="183" t="s">
        <v>1446</v>
      </c>
      <c r="B337" s="183" t="s">
        <v>1445</v>
      </c>
      <c r="C337" s="183" t="s">
        <v>2623</v>
      </c>
      <c r="D337" s="183" t="s">
        <v>1457</v>
      </c>
      <c r="E337" s="183" t="s">
        <v>1490</v>
      </c>
      <c r="F337" s="183" t="s">
        <v>2024</v>
      </c>
      <c r="G337" s="183" t="s">
        <v>125</v>
      </c>
      <c r="H337" s="255" t="str">
        <f>'様式1-3_使用材料等'!F60&amp;""</f>
        <v/>
      </c>
    </row>
    <row r="338" spans="1:8">
      <c r="A338" s="183" t="s">
        <v>1446</v>
      </c>
      <c r="B338" s="183" t="s">
        <v>1445</v>
      </c>
      <c r="C338" s="183" t="s">
        <v>2092</v>
      </c>
      <c r="D338" s="183" t="s">
        <v>1457</v>
      </c>
      <c r="E338" s="183" t="s">
        <v>1488</v>
      </c>
      <c r="F338" s="183" t="s">
        <v>2024</v>
      </c>
      <c r="G338" s="183" t="s">
        <v>125</v>
      </c>
      <c r="H338" s="255" t="str">
        <f>'様式1-3_使用材料等'!F61&amp;""</f>
        <v/>
      </c>
    </row>
    <row r="339" spans="1:8">
      <c r="A339" s="183" t="s">
        <v>1446</v>
      </c>
      <c r="B339" s="183" t="s">
        <v>1445</v>
      </c>
      <c r="C339" s="183" t="s">
        <v>2090</v>
      </c>
      <c r="D339" s="183" t="s">
        <v>1457</v>
      </c>
      <c r="E339" s="183" t="s">
        <v>1486</v>
      </c>
      <c r="F339" s="183" t="s">
        <v>2024</v>
      </c>
      <c r="G339" s="183" t="s">
        <v>125</v>
      </c>
      <c r="H339" s="255" t="str">
        <f>'様式1-3_使用材料等'!F62&amp;""</f>
        <v/>
      </c>
    </row>
    <row r="340" spans="1:8">
      <c r="A340" s="183" t="s">
        <v>1446</v>
      </c>
      <c r="B340" s="183" t="s">
        <v>1445</v>
      </c>
      <c r="C340" s="183" t="s">
        <v>2087</v>
      </c>
      <c r="D340" s="183" t="s">
        <v>1457</v>
      </c>
      <c r="E340" s="183" t="s">
        <v>1484</v>
      </c>
      <c r="F340" s="183" t="s">
        <v>2024</v>
      </c>
      <c r="G340" s="183" t="s">
        <v>125</v>
      </c>
      <c r="H340" s="255" t="str">
        <f>'様式1-3_使用材料等'!F63&amp;""</f>
        <v/>
      </c>
    </row>
    <row r="341" spans="1:8">
      <c r="A341" s="183" t="s">
        <v>1446</v>
      </c>
      <c r="B341" s="183" t="s">
        <v>1445</v>
      </c>
      <c r="C341" s="183" t="s">
        <v>2085</v>
      </c>
      <c r="D341" s="183" t="s">
        <v>1457</v>
      </c>
      <c r="E341" s="183" t="s">
        <v>1482</v>
      </c>
      <c r="F341" s="183" t="s">
        <v>2024</v>
      </c>
      <c r="G341" s="183" t="s">
        <v>125</v>
      </c>
      <c r="H341" s="255" t="str">
        <f>'様式1-3_使用材料等'!F64&amp;""</f>
        <v/>
      </c>
    </row>
    <row r="342" spans="1:8">
      <c r="A342" s="183" t="s">
        <v>1446</v>
      </c>
      <c r="B342" s="183" t="s">
        <v>1445</v>
      </c>
      <c r="C342" s="183" t="s">
        <v>2082</v>
      </c>
      <c r="D342" s="183" t="s">
        <v>1457</v>
      </c>
      <c r="E342" s="183" t="s">
        <v>1480</v>
      </c>
      <c r="F342" s="183" t="s">
        <v>2024</v>
      </c>
      <c r="G342" s="183" t="s">
        <v>125</v>
      </c>
      <c r="H342" s="255" t="str">
        <f>'様式1-3_使用材料等'!F65&amp;""</f>
        <v/>
      </c>
    </row>
    <row r="343" spans="1:8">
      <c r="A343" s="183" t="s">
        <v>1446</v>
      </c>
      <c r="B343" s="183" t="s">
        <v>1445</v>
      </c>
      <c r="C343" s="183" t="s">
        <v>2080</v>
      </c>
      <c r="D343" s="183" t="s">
        <v>1457</v>
      </c>
      <c r="E343" s="183" t="s">
        <v>1478</v>
      </c>
      <c r="F343" s="183" t="s">
        <v>2024</v>
      </c>
      <c r="G343" s="183" t="s">
        <v>125</v>
      </c>
      <c r="H343" s="255" t="str">
        <f>'様式1-3_使用材料等'!F66&amp;""</f>
        <v/>
      </c>
    </row>
    <row r="344" spans="1:8">
      <c r="A344" s="183" t="s">
        <v>1446</v>
      </c>
      <c r="B344" s="183" t="s">
        <v>1445</v>
      </c>
      <c r="C344" s="183" t="s">
        <v>2078</v>
      </c>
      <c r="D344" s="183" t="s">
        <v>1457</v>
      </c>
      <c r="E344" s="183" t="s">
        <v>1474</v>
      </c>
      <c r="F344" s="183" t="s">
        <v>2024</v>
      </c>
      <c r="G344" s="183" t="s">
        <v>125</v>
      </c>
      <c r="H344" s="255" t="str">
        <f>'様式1-3_使用材料等'!F67&amp;""</f>
        <v/>
      </c>
    </row>
    <row r="345" spans="1:8">
      <c r="A345" s="183" t="s">
        <v>1446</v>
      </c>
      <c r="B345" s="183" t="s">
        <v>1445</v>
      </c>
      <c r="C345" s="183" t="s">
        <v>2077</v>
      </c>
      <c r="D345" s="183" t="s">
        <v>1457</v>
      </c>
      <c r="E345" s="183" t="s">
        <v>1532</v>
      </c>
      <c r="F345" s="183" t="s">
        <v>2024</v>
      </c>
      <c r="G345" s="183" t="s">
        <v>92</v>
      </c>
      <c r="H345" s="255" t="str">
        <f>'様式1-3_使用材料等'!F68&amp;""</f>
        <v/>
      </c>
    </row>
    <row r="346" spans="1:8">
      <c r="A346" s="183" t="s">
        <v>1446</v>
      </c>
      <c r="B346" s="183" t="s">
        <v>1445</v>
      </c>
      <c r="C346" s="183" t="s">
        <v>2075</v>
      </c>
      <c r="D346" s="183" t="s">
        <v>1457</v>
      </c>
      <c r="E346" s="183" t="s">
        <v>1530</v>
      </c>
      <c r="F346" s="183" t="s">
        <v>2024</v>
      </c>
      <c r="G346" s="183" t="s">
        <v>358</v>
      </c>
      <c r="H346" s="255" t="str">
        <f>'様式1-3_使用材料等'!F69&amp;""</f>
        <v/>
      </c>
    </row>
    <row r="347" spans="1:8">
      <c r="A347" s="183" t="s">
        <v>1446</v>
      </c>
      <c r="B347" s="183" t="s">
        <v>1445</v>
      </c>
      <c r="C347" s="183" t="s">
        <v>2073</v>
      </c>
      <c r="D347" s="183" t="s">
        <v>1457</v>
      </c>
      <c r="E347" s="183" t="s">
        <v>1528</v>
      </c>
      <c r="F347" s="183" t="s">
        <v>2024</v>
      </c>
      <c r="G347" s="183" t="s">
        <v>358</v>
      </c>
      <c r="H347" s="255" t="str">
        <f>'様式1-3_使用材料等'!F70&amp;""</f>
        <v/>
      </c>
    </row>
    <row r="348" spans="1:8">
      <c r="A348" s="183" t="s">
        <v>1446</v>
      </c>
      <c r="B348" s="183" t="s">
        <v>1445</v>
      </c>
      <c r="C348" s="183" t="s">
        <v>2072</v>
      </c>
      <c r="D348" s="183" t="s">
        <v>1457</v>
      </c>
      <c r="E348" s="183" t="s">
        <v>1526</v>
      </c>
      <c r="F348" s="183" t="s">
        <v>2024</v>
      </c>
      <c r="G348" s="183" t="s">
        <v>358</v>
      </c>
      <c r="H348" s="255" t="str">
        <f>'様式1-3_使用材料等'!F71&amp;""</f>
        <v/>
      </c>
    </row>
    <row r="349" spans="1:8">
      <c r="A349" s="183" t="s">
        <v>1446</v>
      </c>
      <c r="B349" s="183" t="s">
        <v>1445</v>
      </c>
      <c r="C349" s="183" t="s">
        <v>2069</v>
      </c>
      <c r="D349" s="183" t="s">
        <v>1457</v>
      </c>
      <c r="E349" s="183" t="s">
        <v>1524</v>
      </c>
      <c r="F349" s="183" t="s">
        <v>2024</v>
      </c>
      <c r="G349" s="183" t="s">
        <v>358</v>
      </c>
      <c r="H349" s="255" t="str">
        <f>'様式1-3_使用材料等'!F72&amp;""</f>
        <v/>
      </c>
    </row>
    <row r="350" spans="1:8">
      <c r="A350" s="183" t="s">
        <v>1446</v>
      </c>
      <c r="B350" s="183" t="s">
        <v>1445</v>
      </c>
      <c r="C350" s="183" t="s">
        <v>2068</v>
      </c>
      <c r="D350" s="183" t="s">
        <v>1457</v>
      </c>
      <c r="E350" s="183" t="s">
        <v>1522</v>
      </c>
      <c r="F350" s="183" t="s">
        <v>2024</v>
      </c>
      <c r="G350" s="183" t="s">
        <v>358</v>
      </c>
      <c r="H350" s="255" t="str">
        <f>'様式1-3_使用材料等'!F73&amp;""</f>
        <v/>
      </c>
    </row>
    <row r="351" spans="1:8">
      <c r="A351" s="183" t="s">
        <v>1446</v>
      </c>
      <c r="B351" s="183" t="s">
        <v>1445</v>
      </c>
      <c r="C351" s="183" t="s">
        <v>2067</v>
      </c>
      <c r="D351" s="183" t="s">
        <v>1457</v>
      </c>
      <c r="E351" s="183" t="s">
        <v>1471</v>
      </c>
      <c r="F351" s="183" t="s">
        <v>2024</v>
      </c>
      <c r="G351" s="183" t="s">
        <v>125</v>
      </c>
      <c r="H351" s="255" t="str">
        <f>'様式1-3_使用材料等'!F74&amp;""</f>
        <v/>
      </c>
    </row>
    <row r="352" spans="1:8">
      <c r="A352" s="183" t="s">
        <v>1446</v>
      </c>
      <c r="B352" s="183" t="s">
        <v>1445</v>
      </c>
      <c r="C352" s="183" t="s">
        <v>2066</v>
      </c>
      <c r="D352" s="183" t="s">
        <v>1457</v>
      </c>
      <c r="E352" s="183" t="s">
        <v>1469</v>
      </c>
      <c r="F352" s="183" t="s">
        <v>2024</v>
      </c>
      <c r="G352" s="183" t="s">
        <v>125</v>
      </c>
      <c r="H352" s="255" t="str">
        <f>'様式1-3_使用材料等'!F75&amp;""</f>
        <v/>
      </c>
    </row>
    <row r="353" spans="1:8">
      <c r="A353" s="183" t="s">
        <v>1446</v>
      </c>
      <c r="B353" s="183" t="s">
        <v>1445</v>
      </c>
      <c r="C353" s="183" t="s">
        <v>2065</v>
      </c>
      <c r="D353" s="183" t="s">
        <v>1457</v>
      </c>
      <c r="E353" s="183" t="s">
        <v>1467</v>
      </c>
      <c r="F353" s="183" t="s">
        <v>2024</v>
      </c>
      <c r="G353" s="183" t="s">
        <v>125</v>
      </c>
      <c r="H353" s="255" t="str">
        <f>'様式1-3_使用材料等'!F76&amp;""</f>
        <v/>
      </c>
    </row>
    <row r="354" spans="1:8">
      <c r="A354" s="183" t="s">
        <v>1446</v>
      </c>
      <c r="B354" s="183" t="s">
        <v>1445</v>
      </c>
      <c r="C354" s="183" t="s">
        <v>2064</v>
      </c>
      <c r="D354" s="183" t="s">
        <v>1457</v>
      </c>
      <c r="E354" s="183" t="s">
        <v>1465</v>
      </c>
      <c r="F354" s="183" t="s">
        <v>2024</v>
      </c>
      <c r="G354" s="183" t="s">
        <v>125</v>
      </c>
      <c r="H354" s="255" t="str">
        <f>'様式1-3_使用材料等'!F77&amp;""</f>
        <v/>
      </c>
    </row>
    <row r="355" spans="1:8">
      <c r="A355" s="183" t="s">
        <v>1446</v>
      </c>
      <c r="B355" s="183" t="s">
        <v>1445</v>
      </c>
      <c r="C355" s="183" t="s">
        <v>2063</v>
      </c>
      <c r="D355" s="183" t="s">
        <v>1457</v>
      </c>
      <c r="E355" s="183" t="s">
        <v>1463</v>
      </c>
      <c r="F355" s="183" t="s">
        <v>2024</v>
      </c>
      <c r="G355" s="183" t="s">
        <v>125</v>
      </c>
      <c r="H355" s="255" t="str">
        <f>'様式1-3_使用材料等'!F78&amp;""</f>
        <v/>
      </c>
    </row>
    <row r="356" spans="1:8">
      <c r="A356" s="183" t="s">
        <v>1446</v>
      </c>
      <c r="B356" s="183" t="s">
        <v>1445</v>
      </c>
      <c r="C356" s="183" t="s">
        <v>2062</v>
      </c>
      <c r="D356" s="183" t="s">
        <v>1457</v>
      </c>
      <c r="E356" s="183" t="s">
        <v>1461</v>
      </c>
      <c r="F356" s="183" t="s">
        <v>2024</v>
      </c>
      <c r="G356" s="183" t="s">
        <v>125</v>
      </c>
      <c r="H356" s="255" t="str">
        <f>'様式1-3_使用材料等'!F79&amp;""</f>
        <v/>
      </c>
    </row>
    <row r="357" spans="1:8">
      <c r="A357" s="183" t="s">
        <v>1446</v>
      </c>
      <c r="B357" s="183" t="s">
        <v>1445</v>
      </c>
      <c r="C357" s="183" t="s">
        <v>2061</v>
      </c>
      <c r="D357" s="183" t="s">
        <v>1457</v>
      </c>
      <c r="E357" s="183" t="s">
        <v>1459</v>
      </c>
      <c r="F357" s="183" t="s">
        <v>2024</v>
      </c>
      <c r="G357" s="183" t="s">
        <v>125</v>
      </c>
      <c r="H357" s="255" t="str">
        <f>'様式1-3_使用材料等'!F80&amp;""</f>
        <v/>
      </c>
    </row>
    <row r="358" spans="1:8">
      <c r="A358" s="183" t="s">
        <v>1446</v>
      </c>
      <c r="B358" s="183" t="s">
        <v>1445</v>
      </c>
      <c r="C358" s="183" t="s">
        <v>2060</v>
      </c>
      <c r="D358" s="183" t="s">
        <v>1457</v>
      </c>
      <c r="E358" s="183" t="s">
        <v>1456</v>
      </c>
      <c r="F358" s="183" t="s">
        <v>2024</v>
      </c>
      <c r="G358" s="183" t="s">
        <v>125</v>
      </c>
      <c r="H358" s="255" t="str">
        <f>'様式1-3_使用材料等'!F81&amp;""</f>
        <v/>
      </c>
    </row>
    <row r="359" spans="1:8">
      <c r="A359" s="183" t="s">
        <v>1446</v>
      </c>
      <c r="B359" s="183" t="s">
        <v>1445</v>
      </c>
      <c r="C359" s="183" t="s">
        <v>2059</v>
      </c>
      <c r="D359" s="183" t="s">
        <v>1457</v>
      </c>
      <c r="E359" s="183" t="s">
        <v>1512</v>
      </c>
      <c r="F359" s="183" t="s">
        <v>2024</v>
      </c>
      <c r="G359" s="183" t="s">
        <v>125</v>
      </c>
      <c r="H359" s="255" t="str">
        <f>'様式1-3_使用材料等'!F82&amp;""</f>
        <v/>
      </c>
    </row>
    <row r="360" spans="1:8">
      <c r="A360" s="183" t="s">
        <v>1446</v>
      </c>
      <c r="B360" s="183" t="s">
        <v>1445</v>
      </c>
      <c r="C360" s="183" t="s">
        <v>2058</v>
      </c>
      <c r="D360" s="183" t="s">
        <v>1457</v>
      </c>
      <c r="E360" s="183" t="s">
        <v>1510</v>
      </c>
      <c r="F360" s="183" t="s">
        <v>2024</v>
      </c>
      <c r="G360" s="183" t="s">
        <v>125</v>
      </c>
      <c r="H360" s="255" t="str">
        <f>'様式1-3_使用材料等'!F83&amp;""</f>
        <v/>
      </c>
    </row>
    <row r="361" spans="1:8">
      <c r="A361" s="183" t="s">
        <v>1446</v>
      </c>
      <c r="B361" s="183" t="s">
        <v>1445</v>
      </c>
      <c r="C361" s="183" t="s">
        <v>2057</v>
      </c>
      <c r="D361" s="183" t="s">
        <v>1457</v>
      </c>
      <c r="E361" s="183" t="s">
        <v>1508</v>
      </c>
      <c r="F361" s="183" t="s">
        <v>2024</v>
      </c>
      <c r="G361" s="183" t="s">
        <v>125</v>
      </c>
      <c r="H361" s="255" t="str">
        <f>'様式1-3_使用材料等'!F84&amp;""</f>
        <v/>
      </c>
    </row>
    <row r="362" spans="1:8">
      <c r="A362" s="183" t="s">
        <v>1446</v>
      </c>
      <c r="B362" s="183" t="s">
        <v>1445</v>
      </c>
      <c r="C362" s="183" t="s">
        <v>2056</v>
      </c>
      <c r="D362" s="183" t="s">
        <v>1457</v>
      </c>
      <c r="E362" s="183" t="s">
        <v>1506</v>
      </c>
      <c r="F362" s="183" t="s">
        <v>2024</v>
      </c>
      <c r="G362" s="183" t="s">
        <v>125</v>
      </c>
      <c r="H362" s="255" t="str">
        <f>'様式1-3_使用材料等'!F85&amp;""</f>
        <v/>
      </c>
    </row>
    <row r="363" spans="1:8">
      <c r="A363" s="183" t="s">
        <v>1446</v>
      </c>
      <c r="B363" s="183" t="s">
        <v>1445</v>
      </c>
      <c r="C363" s="183" t="s">
        <v>2055</v>
      </c>
      <c r="D363" s="183" t="s">
        <v>1457</v>
      </c>
      <c r="E363" s="183" t="s">
        <v>1504</v>
      </c>
      <c r="F363" s="183" t="s">
        <v>2024</v>
      </c>
      <c r="G363" s="183" t="s">
        <v>125</v>
      </c>
      <c r="H363" s="255" t="str">
        <f>'様式1-3_使用材料等'!F86&amp;""</f>
        <v/>
      </c>
    </row>
    <row r="364" spans="1:8">
      <c r="A364" s="183" t="s">
        <v>1446</v>
      </c>
      <c r="B364" s="183" t="s">
        <v>1445</v>
      </c>
      <c r="C364" s="183" t="s">
        <v>2054</v>
      </c>
      <c r="D364" s="183" t="s">
        <v>1457</v>
      </c>
      <c r="E364" s="183" t="s">
        <v>2526</v>
      </c>
      <c r="F364" s="183" t="s">
        <v>2024</v>
      </c>
      <c r="G364" s="183" t="s">
        <v>819</v>
      </c>
      <c r="H364" s="255" t="str">
        <f>'様式1-3_使用材料等'!F87&amp;""</f>
        <v/>
      </c>
    </row>
    <row r="365" spans="1:8">
      <c r="A365" s="183" t="s">
        <v>1446</v>
      </c>
      <c r="B365" s="183" t="s">
        <v>1445</v>
      </c>
      <c r="C365" s="183" t="s">
        <v>2053</v>
      </c>
      <c r="D365" s="183" t="s">
        <v>1457</v>
      </c>
      <c r="E365" s="183" t="s">
        <v>2527</v>
      </c>
      <c r="F365" s="183" t="s">
        <v>2024</v>
      </c>
      <c r="G365" s="183" t="s">
        <v>819</v>
      </c>
      <c r="H365" s="255" t="str">
        <f>'様式1-3_使用材料等'!F88&amp;""</f>
        <v/>
      </c>
    </row>
    <row r="366" spans="1:8">
      <c r="A366" s="183" t="s">
        <v>1446</v>
      </c>
      <c r="B366" s="183" t="s">
        <v>1445</v>
      </c>
      <c r="C366" s="183" t="s">
        <v>2052</v>
      </c>
      <c r="D366" s="183" t="s">
        <v>1457</v>
      </c>
      <c r="E366" s="183" t="s">
        <v>2528</v>
      </c>
      <c r="F366" s="183" t="s">
        <v>2024</v>
      </c>
      <c r="G366" s="183" t="s">
        <v>819</v>
      </c>
      <c r="H366" s="255" t="str">
        <f>'様式1-3_使用材料等'!F89&amp;""</f>
        <v/>
      </c>
    </row>
    <row r="367" spans="1:8">
      <c r="A367" s="183" t="s">
        <v>1446</v>
      </c>
      <c r="B367" s="183" t="s">
        <v>1445</v>
      </c>
      <c r="C367" s="183" t="s">
        <v>2051</v>
      </c>
      <c r="D367" s="183" t="s">
        <v>1457</v>
      </c>
      <c r="E367" s="183" t="s">
        <v>2529</v>
      </c>
      <c r="F367" s="183" t="s">
        <v>2024</v>
      </c>
      <c r="G367" s="183" t="s">
        <v>819</v>
      </c>
      <c r="H367" s="255" t="str">
        <f>'様式1-3_使用材料等'!F90&amp;""</f>
        <v/>
      </c>
    </row>
    <row r="368" spans="1:8">
      <c r="A368" s="183" t="s">
        <v>1446</v>
      </c>
      <c r="B368" s="183" t="s">
        <v>1445</v>
      </c>
      <c r="C368" s="183" t="s">
        <v>2050</v>
      </c>
      <c r="D368" s="183" t="s">
        <v>1457</v>
      </c>
      <c r="E368" s="183" t="s">
        <v>1562</v>
      </c>
      <c r="F368" s="183" t="s">
        <v>1978</v>
      </c>
      <c r="G368" s="183" t="s">
        <v>358</v>
      </c>
      <c r="H368" s="255" t="str">
        <f>'様式1-3_使用材料等'!G49&amp;""</f>
        <v/>
      </c>
    </row>
    <row r="369" spans="1:8">
      <c r="A369" s="183" t="s">
        <v>1446</v>
      </c>
      <c r="B369" s="183" t="s">
        <v>1445</v>
      </c>
      <c r="C369" s="183" t="s">
        <v>2049</v>
      </c>
      <c r="D369" s="183" t="s">
        <v>1457</v>
      </c>
      <c r="E369" s="183" t="s">
        <v>1560</v>
      </c>
      <c r="F369" s="183" t="s">
        <v>1978</v>
      </c>
      <c r="G369" s="183" t="s">
        <v>358</v>
      </c>
      <c r="H369" s="255" t="str">
        <f>'様式1-3_使用材料等'!G50&amp;""</f>
        <v/>
      </c>
    </row>
    <row r="370" spans="1:8">
      <c r="A370" s="183" t="s">
        <v>1446</v>
      </c>
      <c r="B370" s="183" t="s">
        <v>1445</v>
      </c>
      <c r="C370" s="183" t="s">
        <v>2048</v>
      </c>
      <c r="D370" s="183" t="s">
        <v>1457</v>
      </c>
      <c r="E370" s="183" t="s">
        <v>1558</v>
      </c>
      <c r="F370" s="183" t="s">
        <v>1978</v>
      </c>
      <c r="G370" s="183" t="s">
        <v>358</v>
      </c>
      <c r="H370" s="255" t="str">
        <f>'様式1-3_使用材料等'!G51&amp;""</f>
        <v/>
      </c>
    </row>
    <row r="371" spans="1:8">
      <c r="A371" s="183" t="s">
        <v>1446</v>
      </c>
      <c r="B371" s="183" t="s">
        <v>1445</v>
      </c>
      <c r="C371" s="183" t="s">
        <v>2047</v>
      </c>
      <c r="D371" s="183" t="s">
        <v>1457</v>
      </c>
      <c r="E371" s="183" t="s">
        <v>1556</v>
      </c>
      <c r="F371" s="183" t="s">
        <v>1978</v>
      </c>
      <c r="G371" s="183" t="s">
        <v>358</v>
      </c>
      <c r="H371" s="255" t="str">
        <f>'様式1-3_使用材料等'!G52&amp;""</f>
        <v/>
      </c>
    </row>
    <row r="372" spans="1:8">
      <c r="A372" s="183" t="s">
        <v>1446</v>
      </c>
      <c r="B372" s="183" t="s">
        <v>1445</v>
      </c>
      <c r="C372" s="183" t="s">
        <v>2046</v>
      </c>
      <c r="D372" s="183" t="s">
        <v>1457</v>
      </c>
      <c r="E372" s="183" t="s">
        <v>1554</v>
      </c>
      <c r="F372" s="183" t="s">
        <v>1978</v>
      </c>
      <c r="G372" s="183" t="s">
        <v>358</v>
      </c>
      <c r="H372" s="255" t="str">
        <f>'様式1-3_使用材料等'!G53&amp;""</f>
        <v/>
      </c>
    </row>
    <row r="373" spans="1:8">
      <c r="A373" s="183" t="s">
        <v>1446</v>
      </c>
      <c r="B373" s="183" t="s">
        <v>1445</v>
      </c>
      <c r="C373" s="183" t="s">
        <v>2045</v>
      </c>
      <c r="D373" s="183" t="s">
        <v>1457</v>
      </c>
      <c r="E373" s="183" t="s">
        <v>1552</v>
      </c>
      <c r="F373" s="183" t="s">
        <v>1978</v>
      </c>
      <c r="G373" s="183" t="s">
        <v>358</v>
      </c>
      <c r="H373" s="255" t="str">
        <f>'様式1-3_使用材料等'!G54&amp;""</f>
        <v/>
      </c>
    </row>
    <row r="374" spans="1:8">
      <c r="A374" s="183" t="s">
        <v>1446</v>
      </c>
      <c r="B374" s="183" t="s">
        <v>1445</v>
      </c>
      <c r="C374" s="183" t="s">
        <v>2044</v>
      </c>
      <c r="D374" s="183" t="s">
        <v>1457</v>
      </c>
      <c r="E374" s="183" t="s">
        <v>1550</v>
      </c>
      <c r="F374" s="183" t="s">
        <v>1978</v>
      </c>
      <c r="G374" s="183" t="s">
        <v>358</v>
      </c>
      <c r="H374" s="255" t="str">
        <f>'様式1-3_使用材料等'!G55&amp;""</f>
        <v/>
      </c>
    </row>
    <row r="375" spans="1:8">
      <c r="A375" s="183" t="s">
        <v>1446</v>
      </c>
      <c r="B375" s="183" t="s">
        <v>1445</v>
      </c>
      <c r="C375" s="183" t="s">
        <v>2043</v>
      </c>
      <c r="D375" s="183" t="s">
        <v>1457</v>
      </c>
      <c r="E375" s="183" t="s">
        <v>1548</v>
      </c>
      <c r="F375" s="183" t="s">
        <v>1978</v>
      </c>
      <c r="G375" s="183" t="s">
        <v>358</v>
      </c>
      <c r="H375" s="255" t="str">
        <f>'様式1-3_使用材料等'!G56&amp;""</f>
        <v/>
      </c>
    </row>
    <row r="376" spans="1:8">
      <c r="A376" s="183" t="s">
        <v>1446</v>
      </c>
      <c r="B376" s="183" t="s">
        <v>1445</v>
      </c>
      <c r="C376" s="183" t="s">
        <v>2042</v>
      </c>
      <c r="D376" s="183" t="s">
        <v>1457</v>
      </c>
      <c r="E376" s="183" t="s">
        <v>1497</v>
      </c>
      <c r="F376" s="183" t="s">
        <v>1978</v>
      </c>
      <c r="G376" s="183" t="s">
        <v>1496</v>
      </c>
      <c r="H376" s="255" t="str">
        <f>'様式1-3_使用材料等'!G57&amp;""</f>
        <v/>
      </c>
    </row>
    <row r="377" spans="1:8">
      <c r="A377" s="183" t="s">
        <v>1446</v>
      </c>
      <c r="B377" s="183" t="s">
        <v>1445</v>
      </c>
      <c r="C377" s="183" t="s">
        <v>2041</v>
      </c>
      <c r="D377" s="183" t="s">
        <v>1457</v>
      </c>
      <c r="E377" s="183" t="s">
        <v>1494</v>
      </c>
      <c r="F377" s="183" t="s">
        <v>1978</v>
      </c>
      <c r="G377" s="183" t="s">
        <v>92</v>
      </c>
      <c r="H377" s="255" t="str">
        <f>'様式1-3_使用材料等'!G58&amp;""</f>
        <v/>
      </c>
    </row>
    <row r="378" spans="1:8">
      <c r="A378" s="183" t="s">
        <v>1446</v>
      </c>
      <c r="B378" s="183" t="s">
        <v>1445</v>
      </c>
      <c r="C378" s="183" t="s">
        <v>2040</v>
      </c>
      <c r="D378" s="183" t="s">
        <v>1457</v>
      </c>
      <c r="E378" s="183" t="s">
        <v>1492</v>
      </c>
      <c r="F378" s="183" t="s">
        <v>1978</v>
      </c>
      <c r="G378" s="183" t="s">
        <v>92</v>
      </c>
      <c r="H378" s="255" t="str">
        <f>'様式1-3_使用材料等'!G59&amp;""</f>
        <v/>
      </c>
    </row>
    <row r="379" spans="1:8">
      <c r="A379" s="183" t="s">
        <v>1446</v>
      </c>
      <c r="B379" s="183" t="s">
        <v>1445</v>
      </c>
      <c r="C379" s="183" t="s">
        <v>2039</v>
      </c>
      <c r="D379" s="183" t="s">
        <v>1457</v>
      </c>
      <c r="E379" s="183" t="s">
        <v>1490</v>
      </c>
      <c r="F379" s="183" t="s">
        <v>1978</v>
      </c>
      <c r="G379" s="183" t="s">
        <v>125</v>
      </c>
      <c r="H379" s="255" t="str">
        <f>'様式1-3_使用材料等'!G60&amp;""</f>
        <v/>
      </c>
    </row>
    <row r="380" spans="1:8">
      <c r="A380" s="183" t="s">
        <v>1446</v>
      </c>
      <c r="B380" s="183" t="s">
        <v>1445</v>
      </c>
      <c r="C380" s="183" t="s">
        <v>2038</v>
      </c>
      <c r="D380" s="183" t="s">
        <v>1457</v>
      </c>
      <c r="E380" s="183" t="s">
        <v>1488</v>
      </c>
      <c r="F380" s="183" t="s">
        <v>1978</v>
      </c>
      <c r="G380" s="183" t="s">
        <v>125</v>
      </c>
      <c r="H380" s="255" t="str">
        <f>'様式1-3_使用材料等'!G61&amp;""</f>
        <v/>
      </c>
    </row>
    <row r="381" spans="1:8">
      <c r="A381" s="183" t="s">
        <v>1446</v>
      </c>
      <c r="B381" s="183" t="s">
        <v>1445</v>
      </c>
      <c r="C381" s="183" t="s">
        <v>2037</v>
      </c>
      <c r="D381" s="183" t="s">
        <v>1457</v>
      </c>
      <c r="E381" s="183" t="s">
        <v>1486</v>
      </c>
      <c r="F381" s="183" t="s">
        <v>1978</v>
      </c>
      <c r="G381" s="183" t="s">
        <v>125</v>
      </c>
      <c r="H381" s="255" t="str">
        <f>'様式1-3_使用材料等'!G62&amp;""</f>
        <v/>
      </c>
    </row>
    <row r="382" spans="1:8">
      <c r="A382" s="183" t="s">
        <v>1446</v>
      </c>
      <c r="B382" s="183" t="s">
        <v>1445</v>
      </c>
      <c r="C382" s="183" t="s">
        <v>2036</v>
      </c>
      <c r="D382" s="183" t="s">
        <v>1457</v>
      </c>
      <c r="E382" s="183" t="s">
        <v>1484</v>
      </c>
      <c r="F382" s="183" t="s">
        <v>1978</v>
      </c>
      <c r="G382" s="183" t="s">
        <v>125</v>
      </c>
      <c r="H382" s="255" t="str">
        <f>'様式1-3_使用材料等'!G63&amp;""</f>
        <v/>
      </c>
    </row>
    <row r="383" spans="1:8">
      <c r="A383" s="183" t="s">
        <v>1446</v>
      </c>
      <c r="B383" s="183" t="s">
        <v>1445</v>
      </c>
      <c r="C383" s="183" t="s">
        <v>2035</v>
      </c>
      <c r="D383" s="183" t="s">
        <v>1457</v>
      </c>
      <c r="E383" s="183" t="s">
        <v>1482</v>
      </c>
      <c r="F383" s="183" t="s">
        <v>1978</v>
      </c>
      <c r="G383" s="183" t="s">
        <v>125</v>
      </c>
      <c r="H383" s="255" t="str">
        <f>'様式1-3_使用材料等'!G64&amp;""</f>
        <v/>
      </c>
    </row>
    <row r="384" spans="1:8">
      <c r="A384" s="183" t="s">
        <v>1446</v>
      </c>
      <c r="B384" s="183" t="s">
        <v>1445</v>
      </c>
      <c r="C384" s="183" t="s">
        <v>2034</v>
      </c>
      <c r="D384" s="183" t="s">
        <v>1457</v>
      </c>
      <c r="E384" s="183" t="s">
        <v>1480</v>
      </c>
      <c r="F384" s="183" t="s">
        <v>1978</v>
      </c>
      <c r="G384" s="183" t="s">
        <v>125</v>
      </c>
      <c r="H384" s="255" t="str">
        <f>'様式1-3_使用材料等'!G65&amp;""</f>
        <v/>
      </c>
    </row>
    <row r="385" spans="1:8">
      <c r="A385" s="183" t="s">
        <v>1446</v>
      </c>
      <c r="B385" s="183" t="s">
        <v>1445</v>
      </c>
      <c r="C385" s="183" t="s">
        <v>2033</v>
      </c>
      <c r="D385" s="183" t="s">
        <v>1457</v>
      </c>
      <c r="E385" s="183" t="s">
        <v>1478</v>
      </c>
      <c r="F385" s="183" t="s">
        <v>1978</v>
      </c>
      <c r="G385" s="183" t="s">
        <v>125</v>
      </c>
      <c r="H385" s="255" t="str">
        <f>'様式1-3_使用材料等'!G66&amp;""</f>
        <v/>
      </c>
    </row>
    <row r="386" spans="1:8">
      <c r="A386" s="183" t="s">
        <v>1446</v>
      </c>
      <c r="B386" s="183" t="s">
        <v>1445</v>
      </c>
      <c r="C386" s="183" t="s">
        <v>2032</v>
      </c>
      <c r="D386" s="183" t="s">
        <v>1457</v>
      </c>
      <c r="E386" s="183" t="s">
        <v>1474</v>
      </c>
      <c r="F386" s="183" t="s">
        <v>1978</v>
      </c>
      <c r="G386" s="183" t="s">
        <v>125</v>
      </c>
      <c r="H386" s="255" t="str">
        <f>'様式1-3_使用材料等'!G67&amp;""</f>
        <v/>
      </c>
    </row>
    <row r="387" spans="1:8">
      <c r="A387" s="183" t="s">
        <v>1446</v>
      </c>
      <c r="B387" s="183" t="s">
        <v>1445</v>
      </c>
      <c r="C387" s="183" t="s">
        <v>2031</v>
      </c>
      <c r="D387" s="183" t="s">
        <v>1457</v>
      </c>
      <c r="E387" s="183" t="s">
        <v>1532</v>
      </c>
      <c r="F387" s="183" t="s">
        <v>1978</v>
      </c>
      <c r="G387" s="183" t="s">
        <v>92</v>
      </c>
      <c r="H387" s="255" t="str">
        <f>'様式1-3_使用材料等'!G68&amp;""</f>
        <v/>
      </c>
    </row>
    <row r="388" spans="1:8">
      <c r="A388" s="183" t="s">
        <v>1446</v>
      </c>
      <c r="B388" s="183" t="s">
        <v>1445</v>
      </c>
      <c r="C388" s="183" t="s">
        <v>2030</v>
      </c>
      <c r="D388" s="183" t="s">
        <v>1457</v>
      </c>
      <c r="E388" s="183" t="s">
        <v>1530</v>
      </c>
      <c r="F388" s="183" t="s">
        <v>1978</v>
      </c>
      <c r="G388" s="183" t="s">
        <v>358</v>
      </c>
      <c r="H388" s="255" t="str">
        <f>'様式1-3_使用材料等'!G69&amp;""</f>
        <v/>
      </c>
    </row>
    <row r="389" spans="1:8">
      <c r="A389" s="183" t="s">
        <v>1446</v>
      </c>
      <c r="B389" s="183" t="s">
        <v>1445</v>
      </c>
      <c r="C389" s="183" t="s">
        <v>2029</v>
      </c>
      <c r="D389" s="183" t="s">
        <v>1457</v>
      </c>
      <c r="E389" s="183" t="s">
        <v>1528</v>
      </c>
      <c r="F389" s="183" t="s">
        <v>1978</v>
      </c>
      <c r="G389" s="183" t="s">
        <v>358</v>
      </c>
      <c r="H389" s="255" t="str">
        <f>'様式1-3_使用材料等'!G70&amp;""</f>
        <v/>
      </c>
    </row>
    <row r="390" spans="1:8">
      <c r="A390" s="183" t="s">
        <v>1446</v>
      </c>
      <c r="B390" s="183" t="s">
        <v>1445</v>
      </c>
      <c r="C390" s="183" t="s">
        <v>2028</v>
      </c>
      <c r="D390" s="183" t="s">
        <v>1457</v>
      </c>
      <c r="E390" s="183" t="s">
        <v>1526</v>
      </c>
      <c r="F390" s="183" t="s">
        <v>1978</v>
      </c>
      <c r="G390" s="183" t="s">
        <v>358</v>
      </c>
      <c r="H390" s="255" t="str">
        <f>'様式1-3_使用材料等'!G71&amp;""</f>
        <v/>
      </c>
    </row>
    <row r="391" spans="1:8">
      <c r="A391" s="183" t="s">
        <v>1446</v>
      </c>
      <c r="B391" s="183" t="s">
        <v>1445</v>
      </c>
      <c r="C391" s="183" t="s">
        <v>2027</v>
      </c>
      <c r="D391" s="183" t="s">
        <v>1457</v>
      </c>
      <c r="E391" s="183" t="s">
        <v>1524</v>
      </c>
      <c r="F391" s="183" t="s">
        <v>1978</v>
      </c>
      <c r="G391" s="183" t="s">
        <v>358</v>
      </c>
      <c r="H391" s="255" t="str">
        <f>'様式1-3_使用材料等'!G72&amp;""</f>
        <v/>
      </c>
    </row>
    <row r="392" spans="1:8">
      <c r="A392" s="183" t="s">
        <v>1446</v>
      </c>
      <c r="B392" s="183" t="s">
        <v>1445</v>
      </c>
      <c r="C392" s="183" t="s">
        <v>2026</v>
      </c>
      <c r="D392" s="183" t="s">
        <v>1457</v>
      </c>
      <c r="E392" s="183" t="s">
        <v>1522</v>
      </c>
      <c r="F392" s="183" t="s">
        <v>1978</v>
      </c>
      <c r="G392" s="183" t="s">
        <v>358</v>
      </c>
      <c r="H392" s="255" t="str">
        <f>'様式1-3_使用材料等'!G73&amp;""</f>
        <v/>
      </c>
    </row>
    <row r="393" spans="1:8">
      <c r="A393" s="183" t="s">
        <v>1446</v>
      </c>
      <c r="B393" s="183" t="s">
        <v>1445</v>
      </c>
      <c r="C393" s="183" t="s">
        <v>2025</v>
      </c>
      <c r="D393" s="183" t="s">
        <v>1457</v>
      </c>
      <c r="E393" s="183" t="s">
        <v>1471</v>
      </c>
      <c r="F393" s="183" t="s">
        <v>1978</v>
      </c>
      <c r="G393" s="183" t="s">
        <v>125</v>
      </c>
      <c r="H393" s="255" t="str">
        <f>'様式1-3_使用材料等'!G74&amp;""</f>
        <v/>
      </c>
    </row>
    <row r="394" spans="1:8">
      <c r="A394" s="183" t="s">
        <v>1446</v>
      </c>
      <c r="B394" s="183" t="s">
        <v>1445</v>
      </c>
      <c r="C394" s="183" t="s">
        <v>2624</v>
      </c>
      <c r="D394" s="183" t="s">
        <v>1457</v>
      </c>
      <c r="E394" s="183" t="s">
        <v>1469</v>
      </c>
      <c r="F394" s="183" t="s">
        <v>1978</v>
      </c>
      <c r="G394" s="183" t="s">
        <v>125</v>
      </c>
      <c r="H394" s="255" t="str">
        <f>'様式1-3_使用材料等'!G75&amp;""</f>
        <v/>
      </c>
    </row>
    <row r="395" spans="1:8">
      <c r="A395" s="183" t="s">
        <v>1446</v>
      </c>
      <c r="B395" s="183" t="s">
        <v>1445</v>
      </c>
      <c r="C395" s="183" t="s">
        <v>2625</v>
      </c>
      <c r="D395" s="183" t="s">
        <v>1457</v>
      </c>
      <c r="E395" s="183" t="s">
        <v>1467</v>
      </c>
      <c r="F395" s="183" t="s">
        <v>1978</v>
      </c>
      <c r="G395" s="183" t="s">
        <v>125</v>
      </c>
      <c r="H395" s="255" t="str">
        <f>'様式1-3_使用材料等'!G76&amp;""</f>
        <v/>
      </c>
    </row>
    <row r="396" spans="1:8">
      <c r="A396" s="183" t="s">
        <v>1446</v>
      </c>
      <c r="B396" s="183" t="s">
        <v>1445</v>
      </c>
      <c r="C396" s="183" t="s">
        <v>2626</v>
      </c>
      <c r="D396" s="183" t="s">
        <v>1457</v>
      </c>
      <c r="E396" s="183" t="s">
        <v>1465</v>
      </c>
      <c r="F396" s="183" t="s">
        <v>1978</v>
      </c>
      <c r="G396" s="183" t="s">
        <v>125</v>
      </c>
      <c r="H396" s="255" t="str">
        <f>'様式1-3_使用材料等'!G77&amp;""</f>
        <v/>
      </c>
    </row>
    <row r="397" spans="1:8">
      <c r="A397" s="183" t="s">
        <v>1446</v>
      </c>
      <c r="B397" s="183" t="s">
        <v>1445</v>
      </c>
      <c r="C397" s="183" t="s">
        <v>2627</v>
      </c>
      <c r="D397" s="183" t="s">
        <v>1457</v>
      </c>
      <c r="E397" s="183" t="s">
        <v>1463</v>
      </c>
      <c r="F397" s="183" t="s">
        <v>1978</v>
      </c>
      <c r="G397" s="183" t="s">
        <v>125</v>
      </c>
      <c r="H397" s="255" t="str">
        <f>'様式1-3_使用材料等'!G78&amp;""</f>
        <v/>
      </c>
    </row>
    <row r="398" spans="1:8">
      <c r="A398" s="183" t="s">
        <v>1446</v>
      </c>
      <c r="B398" s="183" t="s">
        <v>1445</v>
      </c>
      <c r="C398" s="183" t="s">
        <v>2023</v>
      </c>
      <c r="D398" s="183" t="s">
        <v>1457</v>
      </c>
      <c r="E398" s="183" t="s">
        <v>1461</v>
      </c>
      <c r="F398" s="183" t="s">
        <v>1978</v>
      </c>
      <c r="G398" s="183" t="s">
        <v>125</v>
      </c>
      <c r="H398" s="255" t="str">
        <f>'様式1-3_使用材料等'!G79&amp;""</f>
        <v/>
      </c>
    </row>
    <row r="399" spans="1:8">
      <c r="A399" s="183" t="s">
        <v>1446</v>
      </c>
      <c r="B399" s="183" t="s">
        <v>1445</v>
      </c>
      <c r="C399" s="183" t="s">
        <v>2022</v>
      </c>
      <c r="D399" s="183" t="s">
        <v>1457</v>
      </c>
      <c r="E399" s="183" t="s">
        <v>1459</v>
      </c>
      <c r="F399" s="183" t="s">
        <v>1978</v>
      </c>
      <c r="G399" s="183" t="s">
        <v>125</v>
      </c>
      <c r="H399" s="255" t="str">
        <f>'様式1-3_使用材料等'!G80&amp;""</f>
        <v/>
      </c>
    </row>
    <row r="400" spans="1:8">
      <c r="A400" s="183" t="s">
        <v>1446</v>
      </c>
      <c r="B400" s="183" t="s">
        <v>1445</v>
      </c>
      <c r="C400" s="183" t="s">
        <v>2021</v>
      </c>
      <c r="D400" s="183" t="s">
        <v>1457</v>
      </c>
      <c r="E400" s="183" t="s">
        <v>1456</v>
      </c>
      <c r="F400" s="183" t="s">
        <v>1978</v>
      </c>
      <c r="G400" s="183" t="s">
        <v>125</v>
      </c>
      <c r="H400" s="255" t="str">
        <f>'様式1-3_使用材料等'!G81&amp;""</f>
        <v/>
      </c>
    </row>
    <row r="401" spans="1:8">
      <c r="A401" s="183" t="s">
        <v>1446</v>
      </c>
      <c r="B401" s="183" t="s">
        <v>1445</v>
      </c>
      <c r="C401" s="183" t="s">
        <v>2020</v>
      </c>
      <c r="D401" s="183" t="s">
        <v>1457</v>
      </c>
      <c r="E401" s="183" t="s">
        <v>1512</v>
      </c>
      <c r="F401" s="183" t="s">
        <v>1978</v>
      </c>
      <c r="G401" s="183" t="s">
        <v>125</v>
      </c>
      <c r="H401" s="255" t="str">
        <f>'様式1-3_使用材料等'!G82&amp;""</f>
        <v/>
      </c>
    </row>
    <row r="402" spans="1:8">
      <c r="A402" s="183" t="s">
        <v>1446</v>
      </c>
      <c r="B402" s="183" t="s">
        <v>1445</v>
      </c>
      <c r="C402" s="183" t="s">
        <v>2019</v>
      </c>
      <c r="D402" s="183" t="s">
        <v>1457</v>
      </c>
      <c r="E402" s="183" t="s">
        <v>1510</v>
      </c>
      <c r="F402" s="183" t="s">
        <v>1978</v>
      </c>
      <c r="G402" s="183" t="s">
        <v>125</v>
      </c>
      <c r="H402" s="255" t="str">
        <f>'様式1-3_使用材料等'!G83&amp;""</f>
        <v/>
      </c>
    </row>
    <row r="403" spans="1:8">
      <c r="A403" s="183" t="s">
        <v>1446</v>
      </c>
      <c r="B403" s="183" t="s">
        <v>1445</v>
      </c>
      <c r="C403" s="183" t="s">
        <v>2018</v>
      </c>
      <c r="D403" s="183" t="s">
        <v>1457</v>
      </c>
      <c r="E403" s="183" t="s">
        <v>1508</v>
      </c>
      <c r="F403" s="183" t="s">
        <v>1978</v>
      </c>
      <c r="G403" s="183" t="s">
        <v>125</v>
      </c>
      <c r="H403" s="255" t="str">
        <f>'様式1-3_使用材料等'!G84&amp;""</f>
        <v/>
      </c>
    </row>
    <row r="404" spans="1:8">
      <c r="A404" s="183" t="s">
        <v>1446</v>
      </c>
      <c r="B404" s="183" t="s">
        <v>1445</v>
      </c>
      <c r="C404" s="183" t="s">
        <v>2017</v>
      </c>
      <c r="D404" s="183" t="s">
        <v>1457</v>
      </c>
      <c r="E404" s="183" t="s">
        <v>1506</v>
      </c>
      <c r="F404" s="183" t="s">
        <v>1978</v>
      </c>
      <c r="G404" s="183" t="s">
        <v>125</v>
      </c>
      <c r="H404" s="255" t="str">
        <f>'様式1-3_使用材料等'!G85&amp;""</f>
        <v/>
      </c>
    </row>
    <row r="405" spans="1:8">
      <c r="A405" s="183" t="s">
        <v>1446</v>
      </c>
      <c r="B405" s="183" t="s">
        <v>1445</v>
      </c>
      <c r="C405" s="183" t="s">
        <v>2016</v>
      </c>
      <c r="D405" s="183" t="s">
        <v>1457</v>
      </c>
      <c r="E405" s="183" t="s">
        <v>1504</v>
      </c>
      <c r="F405" s="183" t="s">
        <v>1978</v>
      </c>
      <c r="G405" s="183" t="s">
        <v>125</v>
      </c>
      <c r="H405" s="255" t="str">
        <f>'様式1-3_使用材料等'!G86&amp;""</f>
        <v/>
      </c>
    </row>
    <row r="406" spans="1:8">
      <c r="A406" s="183" t="s">
        <v>1446</v>
      </c>
      <c r="B406" s="183" t="s">
        <v>1445</v>
      </c>
      <c r="C406" s="183" t="s">
        <v>2015</v>
      </c>
      <c r="D406" s="183" t="s">
        <v>1457</v>
      </c>
      <c r="E406" s="183" t="s">
        <v>2526</v>
      </c>
      <c r="F406" s="183" t="s">
        <v>1978</v>
      </c>
      <c r="G406" s="183" t="s">
        <v>819</v>
      </c>
      <c r="H406" s="255" t="str">
        <f>'様式1-3_使用材料等'!G87&amp;""</f>
        <v/>
      </c>
    </row>
    <row r="407" spans="1:8">
      <c r="A407" s="183" t="s">
        <v>1446</v>
      </c>
      <c r="B407" s="183" t="s">
        <v>1445</v>
      </c>
      <c r="C407" s="183" t="s">
        <v>2014</v>
      </c>
      <c r="D407" s="183" t="s">
        <v>1457</v>
      </c>
      <c r="E407" s="183" t="s">
        <v>2527</v>
      </c>
      <c r="F407" s="183" t="s">
        <v>1978</v>
      </c>
      <c r="G407" s="183" t="s">
        <v>819</v>
      </c>
      <c r="H407" s="255" t="str">
        <f>'様式1-3_使用材料等'!G88&amp;""</f>
        <v/>
      </c>
    </row>
    <row r="408" spans="1:8">
      <c r="A408" s="183" t="s">
        <v>1446</v>
      </c>
      <c r="B408" s="183" t="s">
        <v>1445</v>
      </c>
      <c r="C408" s="183" t="s">
        <v>2013</v>
      </c>
      <c r="D408" s="183" t="s">
        <v>1457</v>
      </c>
      <c r="E408" s="183" t="s">
        <v>2528</v>
      </c>
      <c r="F408" s="183" t="s">
        <v>1978</v>
      </c>
      <c r="G408" s="183" t="s">
        <v>819</v>
      </c>
      <c r="H408" s="255" t="str">
        <f>'様式1-3_使用材料等'!G89&amp;""</f>
        <v/>
      </c>
    </row>
    <row r="409" spans="1:8">
      <c r="A409" s="183" t="s">
        <v>1446</v>
      </c>
      <c r="B409" s="183" t="s">
        <v>1445</v>
      </c>
      <c r="C409" s="183" t="s">
        <v>2012</v>
      </c>
      <c r="D409" s="183" t="s">
        <v>1457</v>
      </c>
      <c r="E409" s="183" t="s">
        <v>2529</v>
      </c>
      <c r="F409" s="183" t="s">
        <v>1978</v>
      </c>
      <c r="G409" s="183" t="s">
        <v>819</v>
      </c>
      <c r="H409" s="255" t="str">
        <f>'様式1-3_使用材料等'!G90&amp;""</f>
        <v/>
      </c>
    </row>
    <row r="410" spans="1:8">
      <c r="A410" s="183" t="s">
        <v>1446</v>
      </c>
      <c r="B410" s="183" t="s">
        <v>1445</v>
      </c>
      <c r="C410" s="183" t="s">
        <v>2011</v>
      </c>
      <c r="D410" s="183" t="s">
        <v>1457</v>
      </c>
      <c r="E410" s="183" t="s">
        <v>1562</v>
      </c>
      <c r="F410" s="183" t="s">
        <v>1932</v>
      </c>
      <c r="G410" s="183" t="s">
        <v>358</v>
      </c>
      <c r="H410" s="255" t="str">
        <f>'様式1-3_使用材料等'!H49&amp;""</f>
        <v/>
      </c>
    </row>
    <row r="411" spans="1:8">
      <c r="A411" s="183" t="s">
        <v>1446</v>
      </c>
      <c r="B411" s="183" t="s">
        <v>1445</v>
      </c>
      <c r="C411" s="183" t="s">
        <v>2010</v>
      </c>
      <c r="D411" s="183" t="s">
        <v>1457</v>
      </c>
      <c r="E411" s="183" t="s">
        <v>1560</v>
      </c>
      <c r="F411" s="183" t="s">
        <v>1932</v>
      </c>
      <c r="G411" s="183" t="s">
        <v>358</v>
      </c>
      <c r="H411" s="255" t="str">
        <f>'様式1-3_使用材料等'!H50&amp;""</f>
        <v/>
      </c>
    </row>
    <row r="412" spans="1:8">
      <c r="A412" s="183" t="s">
        <v>1446</v>
      </c>
      <c r="B412" s="183" t="s">
        <v>1445</v>
      </c>
      <c r="C412" s="183" t="s">
        <v>2009</v>
      </c>
      <c r="D412" s="183" t="s">
        <v>1457</v>
      </c>
      <c r="E412" s="183" t="s">
        <v>1558</v>
      </c>
      <c r="F412" s="183" t="s">
        <v>1932</v>
      </c>
      <c r="G412" s="183" t="s">
        <v>358</v>
      </c>
      <c r="H412" s="255" t="str">
        <f>'様式1-3_使用材料等'!H51&amp;""</f>
        <v/>
      </c>
    </row>
    <row r="413" spans="1:8">
      <c r="A413" s="183" t="s">
        <v>1446</v>
      </c>
      <c r="B413" s="183" t="s">
        <v>1445</v>
      </c>
      <c r="C413" s="183" t="s">
        <v>2008</v>
      </c>
      <c r="D413" s="183" t="s">
        <v>1457</v>
      </c>
      <c r="E413" s="183" t="s">
        <v>1556</v>
      </c>
      <c r="F413" s="183" t="s">
        <v>1932</v>
      </c>
      <c r="G413" s="183" t="s">
        <v>358</v>
      </c>
      <c r="H413" s="255" t="str">
        <f>'様式1-3_使用材料等'!H52&amp;""</f>
        <v/>
      </c>
    </row>
    <row r="414" spans="1:8">
      <c r="A414" s="183" t="s">
        <v>1446</v>
      </c>
      <c r="B414" s="183" t="s">
        <v>1445</v>
      </c>
      <c r="C414" s="183" t="s">
        <v>2007</v>
      </c>
      <c r="D414" s="183" t="s">
        <v>1457</v>
      </c>
      <c r="E414" s="183" t="s">
        <v>1554</v>
      </c>
      <c r="F414" s="183" t="s">
        <v>1932</v>
      </c>
      <c r="G414" s="183" t="s">
        <v>358</v>
      </c>
      <c r="H414" s="255" t="str">
        <f>'様式1-3_使用材料等'!H53&amp;""</f>
        <v/>
      </c>
    </row>
    <row r="415" spans="1:8">
      <c r="A415" s="183" t="s">
        <v>1446</v>
      </c>
      <c r="B415" s="183" t="s">
        <v>1445</v>
      </c>
      <c r="C415" s="183" t="s">
        <v>2006</v>
      </c>
      <c r="D415" s="183" t="s">
        <v>1457</v>
      </c>
      <c r="E415" s="183" t="s">
        <v>1552</v>
      </c>
      <c r="F415" s="183" t="s">
        <v>1932</v>
      </c>
      <c r="G415" s="183" t="s">
        <v>358</v>
      </c>
      <c r="H415" s="255" t="str">
        <f>'様式1-3_使用材料等'!H54&amp;""</f>
        <v/>
      </c>
    </row>
    <row r="416" spans="1:8">
      <c r="A416" s="183" t="s">
        <v>1446</v>
      </c>
      <c r="B416" s="183" t="s">
        <v>1445</v>
      </c>
      <c r="C416" s="183" t="s">
        <v>2005</v>
      </c>
      <c r="D416" s="183" t="s">
        <v>1457</v>
      </c>
      <c r="E416" s="183" t="s">
        <v>1550</v>
      </c>
      <c r="F416" s="183" t="s">
        <v>1932</v>
      </c>
      <c r="G416" s="183" t="s">
        <v>358</v>
      </c>
      <c r="H416" s="255" t="str">
        <f>'様式1-3_使用材料等'!H55&amp;""</f>
        <v/>
      </c>
    </row>
    <row r="417" spans="1:8">
      <c r="A417" s="183" t="s">
        <v>1446</v>
      </c>
      <c r="B417" s="183" t="s">
        <v>1445</v>
      </c>
      <c r="C417" s="183" t="s">
        <v>2004</v>
      </c>
      <c r="D417" s="183" t="s">
        <v>1457</v>
      </c>
      <c r="E417" s="183" t="s">
        <v>1548</v>
      </c>
      <c r="F417" s="183" t="s">
        <v>1932</v>
      </c>
      <c r="G417" s="183" t="s">
        <v>358</v>
      </c>
      <c r="H417" s="255" t="str">
        <f>'様式1-3_使用材料等'!H56&amp;""</f>
        <v/>
      </c>
    </row>
    <row r="418" spans="1:8">
      <c r="A418" s="183" t="s">
        <v>1446</v>
      </c>
      <c r="B418" s="183" t="s">
        <v>1445</v>
      </c>
      <c r="C418" s="183" t="s">
        <v>2003</v>
      </c>
      <c r="D418" s="183" t="s">
        <v>1457</v>
      </c>
      <c r="E418" s="183" t="s">
        <v>1497</v>
      </c>
      <c r="F418" s="183" t="s">
        <v>1932</v>
      </c>
      <c r="G418" s="183" t="s">
        <v>1496</v>
      </c>
      <c r="H418" s="255" t="str">
        <f>'様式1-3_使用材料等'!H57&amp;""</f>
        <v/>
      </c>
    </row>
    <row r="419" spans="1:8">
      <c r="A419" s="183" t="s">
        <v>1446</v>
      </c>
      <c r="B419" s="183" t="s">
        <v>1445</v>
      </c>
      <c r="C419" s="183" t="s">
        <v>2002</v>
      </c>
      <c r="D419" s="183" t="s">
        <v>1457</v>
      </c>
      <c r="E419" s="183" t="s">
        <v>1494</v>
      </c>
      <c r="F419" s="183" t="s">
        <v>1932</v>
      </c>
      <c r="G419" s="183" t="s">
        <v>92</v>
      </c>
      <c r="H419" s="255" t="str">
        <f>'様式1-3_使用材料等'!H58&amp;""</f>
        <v/>
      </c>
    </row>
    <row r="420" spans="1:8">
      <c r="A420" s="183" t="s">
        <v>1446</v>
      </c>
      <c r="B420" s="183" t="s">
        <v>1445</v>
      </c>
      <c r="C420" s="183" t="s">
        <v>2001</v>
      </c>
      <c r="D420" s="183" t="s">
        <v>1457</v>
      </c>
      <c r="E420" s="183" t="s">
        <v>1492</v>
      </c>
      <c r="F420" s="183" t="s">
        <v>1932</v>
      </c>
      <c r="G420" s="183" t="s">
        <v>92</v>
      </c>
      <c r="H420" s="255" t="str">
        <f>'様式1-3_使用材料等'!H59&amp;""</f>
        <v/>
      </c>
    </row>
    <row r="421" spans="1:8">
      <c r="A421" s="183" t="s">
        <v>1446</v>
      </c>
      <c r="B421" s="183" t="s">
        <v>1445</v>
      </c>
      <c r="C421" s="183" t="s">
        <v>2000</v>
      </c>
      <c r="D421" s="183" t="s">
        <v>1457</v>
      </c>
      <c r="E421" s="183" t="s">
        <v>1490</v>
      </c>
      <c r="F421" s="183" t="s">
        <v>1932</v>
      </c>
      <c r="G421" s="183" t="s">
        <v>125</v>
      </c>
      <c r="H421" s="255" t="str">
        <f>'様式1-3_使用材料等'!H60&amp;""</f>
        <v/>
      </c>
    </row>
    <row r="422" spans="1:8">
      <c r="A422" s="183" t="s">
        <v>1446</v>
      </c>
      <c r="B422" s="183" t="s">
        <v>1445</v>
      </c>
      <c r="C422" s="183" t="s">
        <v>1999</v>
      </c>
      <c r="D422" s="183" t="s">
        <v>1457</v>
      </c>
      <c r="E422" s="183" t="s">
        <v>1488</v>
      </c>
      <c r="F422" s="183" t="s">
        <v>1932</v>
      </c>
      <c r="G422" s="183" t="s">
        <v>125</v>
      </c>
      <c r="H422" s="255" t="str">
        <f>'様式1-3_使用材料等'!H61&amp;""</f>
        <v/>
      </c>
    </row>
    <row r="423" spans="1:8">
      <c r="A423" s="183" t="s">
        <v>1446</v>
      </c>
      <c r="B423" s="183" t="s">
        <v>1445</v>
      </c>
      <c r="C423" s="183" t="s">
        <v>1998</v>
      </c>
      <c r="D423" s="183" t="s">
        <v>1457</v>
      </c>
      <c r="E423" s="183" t="s">
        <v>1486</v>
      </c>
      <c r="F423" s="183" t="s">
        <v>1932</v>
      </c>
      <c r="G423" s="183" t="s">
        <v>125</v>
      </c>
      <c r="H423" s="255" t="str">
        <f>'様式1-3_使用材料等'!H62&amp;""</f>
        <v/>
      </c>
    </row>
    <row r="424" spans="1:8">
      <c r="A424" s="183" t="s">
        <v>1446</v>
      </c>
      <c r="B424" s="183" t="s">
        <v>1445</v>
      </c>
      <c r="C424" s="183" t="s">
        <v>1997</v>
      </c>
      <c r="D424" s="183" t="s">
        <v>1457</v>
      </c>
      <c r="E424" s="183" t="s">
        <v>1484</v>
      </c>
      <c r="F424" s="183" t="s">
        <v>1932</v>
      </c>
      <c r="G424" s="183" t="s">
        <v>125</v>
      </c>
      <c r="H424" s="255" t="str">
        <f>'様式1-3_使用材料等'!H63&amp;""</f>
        <v/>
      </c>
    </row>
    <row r="425" spans="1:8">
      <c r="A425" s="183" t="s">
        <v>1446</v>
      </c>
      <c r="B425" s="183" t="s">
        <v>1445</v>
      </c>
      <c r="C425" s="183" t="s">
        <v>1996</v>
      </c>
      <c r="D425" s="183" t="s">
        <v>1457</v>
      </c>
      <c r="E425" s="183" t="s">
        <v>1482</v>
      </c>
      <c r="F425" s="183" t="s">
        <v>1932</v>
      </c>
      <c r="G425" s="183" t="s">
        <v>125</v>
      </c>
      <c r="H425" s="255" t="str">
        <f>'様式1-3_使用材料等'!H64&amp;""</f>
        <v/>
      </c>
    </row>
    <row r="426" spans="1:8">
      <c r="A426" s="183" t="s">
        <v>1446</v>
      </c>
      <c r="B426" s="183" t="s">
        <v>1445</v>
      </c>
      <c r="C426" s="183" t="s">
        <v>1995</v>
      </c>
      <c r="D426" s="183" t="s">
        <v>1457</v>
      </c>
      <c r="E426" s="183" t="s">
        <v>1480</v>
      </c>
      <c r="F426" s="183" t="s">
        <v>1932</v>
      </c>
      <c r="G426" s="183" t="s">
        <v>125</v>
      </c>
      <c r="H426" s="255" t="str">
        <f>'様式1-3_使用材料等'!H65&amp;""</f>
        <v/>
      </c>
    </row>
    <row r="427" spans="1:8">
      <c r="A427" s="183" t="s">
        <v>1446</v>
      </c>
      <c r="B427" s="183" t="s">
        <v>1445</v>
      </c>
      <c r="C427" s="183" t="s">
        <v>1994</v>
      </c>
      <c r="D427" s="183" t="s">
        <v>1457</v>
      </c>
      <c r="E427" s="183" t="s">
        <v>1478</v>
      </c>
      <c r="F427" s="183" t="s">
        <v>1932</v>
      </c>
      <c r="G427" s="183" t="s">
        <v>125</v>
      </c>
      <c r="H427" s="255" t="str">
        <f>'様式1-3_使用材料等'!H66&amp;""</f>
        <v/>
      </c>
    </row>
    <row r="428" spans="1:8">
      <c r="A428" s="183" t="s">
        <v>1446</v>
      </c>
      <c r="B428" s="183" t="s">
        <v>1445</v>
      </c>
      <c r="C428" s="183" t="s">
        <v>1993</v>
      </c>
      <c r="D428" s="183" t="s">
        <v>1457</v>
      </c>
      <c r="E428" s="183" t="s">
        <v>1474</v>
      </c>
      <c r="F428" s="183" t="s">
        <v>1932</v>
      </c>
      <c r="G428" s="183" t="s">
        <v>125</v>
      </c>
      <c r="H428" s="255" t="str">
        <f>'様式1-3_使用材料等'!H67&amp;""</f>
        <v/>
      </c>
    </row>
    <row r="429" spans="1:8">
      <c r="A429" s="183" t="s">
        <v>1446</v>
      </c>
      <c r="B429" s="183" t="s">
        <v>1445</v>
      </c>
      <c r="C429" s="183" t="s">
        <v>1992</v>
      </c>
      <c r="D429" s="183" t="s">
        <v>1457</v>
      </c>
      <c r="E429" s="183" t="s">
        <v>1532</v>
      </c>
      <c r="F429" s="183" t="s">
        <v>1932</v>
      </c>
      <c r="G429" s="183" t="s">
        <v>92</v>
      </c>
      <c r="H429" s="255" t="str">
        <f>'様式1-3_使用材料等'!H68&amp;""</f>
        <v/>
      </c>
    </row>
    <row r="430" spans="1:8">
      <c r="A430" s="183" t="s">
        <v>1446</v>
      </c>
      <c r="B430" s="183" t="s">
        <v>1445</v>
      </c>
      <c r="C430" s="183" t="s">
        <v>1991</v>
      </c>
      <c r="D430" s="183" t="s">
        <v>1457</v>
      </c>
      <c r="E430" s="183" t="s">
        <v>1530</v>
      </c>
      <c r="F430" s="183" t="s">
        <v>1932</v>
      </c>
      <c r="G430" s="183" t="s">
        <v>358</v>
      </c>
      <c r="H430" s="255" t="str">
        <f>'様式1-3_使用材料等'!H69&amp;""</f>
        <v/>
      </c>
    </row>
    <row r="431" spans="1:8">
      <c r="A431" s="183" t="s">
        <v>1446</v>
      </c>
      <c r="B431" s="183" t="s">
        <v>1445</v>
      </c>
      <c r="C431" s="183" t="s">
        <v>1990</v>
      </c>
      <c r="D431" s="183" t="s">
        <v>1457</v>
      </c>
      <c r="E431" s="183" t="s">
        <v>1528</v>
      </c>
      <c r="F431" s="183" t="s">
        <v>1932</v>
      </c>
      <c r="G431" s="183" t="s">
        <v>358</v>
      </c>
      <c r="H431" s="255" t="str">
        <f>'様式1-3_使用材料等'!H70&amp;""</f>
        <v/>
      </c>
    </row>
    <row r="432" spans="1:8">
      <c r="A432" s="183" t="s">
        <v>1446</v>
      </c>
      <c r="B432" s="183" t="s">
        <v>1445</v>
      </c>
      <c r="C432" s="183" t="s">
        <v>1989</v>
      </c>
      <c r="D432" s="183" t="s">
        <v>1457</v>
      </c>
      <c r="E432" s="183" t="s">
        <v>1526</v>
      </c>
      <c r="F432" s="183" t="s">
        <v>1932</v>
      </c>
      <c r="G432" s="183" t="s">
        <v>358</v>
      </c>
      <c r="H432" s="255" t="str">
        <f>'様式1-3_使用材料等'!H71&amp;""</f>
        <v/>
      </c>
    </row>
    <row r="433" spans="1:8">
      <c r="A433" s="183" t="s">
        <v>1446</v>
      </c>
      <c r="B433" s="183" t="s">
        <v>1445</v>
      </c>
      <c r="C433" s="183" t="s">
        <v>1988</v>
      </c>
      <c r="D433" s="183" t="s">
        <v>1457</v>
      </c>
      <c r="E433" s="183" t="s">
        <v>1524</v>
      </c>
      <c r="F433" s="183" t="s">
        <v>1932</v>
      </c>
      <c r="G433" s="183" t="s">
        <v>358</v>
      </c>
      <c r="H433" s="255" t="str">
        <f>'様式1-3_使用材料等'!H72&amp;""</f>
        <v/>
      </c>
    </row>
    <row r="434" spans="1:8">
      <c r="A434" s="183" t="s">
        <v>1446</v>
      </c>
      <c r="B434" s="183" t="s">
        <v>1445</v>
      </c>
      <c r="C434" s="183" t="s">
        <v>1987</v>
      </c>
      <c r="D434" s="183" t="s">
        <v>1457</v>
      </c>
      <c r="E434" s="183" t="s">
        <v>1522</v>
      </c>
      <c r="F434" s="183" t="s">
        <v>1932</v>
      </c>
      <c r="G434" s="183" t="s">
        <v>358</v>
      </c>
      <c r="H434" s="255" t="str">
        <f>'様式1-3_使用材料等'!H73&amp;""</f>
        <v/>
      </c>
    </row>
    <row r="435" spans="1:8">
      <c r="A435" s="183" t="s">
        <v>1446</v>
      </c>
      <c r="B435" s="183" t="s">
        <v>1445</v>
      </c>
      <c r="C435" s="183" t="s">
        <v>1986</v>
      </c>
      <c r="D435" s="183" t="s">
        <v>1457</v>
      </c>
      <c r="E435" s="183" t="s">
        <v>1471</v>
      </c>
      <c r="F435" s="183" t="s">
        <v>1932</v>
      </c>
      <c r="G435" s="183" t="s">
        <v>125</v>
      </c>
      <c r="H435" s="255" t="str">
        <f>'様式1-3_使用材料等'!H74&amp;""</f>
        <v/>
      </c>
    </row>
    <row r="436" spans="1:8">
      <c r="A436" s="183" t="s">
        <v>1446</v>
      </c>
      <c r="B436" s="183" t="s">
        <v>1445</v>
      </c>
      <c r="C436" s="183" t="s">
        <v>1985</v>
      </c>
      <c r="D436" s="183" t="s">
        <v>1457</v>
      </c>
      <c r="E436" s="183" t="s">
        <v>1469</v>
      </c>
      <c r="F436" s="183" t="s">
        <v>1932</v>
      </c>
      <c r="G436" s="183" t="s">
        <v>125</v>
      </c>
      <c r="H436" s="255" t="str">
        <f>'様式1-3_使用材料等'!H75&amp;""</f>
        <v/>
      </c>
    </row>
    <row r="437" spans="1:8">
      <c r="A437" s="183" t="s">
        <v>1446</v>
      </c>
      <c r="B437" s="183" t="s">
        <v>1445</v>
      </c>
      <c r="C437" s="183" t="s">
        <v>1984</v>
      </c>
      <c r="D437" s="183" t="s">
        <v>1457</v>
      </c>
      <c r="E437" s="183" t="s">
        <v>1467</v>
      </c>
      <c r="F437" s="183" t="s">
        <v>1932</v>
      </c>
      <c r="G437" s="183" t="s">
        <v>125</v>
      </c>
      <c r="H437" s="255" t="str">
        <f>'様式1-3_使用材料等'!H76&amp;""</f>
        <v/>
      </c>
    </row>
    <row r="438" spans="1:8">
      <c r="A438" s="183" t="s">
        <v>1446</v>
      </c>
      <c r="B438" s="183" t="s">
        <v>1445</v>
      </c>
      <c r="C438" s="183" t="s">
        <v>1983</v>
      </c>
      <c r="D438" s="183" t="s">
        <v>1457</v>
      </c>
      <c r="E438" s="183" t="s">
        <v>1465</v>
      </c>
      <c r="F438" s="183" t="s">
        <v>1932</v>
      </c>
      <c r="G438" s="183" t="s">
        <v>125</v>
      </c>
      <c r="H438" s="255" t="str">
        <f>'様式1-3_使用材料等'!H77&amp;""</f>
        <v/>
      </c>
    </row>
    <row r="439" spans="1:8">
      <c r="A439" s="183" t="s">
        <v>1446</v>
      </c>
      <c r="B439" s="183" t="s">
        <v>1445</v>
      </c>
      <c r="C439" s="183" t="s">
        <v>1982</v>
      </c>
      <c r="D439" s="183" t="s">
        <v>1457</v>
      </c>
      <c r="E439" s="183" t="s">
        <v>1463</v>
      </c>
      <c r="F439" s="183" t="s">
        <v>1932</v>
      </c>
      <c r="G439" s="183" t="s">
        <v>125</v>
      </c>
      <c r="H439" s="255" t="str">
        <f>'様式1-3_使用材料等'!H78&amp;""</f>
        <v/>
      </c>
    </row>
    <row r="440" spans="1:8">
      <c r="A440" s="183" t="s">
        <v>1446</v>
      </c>
      <c r="B440" s="183" t="s">
        <v>1445</v>
      </c>
      <c r="C440" s="183" t="s">
        <v>1981</v>
      </c>
      <c r="D440" s="183" t="s">
        <v>1457</v>
      </c>
      <c r="E440" s="183" t="s">
        <v>1461</v>
      </c>
      <c r="F440" s="183" t="s">
        <v>1932</v>
      </c>
      <c r="G440" s="183" t="s">
        <v>125</v>
      </c>
      <c r="H440" s="255" t="str">
        <f>'様式1-3_使用材料等'!H79&amp;""</f>
        <v/>
      </c>
    </row>
    <row r="441" spans="1:8">
      <c r="A441" s="183" t="s">
        <v>1446</v>
      </c>
      <c r="B441" s="183" t="s">
        <v>1445</v>
      </c>
      <c r="C441" s="183" t="s">
        <v>1980</v>
      </c>
      <c r="D441" s="183" t="s">
        <v>1457</v>
      </c>
      <c r="E441" s="183" t="s">
        <v>1459</v>
      </c>
      <c r="F441" s="183" t="s">
        <v>1932</v>
      </c>
      <c r="G441" s="183" t="s">
        <v>125</v>
      </c>
      <c r="H441" s="255" t="str">
        <f>'様式1-3_使用材料等'!H80&amp;""</f>
        <v/>
      </c>
    </row>
    <row r="442" spans="1:8">
      <c r="A442" s="183" t="s">
        <v>1446</v>
      </c>
      <c r="B442" s="183" t="s">
        <v>1445</v>
      </c>
      <c r="C442" s="183" t="s">
        <v>1979</v>
      </c>
      <c r="D442" s="183" t="s">
        <v>1457</v>
      </c>
      <c r="E442" s="183" t="s">
        <v>1456</v>
      </c>
      <c r="F442" s="183" t="s">
        <v>1932</v>
      </c>
      <c r="G442" s="183" t="s">
        <v>125</v>
      </c>
      <c r="H442" s="255" t="str">
        <f>'様式1-3_使用材料等'!H81&amp;""</f>
        <v/>
      </c>
    </row>
    <row r="443" spans="1:8">
      <c r="A443" s="183" t="s">
        <v>1446</v>
      </c>
      <c r="B443" s="183" t="s">
        <v>1445</v>
      </c>
      <c r="C443" s="183" t="s">
        <v>2628</v>
      </c>
      <c r="D443" s="183" t="s">
        <v>1457</v>
      </c>
      <c r="E443" s="183" t="s">
        <v>1512</v>
      </c>
      <c r="F443" s="183" t="s">
        <v>1932</v>
      </c>
      <c r="G443" s="183" t="s">
        <v>125</v>
      </c>
      <c r="H443" s="255" t="str">
        <f>'様式1-3_使用材料等'!H82&amp;""</f>
        <v/>
      </c>
    </row>
    <row r="444" spans="1:8">
      <c r="A444" s="183" t="s">
        <v>1446</v>
      </c>
      <c r="B444" s="183" t="s">
        <v>1445</v>
      </c>
      <c r="C444" s="183" t="s">
        <v>2629</v>
      </c>
      <c r="D444" s="183" t="s">
        <v>1457</v>
      </c>
      <c r="E444" s="183" t="s">
        <v>1510</v>
      </c>
      <c r="F444" s="183" t="s">
        <v>1932</v>
      </c>
      <c r="G444" s="183" t="s">
        <v>125</v>
      </c>
      <c r="H444" s="255" t="str">
        <f>'様式1-3_使用材料等'!H83&amp;""</f>
        <v/>
      </c>
    </row>
    <row r="445" spans="1:8">
      <c r="A445" s="183" t="s">
        <v>1446</v>
      </c>
      <c r="B445" s="183" t="s">
        <v>1445</v>
      </c>
      <c r="C445" s="183" t="s">
        <v>2630</v>
      </c>
      <c r="D445" s="183" t="s">
        <v>1457</v>
      </c>
      <c r="E445" s="183" t="s">
        <v>1508</v>
      </c>
      <c r="F445" s="183" t="s">
        <v>1932</v>
      </c>
      <c r="G445" s="183" t="s">
        <v>125</v>
      </c>
      <c r="H445" s="255" t="str">
        <f>'様式1-3_使用材料等'!H84&amp;""</f>
        <v/>
      </c>
    </row>
    <row r="446" spans="1:8">
      <c r="A446" s="183" t="s">
        <v>1446</v>
      </c>
      <c r="B446" s="183" t="s">
        <v>1445</v>
      </c>
      <c r="C446" s="183" t="s">
        <v>2631</v>
      </c>
      <c r="D446" s="183" t="s">
        <v>1457</v>
      </c>
      <c r="E446" s="183" t="s">
        <v>1506</v>
      </c>
      <c r="F446" s="183" t="s">
        <v>1932</v>
      </c>
      <c r="G446" s="183" t="s">
        <v>125</v>
      </c>
      <c r="H446" s="255" t="str">
        <f>'様式1-3_使用材料等'!H85&amp;""</f>
        <v/>
      </c>
    </row>
    <row r="447" spans="1:8">
      <c r="A447" s="183" t="s">
        <v>1446</v>
      </c>
      <c r="B447" s="183" t="s">
        <v>1445</v>
      </c>
      <c r="C447" s="183" t="s">
        <v>1977</v>
      </c>
      <c r="D447" s="183" t="s">
        <v>1457</v>
      </c>
      <c r="E447" s="183" t="s">
        <v>1504</v>
      </c>
      <c r="F447" s="183" t="s">
        <v>1932</v>
      </c>
      <c r="G447" s="183" t="s">
        <v>125</v>
      </c>
      <c r="H447" s="255" t="str">
        <f>'様式1-3_使用材料等'!H86&amp;""</f>
        <v/>
      </c>
    </row>
    <row r="448" spans="1:8">
      <c r="A448" s="183" t="s">
        <v>1446</v>
      </c>
      <c r="B448" s="183" t="s">
        <v>1445</v>
      </c>
      <c r="C448" s="183" t="s">
        <v>1976</v>
      </c>
      <c r="D448" s="183" t="s">
        <v>1457</v>
      </c>
      <c r="E448" s="183" t="s">
        <v>2526</v>
      </c>
      <c r="F448" s="183" t="s">
        <v>1932</v>
      </c>
      <c r="G448" s="183" t="s">
        <v>819</v>
      </c>
      <c r="H448" s="255" t="str">
        <f>'様式1-3_使用材料等'!H87&amp;""</f>
        <v/>
      </c>
    </row>
    <row r="449" spans="1:8">
      <c r="A449" s="183" t="s">
        <v>1446</v>
      </c>
      <c r="B449" s="183" t="s">
        <v>1445</v>
      </c>
      <c r="C449" s="183" t="s">
        <v>1975</v>
      </c>
      <c r="D449" s="183" t="s">
        <v>1457</v>
      </c>
      <c r="E449" s="183" t="s">
        <v>2527</v>
      </c>
      <c r="F449" s="183" t="s">
        <v>1932</v>
      </c>
      <c r="G449" s="183" t="s">
        <v>819</v>
      </c>
      <c r="H449" s="255" t="str">
        <f>'様式1-3_使用材料等'!H88&amp;""</f>
        <v/>
      </c>
    </row>
    <row r="450" spans="1:8">
      <c r="A450" s="183" t="s">
        <v>1446</v>
      </c>
      <c r="B450" s="183" t="s">
        <v>1445</v>
      </c>
      <c r="C450" s="183" t="s">
        <v>1974</v>
      </c>
      <c r="D450" s="183" t="s">
        <v>1457</v>
      </c>
      <c r="E450" s="183" t="s">
        <v>2528</v>
      </c>
      <c r="F450" s="183" t="s">
        <v>1932</v>
      </c>
      <c r="G450" s="183" t="s">
        <v>819</v>
      </c>
      <c r="H450" s="255" t="str">
        <f>'様式1-3_使用材料等'!H89&amp;""</f>
        <v/>
      </c>
    </row>
    <row r="451" spans="1:8">
      <c r="A451" s="183" t="s">
        <v>1446</v>
      </c>
      <c r="B451" s="183" t="s">
        <v>1445</v>
      </c>
      <c r="C451" s="183" t="s">
        <v>1973</v>
      </c>
      <c r="D451" s="183" t="s">
        <v>1457</v>
      </c>
      <c r="E451" s="183" t="s">
        <v>2529</v>
      </c>
      <c r="F451" s="183" t="s">
        <v>1932</v>
      </c>
      <c r="G451" s="183" t="s">
        <v>819</v>
      </c>
      <c r="H451" s="255" t="str">
        <f>'様式1-3_使用材料等'!H90&amp;""</f>
        <v/>
      </c>
    </row>
    <row r="452" spans="1:8">
      <c r="A452" s="183" t="s">
        <v>1446</v>
      </c>
      <c r="B452" s="183" t="s">
        <v>1445</v>
      </c>
      <c r="C452" s="183" t="s">
        <v>1972</v>
      </c>
      <c r="D452" s="183" t="s">
        <v>1457</v>
      </c>
      <c r="E452" s="183" t="s">
        <v>1562</v>
      </c>
      <c r="F452" s="183" t="s">
        <v>1886</v>
      </c>
      <c r="G452" s="183" t="s">
        <v>358</v>
      </c>
      <c r="H452" s="255" t="str">
        <f>'様式1-3_使用材料等'!I49&amp;""</f>
        <v/>
      </c>
    </row>
    <row r="453" spans="1:8">
      <c r="A453" s="183" t="s">
        <v>1446</v>
      </c>
      <c r="B453" s="183" t="s">
        <v>1445</v>
      </c>
      <c r="C453" s="183" t="s">
        <v>1971</v>
      </c>
      <c r="D453" s="183" t="s">
        <v>1457</v>
      </c>
      <c r="E453" s="183" t="s">
        <v>1560</v>
      </c>
      <c r="F453" s="183" t="s">
        <v>1886</v>
      </c>
      <c r="G453" s="183" t="s">
        <v>358</v>
      </c>
      <c r="H453" s="255" t="str">
        <f>'様式1-3_使用材料等'!I50&amp;""</f>
        <v/>
      </c>
    </row>
    <row r="454" spans="1:8">
      <c r="A454" s="183" t="s">
        <v>1446</v>
      </c>
      <c r="B454" s="183" t="s">
        <v>1445</v>
      </c>
      <c r="C454" s="183" t="s">
        <v>1970</v>
      </c>
      <c r="D454" s="183" t="s">
        <v>1457</v>
      </c>
      <c r="E454" s="183" t="s">
        <v>1558</v>
      </c>
      <c r="F454" s="183" t="s">
        <v>1886</v>
      </c>
      <c r="G454" s="183" t="s">
        <v>358</v>
      </c>
      <c r="H454" s="255" t="str">
        <f>'様式1-3_使用材料等'!I51&amp;""</f>
        <v/>
      </c>
    </row>
    <row r="455" spans="1:8">
      <c r="A455" s="183" t="s">
        <v>1446</v>
      </c>
      <c r="B455" s="183" t="s">
        <v>1445</v>
      </c>
      <c r="C455" s="183" t="s">
        <v>1969</v>
      </c>
      <c r="D455" s="183" t="s">
        <v>1457</v>
      </c>
      <c r="E455" s="183" t="s">
        <v>1556</v>
      </c>
      <c r="F455" s="183" t="s">
        <v>1886</v>
      </c>
      <c r="G455" s="183" t="s">
        <v>358</v>
      </c>
      <c r="H455" s="255" t="str">
        <f>'様式1-3_使用材料等'!I52&amp;""</f>
        <v/>
      </c>
    </row>
    <row r="456" spans="1:8">
      <c r="A456" s="183" t="s">
        <v>1446</v>
      </c>
      <c r="B456" s="183" t="s">
        <v>1445</v>
      </c>
      <c r="C456" s="183" t="s">
        <v>1968</v>
      </c>
      <c r="D456" s="183" t="s">
        <v>1457</v>
      </c>
      <c r="E456" s="183" t="s">
        <v>1554</v>
      </c>
      <c r="F456" s="183" t="s">
        <v>1886</v>
      </c>
      <c r="G456" s="183" t="s">
        <v>358</v>
      </c>
      <c r="H456" s="255" t="str">
        <f>'様式1-3_使用材料等'!I53&amp;""</f>
        <v/>
      </c>
    </row>
    <row r="457" spans="1:8">
      <c r="A457" s="183" t="s">
        <v>1446</v>
      </c>
      <c r="B457" s="183" t="s">
        <v>1445</v>
      </c>
      <c r="C457" s="183" t="s">
        <v>1967</v>
      </c>
      <c r="D457" s="183" t="s">
        <v>1457</v>
      </c>
      <c r="E457" s="183" t="s">
        <v>1552</v>
      </c>
      <c r="F457" s="183" t="s">
        <v>1886</v>
      </c>
      <c r="G457" s="183" t="s">
        <v>358</v>
      </c>
      <c r="H457" s="255" t="str">
        <f>'様式1-3_使用材料等'!I54&amp;""</f>
        <v/>
      </c>
    </row>
    <row r="458" spans="1:8">
      <c r="A458" s="183" t="s">
        <v>1446</v>
      </c>
      <c r="B458" s="183" t="s">
        <v>1445</v>
      </c>
      <c r="C458" s="183" t="s">
        <v>1966</v>
      </c>
      <c r="D458" s="183" t="s">
        <v>1457</v>
      </c>
      <c r="E458" s="183" t="s">
        <v>1550</v>
      </c>
      <c r="F458" s="183" t="s">
        <v>1886</v>
      </c>
      <c r="G458" s="183" t="s">
        <v>358</v>
      </c>
      <c r="H458" s="255" t="str">
        <f>'様式1-3_使用材料等'!I55&amp;""</f>
        <v/>
      </c>
    </row>
    <row r="459" spans="1:8">
      <c r="A459" s="183" t="s">
        <v>1446</v>
      </c>
      <c r="B459" s="183" t="s">
        <v>1445</v>
      </c>
      <c r="C459" s="183" t="s">
        <v>1965</v>
      </c>
      <c r="D459" s="183" t="s">
        <v>1457</v>
      </c>
      <c r="E459" s="183" t="s">
        <v>1548</v>
      </c>
      <c r="F459" s="183" t="s">
        <v>1886</v>
      </c>
      <c r="G459" s="183" t="s">
        <v>358</v>
      </c>
      <c r="H459" s="255" t="str">
        <f>'様式1-3_使用材料等'!I56&amp;""</f>
        <v/>
      </c>
    </row>
    <row r="460" spans="1:8">
      <c r="A460" s="183" t="s">
        <v>1446</v>
      </c>
      <c r="B460" s="183" t="s">
        <v>1445</v>
      </c>
      <c r="C460" s="183" t="s">
        <v>1964</v>
      </c>
      <c r="D460" s="183" t="s">
        <v>1457</v>
      </c>
      <c r="E460" s="183" t="s">
        <v>1497</v>
      </c>
      <c r="F460" s="183" t="s">
        <v>1886</v>
      </c>
      <c r="G460" s="183" t="s">
        <v>1496</v>
      </c>
      <c r="H460" s="255" t="str">
        <f>'様式1-3_使用材料等'!I57&amp;""</f>
        <v/>
      </c>
    </row>
    <row r="461" spans="1:8">
      <c r="A461" s="183" t="s">
        <v>1446</v>
      </c>
      <c r="B461" s="183" t="s">
        <v>1445</v>
      </c>
      <c r="C461" s="183" t="s">
        <v>1963</v>
      </c>
      <c r="D461" s="183" t="s">
        <v>1457</v>
      </c>
      <c r="E461" s="183" t="s">
        <v>1494</v>
      </c>
      <c r="F461" s="183" t="s">
        <v>1886</v>
      </c>
      <c r="G461" s="183" t="s">
        <v>92</v>
      </c>
      <c r="H461" s="255" t="str">
        <f>'様式1-3_使用材料等'!I58&amp;""</f>
        <v/>
      </c>
    </row>
    <row r="462" spans="1:8">
      <c r="A462" s="183" t="s">
        <v>1446</v>
      </c>
      <c r="B462" s="183" t="s">
        <v>1445</v>
      </c>
      <c r="C462" s="183" t="s">
        <v>1962</v>
      </c>
      <c r="D462" s="183" t="s">
        <v>1457</v>
      </c>
      <c r="E462" s="183" t="s">
        <v>1492</v>
      </c>
      <c r="F462" s="183" t="s">
        <v>1886</v>
      </c>
      <c r="G462" s="183" t="s">
        <v>92</v>
      </c>
      <c r="H462" s="255" t="str">
        <f>'様式1-3_使用材料等'!I59&amp;""</f>
        <v/>
      </c>
    </row>
    <row r="463" spans="1:8">
      <c r="A463" s="183" t="s">
        <v>1446</v>
      </c>
      <c r="B463" s="183" t="s">
        <v>1445</v>
      </c>
      <c r="C463" s="183" t="s">
        <v>1961</v>
      </c>
      <c r="D463" s="183" t="s">
        <v>1457</v>
      </c>
      <c r="E463" s="183" t="s">
        <v>1490</v>
      </c>
      <c r="F463" s="183" t="s">
        <v>1886</v>
      </c>
      <c r="G463" s="183" t="s">
        <v>125</v>
      </c>
      <c r="H463" s="255" t="str">
        <f>'様式1-3_使用材料等'!I60&amp;""</f>
        <v/>
      </c>
    </row>
    <row r="464" spans="1:8">
      <c r="A464" s="183" t="s">
        <v>1446</v>
      </c>
      <c r="B464" s="183" t="s">
        <v>1445</v>
      </c>
      <c r="C464" s="183" t="s">
        <v>1960</v>
      </c>
      <c r="D464" s="183" t="s">
        <v>1457</v>
      </c>
      <c r="E464" s="183" t="s">
        <v>1488</v>
      </c>
      <c r="F464" s="183" t="s">
        <v>1886</v>
      </c>
      <c r="G464" s="183" t="s">
        <v>125</v>
      </c>
      <c r="H464" s="255" t="str">
        <f>'様式1-3_使用材料等'!I61&amp;""</f>
        <v/>
      </c>
    </row>
    <row r="465" spans="1:8">
      <c r="A465" s="183" t="s">
        <v>1446</v>
      </c>
      <c r="B465" s="183" t="s">
        <v>1445</v>
      </c>
      <c r="C465" s="183" t="s">
        <v>1959</v>
      </c>
      <c r="D465" s="183" t="s">
        <v>1457</v>
      </c>
      <c r="E465" s="183" t="s">
        <v>1486</v>
      </c>
      <c r="F465" s="183" t="s">
        <v>1886</v>
      </c>
      <c r="G465" s="183" t="s">
        <v>125</v>
      </c>
      <c r="H465" s="255" t="str">
        <f>'様式1-3_使用材料等'!I62&amp;""</f>
        <v/>
      </c>
    </row>
    <row r="466" spans="1:8">
      <c r="A466" s="183" t="s">
        <v>1446</v>
      </c>
      <c r="B466" s="183" t="s">
        <v>1445</v>
      </c>
      <c r="C466" s="183" t="s">
        <v>1958</v>
      </c>
      <c r="D466" s="183" t="s">
        <v>1457</v>
      </c>
      <c r="E466" s="183" t="s">
        <v>1484</v>
      </c>
      <c r="F466" s="183" t="s">
        <v>1886</v>
      </c>
      <c r="G466" s="183" t="s">
        <v>125</v>
      </c>
      <c r="H466" s="255" t="str">
        <f>'様式1-3_使用材料等'!I63&amp;""</f>
        <v/>
      </c>
    </row>
    <row r="467" spans="1:8">
      <c r="A467" s="183" t="s">
        <v>1446</v>
      </c>
      <c r="B467" s="183" t="s">
        <v>1445</v>
      </c>
      <c r="C467" s="183" t="s">
        <v>1957</v>
      </c>
      <c r="D467" s="183" t="s">
        <v>1457</v>
      </c>
      <c r="E467" s="183" t="s">
        <v>1482</v>
      </c>
      <c r="F467" s="183" t="s">
        <v>1886</v>
      </c>
      <c r="G467" s="183" t="s">
        <v>125</v>
      </c>
      <c r="H467" s="255" t="str">
        <f>'様式1-3_使用材料等'!I64&amp;""</f>
        <v/>
      </c>
    </row>
    <row r="468" spans="1:8">
      <c r="A468" s="183" t="s">
        <v>1446</v>
      </c>
      <c r="B468" s="183" t="s">
        <v>1445</v>
      </c>
      <c r="C468" s="183" t="s">
        <v>1956</v>
      </c>
      <c r="D468" s="183" t="s">
        <v>1457</v>
      </c>
      <c r="E468" s="183" t="s">
        <v>1480</v>
      </c>
      <c r="F468" s="183" t="s">
        <v>1886</v>
      </c>
      <c r="G468" s="183" t="s">
        <v>125</v>
      </c>
      <c r="H468" s="255" t="str">
        <f>'様式1-3_使用材料等'!I65&amp;""</f>
        <v/>
      </c>
    </row>
    <row r="469" spans="1:8">
      <c r="A469" s="183" t="s">
        <v>1446</v>
      </c>
      <c r="B469" s="183" t="s">
        <v>1445</v>
      </c>
      <c r="C469" s="183" t="s">
        <v>1955</v>
      </c>
      <c r="D469" s="183" t="s">
        <v>1457</v>
      </c>
      <c r="E469" s="183" t="s">
        <v>1478</v>
      </c>
      <c r="F469" s="183" t="s">
        <v>1886</v>
      </c>
      <c r="G469" s="183" t="s">
        <v>125</v>
      </c>
      <c r="H469" s="255" t="str">
        <f>'様式1-3_使用材料等'!I66&amp;""</f>
        <v/>
      </c>
    </row>
    <row r="470" spans="1:8">
      <c r="A470" s="183" t="s">
        <v>1446</v>
      </c>
      <c r="B470" s="183" t="s">
        <v>1445</v>
      </c>
      <c r="C470" s="183" t="s">
        <v>1954</v>
      </c>
      <c r="D470" s="183" t="s">
        <v>1457</v>
      </c>
      <c r="E470" s="183" t="s">
        <v>1474</v>
      </c>
      <c r="F470" s="183" t="s">
        <v>1886</v>
      </c>
      <c r="G470" s="183" t="s">
        <v>125</v>
      </c>
      <c r="H470" s="255" t="str">
        <f>'様式1-3_使用材料等'!I67&amp;""</f>
        <v/>
      </c>
    </row>
    <row r="471" spans="1:8">
      <c r="A471" s="183" t="s">
        <v>1446</v>
      </c>
      <c r="B471" s="183" t="s">
        <v>1445</v>
      </c>
      <c r="C471" s="183" t="s">
        <v>1953</v>
      </c>
      <c r="D471" s="183" t="s">
        <v>1457</v>
      </c>
      <c r="E471" s="183" t="s">
        <v>1532</v>
      </c>
      <c r="F471" s="183" t="s">
        <v>1886</v>
      </c>
      <c r="G471" s="183" t="s">
        <v>92</v>
      </c>
      <c r="H471" s="255" t="str">
        <f>'様式1-3_使用材料等'!I68&amp;""</f>
        <v/>
      </c>
    </row>
    <row r="472" spans="1:8">
      <c r="A472" s="183" t="s">
        <v>1446</v>
      </c>
      <c r="B472" s="183" t="s">
        <v>1445</v>
      </c>
      <c r="C472" s="183" t="s">
        <v>1952</v>
      </c>
      <c r="D472" s="183" t="s">
        <v>1457</v>
      </c>
      <c r="E472" s="183" t="s">
        <v>1530</v>
      </c>
      <c r="F472" s="183" t="s">
        <v>1886</v>
      </c>
      <c r="G472" s="183" t="s">
        <v>358</v>
      </c>
      <c r="H472" s="255" t="str">
        <f>'様式1-3_使用材料等'!I69&amp;""</f>
        <v/>
      </c>
    </row>
    <row r="473" spans="1:8">
      <c r="A473" s="183" t="s">
        <v>1446</v>
      </c>
      <c r="B473" s="183" t="s">
        <v>1445</v>
      </c>
      <c r="C473" s="183" t="s">
        <v>1951</v>
      </c>
      <c r="D473" s="183" t="s">
        <v>1457</v>
      </c>
      <c r="E473" s="183" t="s">
        <v>1528</v>
      </c>
      <c r="F473" s="183" t="s">
        <v>1886</v>
      </c>
      <c r="G473" s="183" t="s">
        <v>358</v>
      </c>
      <c r="H473" s="255" t="str">
        <f>'様式1-3_使用材料等'!I70&amp;""</f>
        <v/>
      </c>
    </row>
    <row r="474" spans="1:8">
      <c r="A474" s="183" t="s">
        <v>1446</v>
      </c>
      <c r="B474" s="183" t="s">
        <v>1445</v>
      </c>
      <c r="C474" s="183" t="s">
        <v>1950</v>
      </c>
      <c r="D474" s="183" t="s">
        <v>1457</v>
      </c>
      <c r="E474" s="183" t="s">
        <v>1526</v>
      </c>
      <c r="F474" s="183" t="s">
        <v>1886</v>
      </c>
      <c r="G474" s="183" t="s">
        <v>358</v>
      </c>
      <c r="H474" s="255" t="str">
        <f>'様式1-3_使用材料等'!I71&amp;""</f>
        <v/>
      </c>
    </row>
    <row r="475" spans="1:8">
      <c r="A475" s="183" t="s">
        <v>1446</v>
      </c>
      <c r="B475" s="183" t="s">
        <v>1445</v>
      </c>
      <c r="C475" s="183" t="s">
        <v>1949</v>
      </c>
      <c r="D475" s="183" t="s">
        <v>1457</v>
      </c>
      <c r="E475" s="183" t="s">
        <v>1524</v>
      </c>
      <c r="F475" s="183" t="s">
        <v>1886</v>
      </c>
      <c r="G475" s="183" t="s">
        <v>358</v>
      </c>
      <c r="H475" s="255" t="str">
        <f>'様式1-3_使用材料等'!I72&amp;""</f>
        <v/>
      </c>
    </row>
    <row r="476" spans="1:8">
      <c r="A476" s="183" t="s">
        <v>1446</v>
      </c>
      <c r="B476" s="183" t="s">
        <v>1445</v>
      </c>
      <c r="C476" s="183" t="s">
        <v>1948</v>
      </c>
      <c r="D476" s="183" t="s">
        <v>1457</v>
      </c>
      <c r="E476" s="183" t="s">
        <v>1522</v>
      </c>
      <c r="F476" s="183" t="s">
        <v>1886</v>
      </c>
      <c r="G476" s="183" t="s">
        <v>358</v>
      </c>
      <c r="H476" s="255" t="str">
        <f>'様式1-3_使用材料等'!I73&amp;""</f>
        <v/>
      </c>
    </row>
    <row r="477" spans="1:8">
      <c r="A477" s="183" t="s">
        <v>1446</v>
      </c>
      <c r="B477" s="183" t="s">
        <v>1445</v>
      </c>
      <c r="C477" s="183" t="s">
        <v>1947</v>
      </c>
      <c r="D477" s="183" t="s">
        <v>1457</v>
      </c>
      <c r="E477" s="183" t="s">
        <v>1471</v>
      </c>
      <c r="F477" s="183" t="s">
        <v>1886</v>
      </c>
      <c r="G477" s="183" t="s">
        <v>125</v>
      </c>
      <c r="H477" s="255" t="str">
        <f>'様式1-3_使用材料等'!I74&amp;""</f>
        <v/>
      </c>
    </row>
    <row r="478" spans="1:8">
      <c r="A478" s="183" t="s">
        <v>1446</v>
      </c>
      <c r="B478" s="183" t="s">
        <v>1445</v>
      </c>
      <c r="C478" s="183" t="s">
        <v>1946</v>
      </c>
      <c r="D478" s="183" t="s">
        <v>1457</v>
      </c>
      <c r="E478" s="183" t="s">
        <v>1469</v>
      </c>
      <c r="F478" s="183" t="s">
        <v>1886</v>
      </c>
      <c r="G478" s="183" t="s">
        <v>125</v>
      </c>
      <c r="H478" s="255" t="str">
        <f>'様式1-3_使用材料等'!I75&amp;""</f>
        <v/>
      </c>
    </row>
    <row r="479" spans="1:8">
      <c r="A479" s="183" t="s">
        <v>1446</v>
      </c>
      <c r="B479" s="183" t="s">
        <v>1445</v>
      </c>
      <c r="C479" s="183" t="s">
        <v>1945</v>
      </c>
      <c r="D479" s="183" t="s">
        <v>1457</v>
      </c>
      <c r="E479" s="183" t="s">
        <v>1467</v>
      </c>
      <c r="F479" s="183" t="s">
        <v>1886</v>
      </c>
      <c r="G479" s="183" t="s">
        <v>125</v>
      </c>
      <c r="H479" s="255" t="str">
        <f>'様式1-3_使用材料等'!I76&amp;""</f>
        <v/>
      </c>
    </row>
    <row r="480" spans="1:8">
      <c r="A480" s="183" t="s">
        <v>1446</v>
      </c>
      <c r="B480" s="183" t="s">
        <v>1445</v>
      </c>
      <c r="C480" s="183" t="s">
        <v>1944</v>
      </c>
      <c r="D480" s="183" t="s">
        <v>1457</v>
      </c>
      <c r="E480" s="183" t="s">
        <v>1465</v>
      </c>
      <c r="F480" s="183" t="s">
        <v>1886</v>
      </c>
      <c r="G480" s="183" t="s">
        <v>125</v>
      </c>
      <c r="H480" s="255" t="str">
        <f>'様式1-3_使用材料等'!I77&amp;""</f>
        <v/>
      </c>
    </row>
    <row r="481" spans="1:8">
      <c r="A481" s="183" t="s">
        <v>1446</v>
      </c>
      <c r="B481" s="183" t="s">
        <v>1445</v>
      </c>
      <c r="C481" s="183" t="s">
        <v>1943</v>
      </c>
      <c r="D481" s="183" t="s">
        <v>1457</v>
      </c>
      <c r="E481" s="183" t="s">
        <v>1463</v>
      </c>
      <c r="F481" s="183" t="s">
        <v>1886</v>
      </c>
      <c r="G481" s="183" t="s">
        <v>125</v>
      </c>
      <c r="H481" s="255" t="str">
        <f>'様式1-3_使用材料等'!I78&amp;""</f>
        <v/>
      </c>
    </row>
    <row r="482" spans="1:8">
      <c r="A482" s="183" t="s">
        <v>1446</v>
      </c>
      <c r="B482" s="183" t="s">
        <v>1445</v>
      </c>
      <c r="C482" s="183" t="s">
        <v>1942</v>
      </c>
      <c r="D482" s="183" t="s">
        <v>1457</v>
      </c>
      <c r="E482" s="183" t="s">
        <v>1461</v>
      </c>
      <c r="F482" s="183" t="s">
        <v>1886</v>
      </c>
      <c r="G482" s="183" t="s">
        <v>125</v>
      </c>
      <c r="H482" s="255" t="str">
        <f>'様式1-3_使用材料等'!I79&amp;""</f>
        <v/>
      </c>
    </row>
    <row r="483" spans="1:8">
      <c r="A483" s="183" t="s">
        <v>1446</v>
      </c>
      <c r="B483" s="183" t="s">
        <v>1445</v>
      </c>
      <c r="C483" s="183" t="s">
        <v>1941</v>
      </c>
      <c r="D483" s="183" t="s">
        <v>1457</v>
      </c>
      <c r="E483" s="183" t="s">
        <v>1459</v>
      </c>
      <c r="F483" s="183" t="s">
        <v>1886</v>
      </c>
      <c r="G483" s="183" t="s">
        <v>125</v>
      </c>
      <c r="H483" s="255" t="str">
        <f>'様式1-3_使用材料等'!I80&amp;""</f>
        <v/>
      </c>
    </row>
    <row r="484" spans="1:8">
      <c r="A484" s="183" t="s">
        <v>1446</v>
      </c>
      <c r="B484" s="183" t="s">
        <v>1445</v>
      </c>
      <c r="C484" s="183" t="s">
        <v>1940</v>
      </c>
      <c r="D484" s="183" t="s">
        <v>1457</v>
      </c>
      <c r="E484" s="183" t="s">
        <v>1456</v>
      </c>
      <c r="F484" s="183" t="s">
        <v>1886</v>
      </c>
      <c r="G484" s="183" t="s">
        <v>125</v>
      </c>
      <c r="H484" s="255" t="str">
        <f>'様式1-3_使用材料等'!I81&amp;""</f>
        <v/>
      </c>
    </row>
    <row r="485" spans="1:8">
      <c r="A485" s="183" t="s">
        <v>1446</v>
      </c>
      <c r="B485" s="183" t="s">
        <v>1445</v>
      </c>
      <c r="C485" s="183" t="s">
        <v>1939</v>
      </c>
      <c r="D485" s="183" t="s">
        <v>1457</v>
      </c>
      <c r="E485" s="183" t="s">
        <v>1512</v>
      </c>
      <c r="F485" s="183" t="s">
        <v>1886</v>
      </c>
      <c r="G485" s="183" t="s">
        <v>125</v>
      </c>
      <c r="H485" s="255" t="str">
        <f>'様式1-3_使用材料等'!I82&amp;""</f>
        <v/>
      </c>
    </row>
    <row r="486" spans="1:8">
      <c r="A486" s="183" t="s">
        <v>1446</v>
      </c>
      <c r="B486" s="183" t="s">
        <v>1445</v>
      </c>
      <c r="C486" s="183" t="s">
        <v>1938</v>
      </c>
      <c r="D486" s="183" t="s">
        <v>1457</v>
      </c>
      <c r="E486" s="183" t="s">
        <v>1510</v>
      </c>
      <c r="F486" s="183" t="s">
        <v>1886</v>
      </c>
      <c r="G486" s="183" t="s">
        <v>125</v>
      </c>
      <c r="H486" s="255" t="str">
        <f>'様式1-3_使用材料等'!I83&amp;""</f>
        <v/>
      </c>
    </row>
    <row r="487" spans="1:8">
      <c r="A487" s="183" t="s">
        <v>1446</v>
      </c>
      <c r="B487" s="183" t="s">
        <v>1445</v>
      </c>
      <c r="C487" s="183" t="s">
        <v>1937</v>
      </c>
      <c r="D487" s="183" t="s">
        <v>1457</v>
      </c>
      <c r="E487" s="183" t="s">
        <v>1508</v>
      </c>
      <c r="F487" s="183" t="s">
        <v>1886</v>
      </c>
      <c r="G487" s="183" t="s">
        <v>125</v>
      </c>
      <c r="H487" s="255" t="str">
        <f>'様式1-3_使用材料等'!I84&amp;""</f>
        <v/>
      </c>
    </row>
    <row r="488" spans="1:8">
      <c r="A488" s="183" t="s">
        <v>1446</v>
      </c>
      <c r="B488" s="183" t="s">
        <v>1445</v>
      </c>
      <c r="C488" s="183" t="s">
        <v>1936</v>
      </c>
      <c r="D488" s="183" t="s">
        <v>1457</v>
      </c>
      <c r="E488" s="183" t="s">
        <v>1506</v>
      </c>
      <c r="F488" s="183" t="s">
        <v>1886</v>
      </c>
      <c r="G488" s="183" t="s">
        <v>125</v>
      </c>
      <c r="H488" s="255" t="str">
        <f>'様式1-3_使用材料等'!I85&amp;""</f>
        <v/>
      </c>
    </row>
    <row r="489" spans="1:8">
      <c r="A489" s="183" t="s">
        <v>1446</v>
      </c>
      <c r="B489" s="183" t="s">
        <v>1445</v>
      </c>
      <c r="C489" s="183" t="s">
        <v>1935</v>
      </c>
      <c r="D489" s="183" t="s">
        <v>1457</v>
      </c>
      <c r="E489" s="183" t="s">
        <v>1504</v>
      </c>
      <c r="F489" s="183" t="s">
        <v>1886</v>
      </c>
      <c r="G489" s="183" t="s">
        <v>125</v>
      </c>
      <c r="H489" s="255" t="str">
        <f>'様式1-3_使用材料等'!I86&amp;""</f>
        <v/>
      </c>
    </row>
    <row r="490" spans="1:8">
      <c r="A490" s="183" t="s">
        <v>1446</v>
      </c>
      <c r="B490" s="183" t="s">
        <v>1445</v>
      </c>
      <c r="C490" s="183" t="s">
        <v>1934</v>
      </c>
      <c r="D490" s="183" t="s">
        <v>1457</v>
      </c>
      <c r="E490" s="183" t="s">
        <v>2526</v>
      </c>
      <c r="F490" s="183" t="s">
        <v>1886</v>
      </c>
      <c r="G490" s="183" t="s">
        <v>819</v>
      </c>
      <c r="H490" s="255" t="str">
        <f>'様式1-3_使用材料等'!I87&amp;""</f>
        <v/>
      </c>
    </row>
    <row r="491" spans="1:8">
      <c r="A491" s="183" t="s">
        <v>1446</v>
      </c>
      <c r="B491" s="183" t="s">
        <v>1445</v>
      </c>
      <c r="C491" s="183" t="s">
        <v>1933</v>
      </c>
      <c r="D491" s="183" t="s">
        <v>1457</v>
      </c>
      <c r="E491" s="183" t="s">
        <v>2527</v>
      </c>
      <c r="F491" s="183" t="s">
        <v>1886</v>
      </c>
      <c r="G491" s="183" t="s">
        <v>819</v>
      </c>
      <c r="H491" s="255" t="str">
        <f>'様式1-3_使用材料等'!I88&amp;""</f>
        <v/>
      </c>
    </row>
    <row r="492" spans="1:8">
      <c r="A492" s="183" t="s">
        <v>1446</v>
      </c>
      <c r="B492" s="183" t="s">
        <v>1445</v>
      </c>
      <c r="C492" s="183" t="s">
        <v>2632</v>
      </c>
      <c r="D492" s="183" t="s">
        <v>1457</v>
      </c>
      <c r="E492" s="183" t="s">
        <v>2528</v>
      </c>
      <c r="F492" s="183" t="s">
        <v>1886</v>
      </c>
      <c r="G492" s="183" t="s">
        <v>819</v>
      </c>
      <c r="H492" s="255" t="str">
        <f>'様式1-3_使用材料等'!I89&amp;""</f>
        <v/>
      </c>
    </row>
    <row r="493" spans="1:8">
      <c r="A493" s="183" t="s">
        <v>1446</v>
      </c>
      <c r="B493" s="183" t="s">
        <v>1445</v>
      </c>
      <c r="C493" s="183" t="s">
        <v>2633</v>
      </c>
      <c r="D493" s="183" t="s">
        <v>1457</v>
      </c>
      <c r="E493" s="183" t="s">
        <v>2529</v>
      </c>
      <c r="F493" s="183" t="s">
        <v>1886</v>
      </c>
      <c r="G493" s="183" t="s">
        <v>819</v>
      </c>
      <c r="H493" s="255" t="str">
        <f>'様式1-3_使用材料等'!I90&amp;""</f>
        <v/>
      </c>
    </row>
    <row r="494" spans="1:8">
      <c r="A494" s="183" t="s">
        <v>1446</v>
      </c>
      <c r="B494" s="183" t="s">
        <v>1445</v>
      </c>
      <c r="C494" s="183" t="s">
        <v>2634</v>
      </c>
      <c r="D494" s="183" t="s">
        <v>1457</v>
      </c>
      <c r="E494" s="183" t="s">
        <v>1562</v>
      </c>
      <c r="F494" s="183" t="s">
        <v>1840</v>
      </c>
      <c r="G494" s="183" t="s">
        <v>358</v>
      </c>
      <c r="H494" s="255" t="str">
        <f>'様式1-3_使用材料等'!J49&amp;""</f>
        <v/>
      </c>
    </row>
    <row r="495" spans="1:8">
      <c r="A495" s="183" t="s">
        <v>1446</v>
      </c>
      <c r="B495" s="183" t="s">
        <v>1445</v>
      </c>
      <c r="C495" s="183" t="s">
        <v>2635</v>
      </c>
      <c r="D495" s="183" t="s">
        <v>1457</v>
      </c>
      <c r="E495" s="183" t="s">
        <v>1560</v>
      </c>
      <c r="F495" s="183" t="s">
        <v>1840</v>
      </c>
      <c r="G495" s="183" t="s">
        <v>358</v>
      </c>
      <c r="H495" s="255" t="str">
        <f>'様式1-3_使用材料等'!J50&amp;""</f>
        <v/>
      </c>
    </row>
    <row r="496" spans="1:8">
      <c r="A496" s="183" t="s">
        <v>1446</v>
      </c>
      <c r="B496" s="183" t="s">
        <v>1445</v>
      </c>
      <c r="C496" s="183" t="s">
        <v>1931</v>
      </c>
      <c r="D496" s="183" t="s">
        <v>1457</v>
      </c>
      <c r="E496" s="183" t="s">
        <v>1558</v>
      </c>
      <c r="F496" s="183" t="s">
        <v>1840</v>
      </c>
      <c r="G496" s="183" t="s">
        <v>358</v>
      </c>
      <c r="H496" s="255" t="str">
        <f>'様式1-3_使用材料等'!J51&amp;""</f>
        <v/>
      </c>
    </row>
    <row r="497" spans="1:8">
      <c r="A497" s="183" t="s">
        <v>1446</v>
      </c>
      <c r="B497" s="183" t="s">
        <v>1445</v>
      </c>
      <c r="C497" s="183" t="s">
        <v>1930</v>
      </c>
      <c r="D497" s="183" t="s">
        <v>1457</v>
      </c>
      <c r="E497" s="183" t="s">
        <v>1556</v>
      </c>
      <c r="F497" s="183" t="s">
        <v>1840</v>
      </c>
      <c r="G497" s="183" t="s">
        <v>358</v>
      </c>
      <c r="H497" s="255" t="str">
        <f>'様式1-3_使用材料等'!J52&amp;""</f>
        <v/>
      </c>
    </row>
    <row r="498" spans="1:8">
      <c r="A498" s="183" t="s">
        <v>1446</v>
      </c>
      <c r="B498" s="183" t="s">
        <v>1445</v>
      </c>
      <c r="C498" s="183" t="s">
        <v>1929</v>
      </c>
      <c r="D498" s="183" t="s">
        <v>1457</v>
      </c>
      <c r="E498" s="183" t="s">
        <v>1554</v>
      </c>
      <c r="F498" s="183" t="s">
        <v>1840</v>
      </c>
      <c r="G498" s="183" t="s">
        <v>358</v>
      </c>
      <c r="H498" s="255" t="str">
        <f>'様式1-3_使用材料等'!J53&amp;""</f>
        <v/>
      </c>
    </row>
    <row r="499" spans="1:8">
      <c r="A499" s="183" t="s">
        <v>1446</v>
      </c>
      <c r="B499" s="183" t="s">
        <v>1445</v>
      </c>
      <c r="C499" s="183" t="s">
        <v>1928</v>
      </c>
      <c r="D499" s="183" t="s">
        <v>1457</v>
      </c>
      <c r="E499" s="183" t="s">
        <v>1552</v>
      </c>
      <c r="F499" s="183" t="s">
        <v>1840</v>
      </c>
      <c r="G499" s="183" t="s">
        <v>358</v>
      </c>
      <c r="H499" s="255" t="str">
        <f>'様式1-3_使用材料等'!J54&amp;""</f>
        <v/>
      </c>
    </row>
    <row r="500" spans="1:8">
      <c r="A500" s="183" t="s">
        <v>1446</v>
      </c>
      <c r="B500" s="183" t="s">
        <v>1445</v>
      </c>
      <c r="C500" s="183" t="s">
        <v>1927</v>
      </c>
      <c r="D500" s="183" t="s">
        <v>1457</v>
      </c>
      <c r="E500" s="183" t="s">
        <v>1550</v>
      </c>
      <c r="F500" s="183" t="s">
        <v>1840</v>
      </c>
      <c r="G500" s="183" t="s">
        <v>358</v>
      </c>
      <c r="H500" s="255" t="str">
        <f>'様式1-3_使用材料等'!J55&amp;""</f>
        <v/>
      </c>
    </row>
    <row r="501" spans="1:8">
      <c r="A501" s="183" t="s">
        <v>1446</v>
      </c>
      <c r="B501" s="183" t="s">
        <v>1445</v>
      </c>
      <c r="C501" s="183" t="s">
        <v>1926</v>
      </c>
      <c r="D501" s="183" t="s">
        <v>1457</v>
      </c>
      <c r="E501" s="183" t="s">
        <v>1548</v>
      </c>
      <c r="F501" s="183" t="s">
        <v>1840</v>
      </c>
      <c r="G501" s="183" t="s">
        <v>358</v>
      </c>
      <c r="H501" s="255" t="str">
        <f>'様式1-3_使用材料等'!J56&amp;""</f>
        <v/>
      </c>
    </row>
    <row r="502" spans="1:8">
      <c r="A502" s="183" t="s">
        <v>1446</v>
      </c>
      <c r="B502" s="183" t="s">
        <v>1445</v>
      </c>
      <c r="C502" s="183" t="s">
        <v>1925</v>
      </c>
      <c r="D502" s="183" t="s">
        <v>1457</v>
      </c>
      <c r="E502" s="183" t="s">
        <v>1497</v>
      </c>
      <c r="F502" s="183" t="s">
        <v>1840</v>
      </c>
      <c r="G502" s="183" t="s">
        <v>1496</v>
      </c>
      <c r="H502" s="255" t="str">
        <f>'様式1-3_使用材料等'!J57&amp;""</f>
        <v/>
      </c>
    </row>
    <row r="503" spans="1:8">
      <c r="A503" s="183" t="s">
        <v>1446</v>
      </c>
      <c r="B503" s="183" t="s">
        <v>1445</v>
      </c>
      <c r="C503" s="183" t="s">
        <v>1924</v>
      </c>
      <c r="D503" s="183" t="s">
        <v>1457</v>
      </c>
      <c r="E503" s="183" t="s">
        <v>1494</v>
      </c>
      <c r="F503" s="183" t="s">
        <v>1840</v>
      </c>
      <c r="G503" s="183" t="s">
        <v>92</v>
      </c>
      <c r="H503" s="255" t="str">
        <f>'様式1-3_使用材料等'!J58&amp;""</f>
        <v/>
      </c>
    </row>
    <row r="504" spans="1:8">
      <c r="A504" s="183" t="s">
        <v>1446</v>
      </c>
      <c r="B504" s="183" t="s">
        <v>1445</v>
      </c>
      <c r="C504" s="183" t="s">
        <v>1923</v>
      </c>
      <c r="D504" s="183" t="s">
        <v>1457</v>
      </c>
      <c r="E504" s="183" t="s">
        <v>1492</v>
      </c>
      <c r="F504" s="183" t="s">
        <v>1840</v>
      </c>
      <c r="G504" s="183" t="s">
        <v>92</v>
      </c>
      <c r="H504" s="255" t="str">
        <f>'様式1-3_使用材料等'!J59&amp;""</f>
        <v/>
      </c>
    </row>
    <row r="505" spans="1:8">
      <c r="A505" s="183" t="s">
        <v>1446</v>
      </c>
      <c r="B505" s="183" t="s">
        <v>1445</v>
      </c>
      <c r="C505" s="183" t="s">
        <v>1922</v>
      </c>
      <c r="D505" s="183" t="s">
        <v>1457</v>
      </c>
      <c r="E505" s="183" t="s">
        <v>1490</v>
      </c>
      <c r="F505" s="183" t="s">
        <v>1840</v>
      </c>
      <c r="G505" s="183" t="s">
        <v>125</v>
      </c>
      <c r="H505" s="255" t="str">
        <f>'様式1-3_使用材料等'!J60&amp;""</f>
        <v/>
      </c>
    </row>
    <row r="506" spans="1:8">
      <c r="A506" s="183" t="s">
        <v>1446</v>
      </c>
      <c r="B506" s="183" t="s">
        <v>1445</v>
      </c>
      <c r="C506" s="183" t="s">
        <v>1921</v>
      </c>
      <c r="D506" s="183" t="s">
        <v>1457</v>
      </c>
      <c r="E506" s="183" t="s">
        <v>1488</v>
      </c>
      <c r="F506" s="183" t="s">
        <v>1840</v>
      </c>
      <c r="G506" s="183" t="s">
        <v>125</v>
      </c>
      <c r="H506" s="255" t="str">
        <f>'様式1-3_使用材料等'!J61&amp;""</f>
        <v/>
      </c>
    </row>
    <row r="507" spans="1:8">
      <c r="A507" s="183" t="s">
        <v>1446</v>
      </c>
      <c r="B507" s="183" t="s">
        <v>1445</v>
      </c>
      <c r="C507" s="183" t="s">
        <v>1920</v>
      </c>
      <c r="D507" s="183" t="s">
        <v>1457</v>
      </c>
      <c r="E507" s="183" t="s">
        <v>1486</v>
      </c>
      <c r="F507" s="183" t="s">
        <v>1840</v>
      </c>
      <c r="G507" s="183" t="s">
        <v>125</v>
      </c>
      <c r="H507" s="255" t="str">
        <f>'様式1-3_使用材料等'!J62&amp;""</f>
        <v/>
      </c>
    </row>
    <row r="508" spans="1:8">
      <c r="A508" s="183" t="s">
        <v>1446</v>
      </c>
      <c r="B508" s="183" t="s">
        <v>1445</v>
      </c>
      <c r="C508" s="183" t="s">
        <v>1919</v>
      </c>
      <c r="D508" s="183" t="s">
        <v>1457</v>
      </c>
      <c r="E508" s="183" t="s">
        <v>1484</v>
      </c>
      <c r="F508" s="183" t="s">
        <v>1840</v>
      </c>
      <c r="G508" s="183" t="s">
        <v>125</v>
      </c>
      <c r="H508" s="255" t="str">
        <f>'様式1-3_使用材料等'!J63&amp;""</f>
        <v/>
      </c>
    </row>
    <row r="509" spans="1:8">
      <c r="A509" s="183" t="s">
        <v>1446</v>
      </c>
      <c r="B509" s="183" t="s">
        <v>1445</v>
      </c>
      <c r="C509" s="183" t="s">
        <v>1918</v>
      </c>
      <c r="D509" s="183" t="s">
        <v>1457</v>
      </c>
      <c r="E509" s="183" t="s">
        <v>1482</v>
      </c>
      <c r="F509" s="183" t="s">
        <v>1840</v>
      </c>
      <c r="G509" s="183" t="s">
        <v>125</v>
      </c>
      <c r="H509" s="255" t="str">
        <f>'様式1-3_使用材料等'!J64&amp;""</f>
        <v/>
      </c>
    </row>
    <row r="510" spans="1:8">
      <c r="A510" s="183" t="s">
        <v>1446</v>
      </c>
      <c r="B510" s="183" t="s">
        <v>1445</v>
      </c>
      <c r="C510" s="183" t="s">
        <v>1917</v>
      </c>
      <c r="D510" s="183" t="s">
        <v>1457</v>
      </c>
      <c r="E510" s="183" t="s">
        <v>1480</v>
      </c>
      <c r="F510" s="183" t="s">
        <v>1840</v>
      </c>
      <c r="G510" s="183" t="s">
        <v>125</v>
      </c>
      <c r="H510" s="255" t="str">
        <f>'様式1-3_使用材料等'!J65&amp;""</f>
        <v/>
      </c>
    </row>
    <row r="511" spans="1:8">
      <c r="A511" s="183" t="s">
        <v>1446</v>
      </c>
      <c r="B511" s="183" t="s">
        <v>1445</v>
      </c>
      <c r="C511" s="183" t="s">
        <v>1916</v>
      </c>
      <c r="D511" s="183" t="s">
        <v>1457</v>
      </c>
      <c r="E511" s="183" t="s">
        <v>1478</v>
      </c>
      <c r="F511" s="183" t="s">
        <v>1840</v>
      </c>
      <c r="G511" s="183" t="s">
        <v>125</v>
      </c>
      <c r="H511" s="255" t="str">
        <f>'様式1-3_使用材料等'!J66&amp;""</f>
        <v/>
      </c>
    </row>
    <row r="512" spans="1:8">
      <c r="A512" s="183" t="s">
        <v>1446</v>
      </c>
      <c r="B512" s="183" t="s">
        <v>1445</v>
      </c>
      <c r="C512" s="183" t="s">
        <v>1915</v>
      </c>
      <c r="D512" s="183" t="s">
        <v>1457</v>
      </c>
      <c r="E512" s="183" t="s">
        <v>1474</v>
      </c>
      <c r="F512" s="183" t="s">
        <v>1840</v>
      </c>
      <c r="G512" s="183" t="s">
        <v>125</v>
      </c>
      <c r="H512" s="255" t="str">
        <f>'様式1-3_使用材料等'!J67&amp;""</f>
        <v/>
      </c>
    </row>
    <row r="513" spans="1:8">
      <c r="A513" s="183" t="s">
        <v>1446</v>
      </c>
      <c r="B513" s="183" t="s">
        <v>1445</v>
      </c>
      <c r="C513" s="183" t="s">
        <v>1914</v>
      </c>
      <c r="D513" s="183" t="s">
        <v>1457</v>
      </c>
      <c r="E513" s="183" t="s">
        <v>1532</v>
      </c>
      <c r="F513" s="183" t="s">
        <v>1840</v>
      </c>
      <c r="G513" s="183" t="s">
        <v>92</v>
      </c>
      <c r="H513" s="255" t="str">
        <f>'様式1-3_使用材料等'!J68&amp;""</f>
        <v/>
      </c>
    </row>
    <row r="514" spans="1:8">
      <c r="A514" s="183" t="s">
        <v>1446</v>
      </c>
      <c r="B514" s="183" t="s">
        <v>1445</v>
      </c>
      <c r="C514" s="183" t="s">
        <v>1913</v>
      </c>
      <c r="D514" s="183" t="s">
        <v>1457</v>
      </c>
      <c r="E514" s="183" t="s">
        <v>1530</v>
      </c>
      <c r="F514" s="183" t="s">
        <v>1840</v>
      </c>
      <c r="G514" s="183" t="s">
        <v>358</v>
      </c>
      <c r="H514" s="255" t="str">
        <f>'様式1-3_使用材料等'!J69&amp;""</f>
        <v/>
      </c>
    </row>
    <row r="515" spans="1:8">
      <c r="A515" s="183" t="s">
        <v>1446</v>
      </c>
      <c r="B515" s="183" t="s">
        <v>1445</v>
      </c>
      <c r="C515" s="183" t="s">
        <v>1912</v>
      </c>
      <c r="D515" s="183" t="s">
        <v>1457</v>
      </c>
      <c r="E515" s="183" t="s">
        <v>1528</v>
      </c>
      <c r="F515" s="183" t="s">
        <v>1840</v>
      </c>
      <c r="G515" s="183" t="s">
        <v>358</v>
      </c>
      <c r="H515" s="255" t="str">
        <f>'様式1-3_使用材料等'!J70&amp;""</f>
        <v/>
      </c>
    </row>
    <row r="516" spans="1:8">
      <c r="A516" s="183" t="s">
        <v>1446</v>
      </c>
      <c r="B516" s="183" t="s">
        <v>1445</v>
      </c>
      <c r="C516" s="183" t="s">
        <v>1911</v>
      </c>
      <c r="D516" s="183" t="s">
        <v>1457</v>
      </c>
      <c r="E516" s="183" t="s">
        <v>1526</v>
      </c>
      <c r="F516" s="183" t="s">
        <v>1840</v>
      </c>
      <c r="G516" s="183" t="s">
        <v>358</v>
      </c>
      <c r="H516" s="255" t="str">
        <f>'様式1-3_使用材料等'!J71&amp;""</f>
        <v/>
      </c>
    </row>
    <row r="517" spans="1:8">
      <c r="A517" s="183" t="s">
        <v>1446</v>
      </c>
      <c r="B517" s="183" t="s">
        <v>1445</v>
      </c>
      <c r="C517" s="183" t="s">
        <v>1910</v>
      </c>
      <c r="D517" s="183" t="s">
        <v>1457</v>
      </c>
      <c r="E517" s="183" t="s">
        <v>1524</v>
      </c>
      <c r="F517" s="183" t="s">
        <v>1840</v>
      </c>
      <c r="G517" s="183" t="s">
        <v>358</v>
      </c>
      <c r="H517" s="255" t="str">
        <f>'様式1-3_使用材料等'!J72&amp;""</f>
        <v/>
      </c>
    </row>
    <row r="518" spans="1:8">
      <c r="A518" s="183" t="s">
        <v>1446</v>
      </c>
      <c r="B518" s="183" t="s">
        <v>1445</v>
      </c>
      <c r="C518" s="183" t="s">
        <v>1909</v>
      </c>
      <c r="D518" s="183" t="s">
        <v>1457</v>
      </c>
      <c r="E518" s="183" t="s">
        <v>1522</v>
      </c>
      <c r="F518" s="183" t="s">
        <v>1840</v>
      </c>
      <c r="G518" s="183" t="s">
        <v>358</v>
      </c>
      <c r="H518" s="255" t="str">
        <f>'様式1-3_使用材料等'!J73&amp;""</f>
        <v/>
      </c>
    </row>
    <row r="519" spans="1:8">
      <c r="A519" s="183" t="s">
        <v>1446</v>
      </c>
      <c r="B519" s="183" t="s">
        <v>1445</v>
      </c>
      <c r="C519" s="183" t="s">
        <v>1908</v>
      </c>
      <c r="D519" s="183" t="s">
        <v>1457</v>
      </c>
      <c r="E519" s="183" t="s">
        <v>1471</v>
      </c>
      <c r="F519" s="183" t="s">
        <v>1840</v>
      </c>
      <c r="G519" s="183" t="s">
        <v>125</v>
      </c>
      <c r="H519" s="255" t="str">
        <f>'様式1-3_使用材料等'!J74&amp;""</f>
        <v/>
      </c>
    </row>
    <row r="520" spans="1:8">
      <c r="A520" s="183" t="s">
        <v>1446</v>
      </c>
      <c r="B520" s="183" t="s">
        <v>1445</v>
      </c>
      <c r="C520" s="183" t="s">
        <v>1907</v>
      </c>
      <c r="D520" s="183" t="s">
        <v>1457</v>
      </c>
      <c r="E520" s="183" t="s">
        <v>1469</v>
      </c>
      <c r="F520" s="183" t="s">
        <v>1840</v>
      </c>
      <c r="G520" s="183" t="s">
        <v>125</v>
      </c>
      <c r="H520" s="255" t="str">
        <f>'様式1-3_使用材料等'!J75&amp;""</f>
        <v/>
      </c>
    </row>
    <row r="521" spans="1:8">
      <c r="A521" s="183" t="s">
        <v>1446</v>
      </c>
      <c r="B521" s="183" t="s">
        <v>1445</v>
      </c>
      <c r="C521" s="183" t="s">
        <v>1906</v>
      </c>
      <c r="D521" s="183" t="s">
        <v>1457</v>
      </c>
      <c r="E521" s="183" t="s">
        <v>1467</v>
      </c>
      <c r="F521" s="183" t="s">
        <v>1840</v>
      </c>
      <c r="G521" s="183" t="s">
        <v>125</v>
      </c>
      <c r="H521" s="255" t="str">
        <f>'様式1-3_使用材料等'!J76&amp;""</f>
        <v/>
      </c>
    </row>
    <row r="522" spans="1:8">
      <c r="A522" s="183" t="s">
        <v>1446</v>
      </c>
      <c r="B522" s="183" t="s">
        <v>1445</v>
      </c>
      <c r="C522" s="183" t="s">
        <v>1905</v>
      </c>
      <c r="D522" s="183" t="s">
        <v>1457</v>
      </c>
      <c r="E522" s="183" t="s">
        <v>1465</v>
      </c>
      <c r="F522" s="183" t="s">
        <v>1840</v>
      </c>
      <c r="G522" s="183" t="s">
        <v>125</v>
      </c>
      <c r="H522" s="255" t="str">
        <f>'様式1-3_使用材料等'!J77&amp;""</f>
        <v/>
      </c>
    </row>
    <row r="523" spans="1:8">
      <c r="A523" s="183" t="s">
        <v>1446</v>
      </c>
      <c r="B523" s="183" t="s">
        <v>1445</v>
      </c>
      <c r="C523" s="183" t="s">
        <v>1904</v>
      </c>
      <c r="D523" s="183" t="s">
        <v>1457</v>
      </c>
      <c r="E523" s="183" t="s">
        <v>1463</v>
      </c>
      <c r="F523" s="183" t="s">
        <v>1840</v>
      </c>
      <c r="G523" s="183" t="s">
        <v>125</v>
      </c>
      <c r="H523" s="255" t="str">
        <f>'様式1-3_使用材料等'!J78&amp;""</f>
        <v/>
      </c>
    </row>
    <row r="524" spans="1:8">
      <c r="A524" s="183" t="s">
        <v>1446</v>
      </c>
      <c r="B524" s="183" t="s">
        <v>1445</v>
      </c>
      <c r="C524" s="183" t="s">
        <v>1903</v>
      </c>
      <c r="D524" s="183" t="s">
        <v>1457</v>
      </c>
      <c r="E524" s="183" t="s">
        <v>1461</v>
      </c>
      <c r="F524" s="183" t="s">
        <v>1840</v>
      </c>
      <c r="G524" s="183" t="s">
        <v>125</v>
      </c>
      <c r="H524" s="255" t="str">
        <f>'様式1-3_使用材料等'!J79&amp;""</f>
        <v/>
      </c>
    </row>
    <row r="525" spans="1:8">
      <c r="A525" s="183" t="s">
        <v>1446</v>
      </c>
      <c r="B525" s="183" t="s">
        <v>1445</v>
      </c>
      <c r="C525" s="183" t="s">
        <v>1902</v>
      </c>
      <c r="D525" s="183" t="s">
        <v>1457</v>
      </c>
      <c r="E525" s="183" t="s">
        <v>1459</v>
      </c>
      <c r="F525" s="183" t="s">
        <v>1840</v>
      </c>
      <c r="G525" s="183" t="s">
        <v>125</v>
      </c>
      <c r="H525" s="255" t="str">
        <f>'様式1-3_使用材料等'!J80&amp;""</f>
        <v/>
      </c>
    </row>
    <row r="526" spans="1:8">
      <c r="A526" s="183" t="s">
        <v>1446</v>
      </c>
      <c r="B526" s="183" t="s">
        <v>1445</v>
      </c>
      <c r="C526" s="183" t="s">
        <v>1901</v>
      </c>
      <c r="D526" s="183" t="s">
        <v>1457</v>
      </c>
      <c r="E526" s="183" t="s">
        <v>1456</v>
      </c>
      <c r="F526" s="183" t="s">
        <v>1840</v>
      </c>
      <c r="G526" s="183" t="s">
        <v>125</v>
      </c>
      <c r="H526" s="255" t="str">
        <f>'様式1-3_使用材料等'!J81&amp;""</f>
        <v/>
      </c>
    </row>
    <row r="527" spans="1:8">
      <c r="A527" s="183" t="s">
        <v>1446</v>
      </c>
      <c r="B527" s="183" t="s">
        <v>1445</v>
      </c>
      <c r="C527" s="183" t="s">
        <v>1900</v>
      </c>
      <c r="D527" s="183" t="s">
        <v>1457</v>
      </c>
      <c r="E527" s="183" t="s">
        <v>1512</v>
      </c>
      <c r="F527" s="183" t="s">
        <v>1840</v>
      </c>
      <c r="G527" s="183" t="s">
        <v>125</v>
      </c>
      <c r="H527" s="255" t="str">
        <f>'様式1-3_使用材料等'!J82&amp;""</f>
        <v/>
      </c>
    </row>
    <row r="528" spans="1:8">
      <c r="A528" s="183" t="s">
        <v>1446</v>
      </c>
      <c r="B528" s="183" t="s">
        <v>1445</v>
      </c>
      <c r="C528" s="183" t="s">
        <v>1899</v>
      </c>
      <c r="D528" s="183" t="s">
        <v>1457</v>
      </c>
      <c r="E528" s="183" t="s">
        <v>1510</v>
      </c>
      <c r="F528" s="183" t="s">
        <v>1840</v>
      </c>
      <c r="G528" s="183" t="s">
        <v>125</v>
      </c>
      <c r="H528" s="255" t="str">
        <f>'様式1-3_使用材料等'!J83&amp;""</f>
        <v/>
      </c>
    </row>
    <row r="529" spans="1:8">
      <c r="A529" s="183" t="s">
        <v>1446</v>
      </c>
      <c r="B529" s="183" t="s">
        <v>1445</v>
      </c>
      <c r="C529" s="183" t="s">
        <v>1898</v>
      </c>
      <c r="D529" s="183" t="s">
        <v>1457</v>
      </c>
      <c r="E529" s="183" t="s">
        <v>1508</v>
      </c>
      <c r="F529" s="183" t="s">
        <v>1840</v>
      </c>
      <c r="G529" s="183" t="s">
        <v>125</v>
      </c>
      <c r="H529" s="255" t="str">
        <f>'様式1-3_使用材料等'!J84&amp;""</f>
        <v/>
      </c>
    </row>
    <row r="530" spans="1:8">
      <c r="A530" s="183" t="s">
        <v>1446</v>
      </c>
      <c r="B530" s="183" t="s">
        <v>1445</v>
      </c>
      <c r="C530" s="183" t="s">
        <v>1897</v>
      </c>
      <c r="D530" s="183" t="s">
        <v>1457</v>
      </c>
      <c r="E530" s="183" t="s">
        <v>1506</v>
      </c>
      <c r="F530" s="183" t="s">
        <v>1840</v>
      </c>
      <c r="G530" s="183" t="s">
        <v>125</v>
      </c>
      <c r="H530" s="255" t="str">
        <f>'様式1-3_使用材料等'!J85&amp;""</f>
        <v/>
      </c>
    </row>
    <row r="531" spans="1:8">
      <c r="A531" s="183" t="s">
        <v>1446</v>
      </c>
      <c r="B531" s="183" t="s">
        <v>1445</v>
      </c>
      <c r="C531" s="183" t="s">
        <v>1896</v>
      </c>
      <c r="D531" s="183" t="s">
        <v>1457</v>
      </c>
      <c r="E531" s="183" t="s">
        <v>1504</v>
      </c>
      <c r="F531" s="183" t="s">
        <v>1840</v>
      </c>
      <c r="G531" s="183" t="s">
        <v>125</v>
      </c>
      <c r="H531" s="255" t="str">
        <f>'様式1-3_使用材料等'!J86&amp;""</f>
        <v/>
      </c>
    </row>
    <row r="532" spans="1:8">
      <c r="A532" s="183" t="s">
        <v>1446</v>
      </c>
      <c r="B532" s="183" t="s">
        <v>1445</v>
      </c>
      <c r="C532" s="183" t="s">
        <v>1895</v>
      </c>
      <c r="D532" s="183" t="s">
        <v>1457</v>
      </c>
      <c r="E532" s="183" t="s">
        <v>2526</v>
      </c>
      <c r="F532" s="183" t="s">
        <v>1840</v>
      </c>
      <c r="G532" s="183" t="s">
        <v>819</v>
      </c>
      <c r="H532" s="255" t="str">
        <f>'様式1-3_使用材料等'!J87&amp;""</f>
        <v/>
      </c>
    </row>
    <row r="533" spans="1:8">
      <c r="A533" s="183" t="s">
        <v>1446</v>
      </c>
      <c r="B533" s="183" t="s">
        <v>1445</v>
      </c>
      <c r="C533" s="183" t="s">
        <v>1894</v>
      </c>
      <c r="D533" s="183" t="s">
        <v>1457</v>
      </c>
      <c r="E533" s="183" t="s">
        <v>2527</v>
      </c>
      <c r="F533" s="183" t="s">
        <v>1840</v>
      </c>
      <c r="G533" s="183" t="s">
        <v>819</v>
      </c>
      <c r="H533" s="255" t="str">
        <f>'様式1-3_使用材料等'!J88&amp;""</f>
        <v/>
      </c>
    </row>
    <row r="534" spans="1:8">
      <c r="A534" s="183" t="s">
        <v>1446</v>
      </c>
      <c r="B534" s="183" t="s">
        <v>1445</v>
      </c>
      <c r="C534" s="183" t="s">
        <v>1893</v>
      </c>
      <c r="D534" s="183" t="s">
        <v>1457</v>
      </c>
      <c r="E534" s="183" t="s">
        <v>2528</v>
      </c>
      <c r="F534" s="183" t="s">
        <v>1840</v>
      </c>
      <c r="G534" s="183" t="s">
        <v>819</v>
      </c>
      <c r="H534" s="255" t="str">
        <f>'様式1-3_使用材料等'!J89&amp;""</f>
        <v/>
      </c>
    </row>
    <row r="535" spans="1:8">
      <c r="A535" s="183" t="s">
        <v>1446</v>
      </c>
      <c r="B535" s="183" t="s">
        <v>1445</v>
      </c>
      <c r="C535" s="183" t="s">
        <v>1892</v>
      </c>
      <c r="D535" s="183" t="s">
        <v>1457</v>
      </c>
      <c r="E535" s="183" t="s">
        <v>2529</v>
      </c>
      <c r="F535" s="183" t="s">
        <v>1840</v>
      </c>
      <c r="G535" s="183" t="s">
        <v>819</v>
      </c>
      <c r="H535" s="255" t="str">
        <f>'様式1-3_使用材料等'!J90&amp;""</f>
        <v/>
      </c>
    </row>
    <row r="536" spans="1:8">
      <c r="A536" s="183" t="s">
        <v>1446</v>
      </c>
      <c r="B536" s="183" t="s">
        <v>1445</v>
      </c>
      <c r="C536" s="183" t="s">
        <v>1891</v>
      </c>
      <c r="D536" s="183" t="s">
        <v>1457</v>
      </c>
      <c r="E536" s="183" t="s">
        <v>1562</v>
      </c>
      <c r="F536" s="183" t="s">
        <v>1794</v>
      </c>
      <c r="G536" s="183" t="s">
        <v>358</v>
      </c>
      <c r="H536" s="255" t="str">
        <f>'様式1-3_使用材料等'!K49&amp;""</f>
        <v/>
      </c>
    </row>
    <row r="537" spans="1:8">
      <c r="A537" s="183" t="s">
        <v>1446</v>
      </c>
      <c r="B537" s="183" t="s">
        <v>1445</v>
      </c>
      <c r="C537" s="183" t="s">
        <v>1890</v>
      </c>
      <c r="D537" s="183" t="s">
        <v>1457</v>
      </c>
      <c r="E537" s="183" t="s">
        <v>1560</v>
      </c>
      <c r="F537" s="183" t="s">
        <v>1794</v>
      </c>
      <c r="G537" s="183" t="s">
        <v>358</v>
      </c>
      <c r="H537" s="255" t="str">
        <f>'様式1-3_使用材料等'!K50&amp;""</f>
        <v/>
      </c>
    </row>
    <row r="538" spans="1:8">
      <c r="A538" s="183" t="s">
        <v>1446</v>
      </c>
      <c r="B538" s="183" t="s">
        <v>1445</v>
      </c>
      <c r="C538" s="183" t="s">
        <v>1889</v>
      </c>
      <c r="D538" s="183" t="s">
        <v>1457</v>
      </c>
      <c r="E538" s="183" t="s">
        <v>1558</v>
      </c>
      <c r="F538" s="183" t="s">
        <v>1794</v>
      </c>
      <c r="G538" s="183" t="s">
        <v>358</v>
      </c>
      <c r="H538" s="255" t="str">
        <f>'様式1-3_使用材料等'!K51&amp;""</f>
        <v/>
      </c>
    </row>
    <row r="539" spans="1:8">
      <c r="A539" s="183" t="s">
        <v>1446</v>
      </c>
      <c r="B539" s="183" t="s">
        <v>1445</v>
      </c>
      <c r="C539" s="183" t="s">
        <v>1888</v>
      </c>
      <c r="D539" s="183" t="s">
        <v>1457</v>
      </c>
      <c r="E539" s="183" t="s">
        <v>1556</v>
      </c>
      <c r="F539" s="183" t="s">
        <v>1794</v>
      </c>
      <c r="G539" s="183" t="s">
        <v>358</v>
      </c>
      <c r="H539" s="255" t="str">
        <f>'様式1-3_使用材料等'!K52&amp;""</f>
        <v/>
      </c>
    </row>
    <row r="540" spans="1:8">
      <c r="A540" s="183" t="s">
        <v>1446</v>
      </c>
      <c r="B540" s="183" t="s">
        <v>1445</v>
      </c>
      <c r="C540" s="183" t="s">
        <v>1887</v>
      </c>
      <c r="D540" s="183" t="s">
        <v>1457</v>
      </c>
      <c r="E540" s="183" t="s">
        <v>1554</v>
      </c>
      <c r="F540" s="183" t="s">
        <v>1794</v>
      </c>
      <c r="G540" s="183" t="s">
        <v>358</v>
      </c>
      <c r="H540" s="255" t="str">
        <f>'様式1-3_使用材料等'!K53&amp;""</f>
        <v/>
      </c>
    </row>
    <row r="541" spans="1:8">
      <c r="A541" s="183" t="s">
        <v>1446</v>
      </c>
      <c r="B541" s="183" t="s">
        <v>1445</v>
      </c>
      <c r="C541" s="183" t="s">
        <v>2636</v>
      </c>
      <c r="D541" s="183" t="s">
        <v>1457</v>
      </c>
      <c r="E541" s="183" t="s">
        <v>1552</v>
      </c>
      <c r="F541" s="183" t="s">
        <v>1794</v>
      </c>
      <c r="G541" s="183" t="s">
        <v>358</v>
      </c>
      <c r="H541" s="255" t="str">
        <f>'様式1-3_使用材料等'!K54&amp;""</f>
        <v/>
      </c>
    </row>
    <row r="542" spans="1:8">
      <c r="A542" s="183" t="s">
        <v>1446</v>
      </c>
      <c r="B542" s="183" t="s">
        <v>1445</v>
      </c>
      <c r="C542" s="183" t="s">
        <v>2637</v>
      </c>
      <c r="D542" s="183" t="s">
        <v>1457</v>
      </c>
      <c r="E542" s="183" t="s">
        <v>1550</v>
      </c>
      <c r="F542" s="183" t="s">
        <v>1794</v>
      </c>
      <c r="G542" s="183" t="s">
        <v>358</v>
      </c>
      <c r="H542" s="255" t="str">
        <f>'様式1-3_使用材料等'!K55&amp;""</f>
        <v/>
      </c>
    </row>
    <row r="543" spans="1:8">
      <c r="A543" s="183" t="s">
        <v>1446</v>
      </c>
      <c r="B543" s="183" t="s">
        <v>1445</v>
      </c>
      <c r="C543" s="183" t="s">
        <v>2638</v>
      </c>
      <c r="D543" s="183" t="s">
        <v>1457</v>
      </c>
      <c r="E543" s="183" t="s">
        <v>1548</v>
      </c>
      <c r="F543" s="183" t="s">
        <v>1794</v>
      </c>
      <c r="G543" s="183" t="s">
        <v>358</v>
      </c>
      <c r="H543" s="255" t="str">
        <f>'様式1-3_使用材料等'!K56&amp;""</f>
        <v/>
      </c>
    </row>
    <row r="544" spans="1:8">
      <c r="A544" s="183" t="s">
        <v>1446</v>
      </c>
      <c r="B544" s="183" t="s">
        <v>1445</v>
      </c>
      <c r="C544" s="183" t="s">
        <v>2639</v>
      </c>
      <c r="D544" s="183" t="s">
        <v>1457</v>
      </c>
      <c r="E544" s="183" t="s">
        <v>1497</v>
      </c>
      <c r="F544" s="183" t="s">
        <v>1794</v>
      </c>
      <c r="G544" s="183" t="s">
        <v>1496</v>
      </c>
      <c r="H544" s="255" t="str">
        <f>'様式1-3_使用材料等'!K57&amp;""</f>
        <v/>
      </c>
    </row>
    <row r="545" spans="1:8">
      <c r="A545" s="183" t="s">
        <v>1446</v>
      </c>
      <c r="B545" s="183" t="s">
        <v>1445</v>
      </c>
      <c r="C545" s="183" t="s">
        <v>1885</v>
      </c>
      <c r="D545" s="183" t="s">
        <v>1457</v>
      </c>
      <c r="E545" s="183" t="s">
        <v>1494</v>
      </c>
      <c r="F545" s="183" t="s">
        <v>1794</v>
      </c>
      <c r="G545" s="183" t="s">
        <v>92</v>
      </c>
      <c r="H545" s="255" t="str">
        <f>'様式1-3_使用材料等'!K58&amp;""</f>
        <v/>
      </c>
    </row>
    <row r="546" spans="1:8">
      <c r="A546" s="183" t="s">
        <v>1446</v>
      </c>
      <c r="B546" s="183" t="s">
        <v>1445</v>
      </c>
      <c r="C546" s="183" t="s">
        <v>1884</v>
      </c>
      <c r="D546" s="183" t="s">
        <v>1457</v>
      </c>
      <c r="E546" s="183" t="s">
        <v>1492</v>
      </c>
      <c r="F546" s="183" t="s">
        <v>1794</v>
      </c>
      <c r="G546" s="183" t="s">
        <v>92</v>
      </c>
      <c r="H546" s="255" t="str">
        <f>'様式1-3_使用材料等'!K59&amp;""</f>
        <v/>
      </c>
    </row>
    <row r="547" spans="1:8">
      <c r="A547" s="183" t="s">
        <v>1446</v>
      </c>
      <c r="B547" s="183" t="s">
        <v>1445</v>
      </c>
      <c r="C547" s="183" t="s">
        <v>1883</v>
      </c>
      <c r="D547" s="183" t="s">
        <v>1457</v>
      </c>
      <c r="E547" s="183" t="s">
        <v>1490</v>
      </c>
      <c r="F547" s="183" t="s">
        <v>1794</v>
      </c>
      <c r="G547" s="183" t="s">
        <v>125</v>
      </c>
      <c r="H547" s="255" t="str">
        <f>'様式1-3_使用材料等'!K60&amp;""</f>
        <v/>
      </c>
    </row>
    <row r="548" spans="1:8">
      <c r="A548" s="183" t="s">
        <v>1446</v>
      </c>
      <c r="B548" s="183" t="s">
        <v>1445</v>
      </c>
      <c r="C548" s="183" t="s">
        <v>1882</v>
      </c>
      <c r="D548" s="183" t="s">
        <v>1457</v>
      </c>
      <c r="E548" s="183" t="s">
        <v>1488</v>
      </c>
      <c r="F548" s="183" t="s">
        <v>1794</v>
      </c>
      <c r="G548" s="183" t="s">
        <v>125</v>
      </c>
      <c r="H548" s="255" t="str">
        <f>'様式1-3_使用材料等'!K61&amp;""</f>
        <v/>
      </c>
    </row>
    <row r="549" spans="1:8">
      <c r="A549" s="183" t="s">
        <v>1446</v>
      </c>
      <c r="B549" s="183" t="s">
        <v>1445</v>
      </c>
      <c r="C549" s="183" t="s">
        <v>1881</v>
      </c>
      <c r="D549" s="183" t="s">
        <v>1457</v>
      </c>
      <c r="E549" s="183" t="s">
        <v>1486</v>
      </c>
      <c r="F549" s="183" t="s">
        <v>1794</v>
      </c>
      <c r="G549" s="183" t="s">
        <v>125</v>
      </c>
      <c r="H549" s="255" t="str">
        <f>'様式1-3_使用材料等'!K62&amp;""</f>
        <v/>
      </c>
    </row>
    <row r="550" spans="1:8">
      <c r="A550" s="183" t="s">
        <v>1446</v>
      </c>
      <c r="B550" s="183" t="s">
        <v>1445</v>
      </c>
      <c r="C550" s="183" t="s">
        <v>1880</v>
      </c>
      <c r="D550" s="183" t="s">
        <v>1457</v>
      </c>
      <c r="E550" s="183" t="s">
        <v>1484</v>
      </c>
      <c r="F550" s="183" t="s">
        <v>1794</v>
      </c>
      <c r="G550" s="183" t="s">
        <v>125</v>
      </c>
      <c r="H550" s="255" t="str">
        <f>'様式1-3_使用材料等'!K63&amp;""</f>
        <v/>
      </c>
    </row>
    <row r="551" spans="1:8">
      <c r="A551" s="183" t="s">
        <v>1446</v>
      </c>
      <c r="B551" s="183" t="s">
        <v>1445</v>
      </c>
      <c r="C551" s="183" t="s">
        <v>1879</v>
      </c>
      <c r="D551" s="183" t="s">
        <v>1457</v>
      </c>
      <c r="E551" s="183" t="s">
        <v>1482</v>
      </c>
      <c r="F551" s="183" t="s">
        <v>1794</v>
      </c>
      <c r="G551" s="183" t="s">
        <v>125</v>
      </c>
      <c r="H551" s="255" t="str">
        <f>'様式1-3_使用材料等'!K64&amp;""</f>
        <v/>
      </c>
    </row>
    <row r="552" spans="1:8">
      <c r="A552" s="183" t="s">
        <v>1446</v>
      </c>
      <c r="B552" s="183" t="s">
        <v>1445</v>
      </c>
      <c r="C552" s="183" t="s">
        <v>1878</v>
      </c>
      <c r="D552" s="183" t="s">
        <v>1457</v>
      </c>
      <c r="E552" s="183" t="s">
        <v>1480</v>
      </c>
      <c r="F552" s="183" t="s">
        <v>1794</v>
      </c>
      <c r="G552" s="183" t="s">
        <v>125</v>
      </c>
      <c r="H552" s="255" t="str">
        <f>'様式1-3_使用材料等'!K65&amp;""</f>
        <v/>
      </c>
    </row>
    <row r="553" spans="1:8">
      <c r="A553" s="183" t="s">
        <v>1446</v>
      </c>
      <c r="B553" s="183" t="s">
        <v>1445</v>
      </c>
      <c r="C553" s="183" t="s">
        <v>1877</v>
      </c>
      <c r="D553" s="183" t="s">
        <v>1457</v>
      </c>
      <c r="E553" s="183" t="s">
        <v>1478</v>
      </c>
      <c r="F553" s="183" t="s">
        <v>1794</v>
      </c>
      <c r="G553" s="183" t="s">
        <v>125</v>
      </c>
      <c r="H553" s="255" t="str">
        <f>'様式1-3_使用材料等'!K66&amp;""</f>
        <v/>
      </c>
    </row>
    <row r="554" spans="1:8">
      <c r="A554" s="183" t="s">
        <v>1446</v>
      </c>
      <c r="B554" s="183" t="s">
        <v>1445</v>
      </c>
      <c r="C554" s="183" t="s">
        <v>1876</v>
      </c>
      <c r="D554" s="183" t="s">
        <v>1457</v>
      </c>
      <c r="E554" s="183" t="s">
        <v>1474</v>
      </c>
      <c r="F554" s="183" t="s">
        <v>1794</v>
      </c>
      <c r="G554" s="183" t="s">
        <v>125</v>
      </c>
      <c r="H554" s="255" t="str">
        <f>'様式1-3_使用材料等'!K67&amp;""</f>
        <v/>
      </c>
    </row>
    <row r="555" spans="1:8">
      <c r="A555" s="183" t="s">
        <v>1446</v>
      </c>
      <c r="B555" s="183" t="s">
        <v>1445</v>
      </c>
      <c r="C555" s="183" t="s">
        <v>1875</v>
      </c>
      <c r="D555" s="183" t="s">
        <v>1457</v>
      </c>
      <c r="E555" s="183" t="s">
        <v>1532</v>
      </c>
      <c r="F555" s="183" t="s">
        <v>1794</v>
      </c>
      <c r="G555" s="183" t="s">
        <v>92</v>
      </c>
      <c r="H555" s="255" t="str">
        <f>'様式1-3_使用材料等'!K68&amp;""</f>
        <v/>
      </c>
    </row>
    <row r="556" spans="1:8">
      <c r="A556" s="183" t="s">
        <v>1446</v>
      </c>
      <c r="B556" s="183" t="s">
        <v>1445</v>
      </c>
      <c r="C556" s="183" t="s">
        <v>1874</v>
      </c>
      <c r="D556" s="183" t="s">
        <v>1457</v>
      </c>
      <c r="E556" s="183" t="s">
        <v>1530</v>
      </c>
      <c r="F556" s="183" t="s">
        <v>1794</v>
      </c>
      <c r="G556" s="183" t="s">
        <v>358</v>
      </c>
      <c r="H556" s="255" t="str">
        <f>'様式1-3_使用材料等'!K69&amp;""</f>
        <v/>
      </c>
    </row>
    <row r="557" spans="1:8">
      <c r="A557" s="183" t="s">
        <v>1446</v>
      </c>
      <c r="B557" s="183" t="s">
        <v>1445</v>
      </c>
      <c r="C557" s="183" t="s">
        <v>1873</v>
      </c>
      <c r="D557" s="183" t="s">
        <v>1457</v>
      </c>
      <c r="E557" s="183" t="s">
        <v>1528</v>
      </c>
      <c r="F557" s="183" t="s">
        <v>1794</v>
      </c>
      <c r="G557" s="183" t="s">
        <v>358</v>
      </c>
      <c r="H557" s="255" t="str">
        <f>'様式1-3_使用材料等'!K70&amp;""</f>
        <v/>
      </c>
    </row>
    <row r="558" spans="1:8">
      <c r="A558" s="183" t="s">
        <v>1446</v>
      </c>
      <c r="B558" s="183" t="s">
        <v>1445</v>
      </c>
      <c r="C558" s="183" t="s">
        <v>1872</v>
      </c>
      <c r="D558" s="183" t="s">
        <v>1457</v>
      </c>
      <c r="E558" s="183" t="s">
        <v>1526</v>
      </c>
      <c r="F558" s="183" t="s">
        <v>1794</v>
      </c>
      <c r="G558" s="183" t="s">
        <v>358</v>
      </c>
      <c r="H558" s="255" t="str">
        <f>'様式1-3_使用材料等'!K71&amp;""</f>
        <v/>
      </c>
    </row>
    <row r="559" spans="1:8">
      <c r="A559" s="183" t="s">
        <v>1446</v>
      </c>
      <c r="B559" s="183" t="s">
        <v>1445</v>
      </c>
      <c r="C559" s="183" t="s">
        <v>1871</v>
      </c>
      <c r="D559" s="183" t="s">
        <v>1457</v>
      </c>
      <c r="E559" s="183" t="s">
        <v>1524</v>
      </c>
      <c r="F559" s="183" t="s">
        <v>1794</v>
      </c>
      <c r="G559" s="183" t="s">
        <v>358</v>
      </c>
      <c r="H559" s="255" t="str">
        <f>'様式1-3_使用材料等'!K72&amp;""</f>
        <v/>
      </c>
    </row>
    <row r="560" spans="1:8">
      <c r="A560" s="183" t="s">
        <v>1446</v>
      </c>
      <c r="B560" s="183" t="s">
        <v>1445</v>
      </c>
      <c r="C560" s="183" t="s">
        <v>1870</v>
      </c>
      <c r="D560" s="183" t="s">
        <v>1457</v>
      </c>
      <c r="E560" s="183" t="s">
        <v>1522</v>
      </c>
      <c r="F560" s="183" t="s">
        <v>1794</v>
      </c>
      <c r="G560" s="183" t="s">
        <v>358</v>
      </c>
      <c r="H560" s="255" t="str">
        <f>'様式1-3_使用材料等'!K73&amp;""</f>
        <v/>
      </c>
    </row>
    <row r="561" spans="1:8">
      <c r="A561" s="183" t="s">
        <v>1446</v>
      </c>
      <c r="B561" s="183" t="s">
        <v>1445</v>
      </c>
      <c r="C561" s="183" t="s">
        <v>1869</v>
      </c>
      <c r="D561" s="183" t="s">
        <v>1457</v>
      </c>
      <c r="E561" s="183" t="s">
        <v>1471</v>
      </c>
      <c r="F561" s="183" t="s">
        <v>1794</v>
      </c>
      <c r="G561" s="183" t="s">
        <v>125</v>
      </c>
      <c r="H561" s="255" t="str">
        <f>'様式1-3_使用材料等'!K74&amp;""</f>
        <v/>
      </c>
    </row>
    <row r="562" spans="1:8">
      <c r="A562" s="183" t="s">
        <v>1446</v>
      </c>
      <c r="B562" s="183" t="s">
        <v>1445</v>
      </c>
      <c r="C562" s="183" t="s">
        <v>1868</v>
      </c>
      <c r="D562" s="183" t="s">
        <v>1457</v>
      </c>
      <c r="E562" s="183" t="s">
        <v>1469</v>
      </c>
      <c r="F562" s="183" t="s">
        <v>1794</v>
      </c>
      <c r="G562" s="183" t="s">
        <v>125</v>
      </c>
      <c r="H562" s="255" t="str">
        <f>'様式1-3_使用材料等'!K75&amp;""</f>
        <v/>
      </c>
    </row>
    <row r="563" spans="1:8">
      <c r="A563" s="183" t="s">
        <v>1446</v>
      </c>
      <c r="B563" s="183" t="s">
        <v>1445</v>
      </c>
      <c r="C563" s="183" t="s">
        <v>1867</v>
      </c>
      <c r="D563" s="183" t="s">
        <v>1457</v>
      </c>
      <c r="E563" s="183" t="s">
        <v>1467</v>
      </c>
      <c r="F563" s="183" t="s">
        <v>1794</v>
      </c>
      <c r="G563" s="183" t="s">
        <v>125</v>
      </c>
      <c r="H563" s="255" t="str">
        <f>'様式1-3_使用材料等'!K76&amp;""</f>
        <v/>
      </c>
    </row>
    <row r="564" spans="1:8">
      <c r="A564" s="183" t="s">
        <v>1446</v>
      </c>
      <c r="B564" s="183" t="s">
        <v>1445</v>
      </c>
      <c r="C564" s="183" t="s">
        <v>1866</v>
      </c>
      <c r="D564" s="183" t="s">
        <v>1457</v>
      </c>
      <c r="E564" s="183" t="s">
        <v>1465</v>
      </c>
      <c r="F564" s="183" t="s">
        <v>1794</v>
      </c>
      <c r="G564" s="183" t="s">
        <v>125</v>
      </c>
      <c r="H564" s="255" t="str">
        <f>'様式1-3_使用材料等'!K77&amp;""</f>
        <v/>
      </c>
    </row>
    <row r="565" spans="1:8">
      <c r="A565" s="183" t="s">
        <v>1446</v>
      </c>
      <c r="B565" s="183" t="s">
        <v>1445</v>
      </c>
      <c r="C565" s="183" t="s">
        <v>1865</v>
      </c>
      <c r="D565" s="183" t="s">
        <v>1457</v>
      </c>
      <c r="E565" s="183" t="s">
        <v>1463</v>
      </c>
      <c r="F565" s="183" t="s">
        <v>1794</v>
      </c>
      <c r="G565" s="183" t="s">
        <v>125</v>
      </c>
      <c r="H565" s="255" t="str">
        <f>'様式1-3_使用材料等'!K78&amp;""</f>
        <v/>
      </c>
    </row>
    <row r="566" spans="1:8">
      <c r="A566" s="183" t="s">
        <v>1446</v>
      </c>
      <c r="B566" s="183" t="s">
        <v>1445</v>
      </c>
      <c r="C566" s="183" t="s">
        <v>1864</v>
      </c>
      <c r="D566" s="183" t="s">
        <v>1457</v>
      </c>
      <c r="E566" s="183" t="s">
        <v>1461</v>
      </c>
      <c r="F566" s="183" t="s">
        <v>1794</v>
      </c>
      <c r="G566" s="183" t="s">
        <v>125</v>
      </c>
      <c r="H566" s="255" t="str">
        <f>'様式1-3_使用材料等'!K79&amp;""</f>
        <v/>
      </c>
    </row>
    <row r="567" spans="1:8">
      <c r="A567" s="183" t="s">
        <v>1446</v>
      </c>
      <c r="B567" s="183" t="s">
        <v>1445</v>
      </c>
      <c r="C567" s="183" t="s">
        <v>1863</v>
      </c>
      <c r="D567" s="183" t="s">
        <v>1457</v>
      </c>
      <c r="E567" s="183" t="s">
        <v>1459</v>
      </c>
      <c r="F567" s="183" t="s">
        <v>1794</v>
      </c>
      <c r="G567" s="183" t="s">
        <v>125</v>
      </c>
      <c r="H567" s="255" t="str">
        <f>'様式1-3_使用材料等'!K80&amp;""</f>
        <v/>
      </c>
    </row>
    <row r="568" spans="1:8">
      <c r="A568" s="183" t="s">
        <v>1446</v>
      </c>
      <c r="B568" s="183" t="s">
        <v>1445</v>
      </c>
      <c r="C568" s="183" t="s">
        <v>1862</v>
      </c>
      <c r="D568" s="183" t="s">
        <v>1457</v>
      </c>
      <c r="E568" s="183" t="s">
        <v>1456</v>
      </c>
      <c r="F568" s="183" t="s">
        <v>1794</v>
      </c>
      <c r="G568" s="183" t="s">
        <v>125</v>
      </c>
      <c r="H568" s="255" t="str">
        <f>'様式1-3_使用材料等'!K81&amp;""</f>
        <v/>
      </c>
    </row>
    <row r="569" spans="1:8">
      <c r="A569" s="183" t="s">
        <v>1446</v>
      </c>
      <c r="B569" s="183" t="s">
        <v>1445</v>
      </c>
      <c r="C569" s="183" t="s">
        <v>1861</v>
      </c>
      <c r="D569" s="183" t="s">
        <v>1457</v>
      </c>
      <c r="E569" s="183" t="s">
        <v>1512</v>
      </c>
      <c r="F569" s="183" t="s">
        <v>1794</v>
      </c>
      <c r="G569" s="183" t="s">
        <v>125</v>
      </c>
      <c r="H569" s="255" t="str">
        <f>'様式1-3_使用材料等'!K82&amp;""</f>
        <v/>
      </c>
    </row>
    <row r="570" spans="1:8">
      <c r="A570" s="183" t="s">
        <v>1446</v>
      </c>
      <c r="B570" s="183" t="s">
        <v>1445</v>
      </c>
      <c r="C570" s="183" t="s">
        <v>1860</v>
      </c>
      <c r="D570" s="183" t="s">
        <v>1457</v>
      </c>
      <c r="E570" s="183" t="s">
        <v>1510</v>
      </c>
      <c r="F570" s="183" t="s">
        <v>1794</v>
      </c>
      <c r="G570" s="183" t="s">
        <v>125</v>
      </c>
      <c r="H570" s="255" t="str">
        <f>'様式1-3_使用材料等'!K83&amp;""</f>
        <v/>
      </c>
    </row>
    <row r="571" spans="1:8">
      <c r="A571" s="183" t="s">
        <v>1446</v>
      </c>
      <c r="B571" s="183" t="s">
        <v>1445</v>
      </c>
      <c r="C571" s="183" t="s">
        <v>1859</v>
      </c>
      <c r="D571" s="183" t="s">
        <v>1457</v>
      </c>
      <c r="E571" s="183" t="s">
        <v>1508</v>
      </c>
      <c r="F571" s="183" t="s">
        <v>1794</v>
      </c>
      <c r="G571" s="183" t="s">
        <v>125</v>
      </c>
      <c r="H571" s="255" t="str">
        <f>'様式1-3_使用材料等'!K84&amp;""</f>
        <v/>
      </c>
    </row>
    <row r="572" spans="1:8">
      <c r="A572" s="183" t="s">
        <v>1446</v>
      </c>
      <c r="B572" s="183" t="s">
        <v>1445</v>
      </c>
      <c r="C572" s="183" t="s">
        <v>1858</v>
      </c>
      <c r="D572" s="183" t="s">
        <v>1457</v>
      </c>
      <c r="E572" s="183" t="s">
        <v>1506</v>
      </c>
      <c r="F572" s="183" t="s">
        <v>1794</v>
      </c>
      <c r="G572" s="183" t="s">
        <v>125</v>
      </c>
      <c r="H572" s="255" t="str">
        <f>'様式1-3_使用材料等'!K85&amp;""</f>
        <v/>
      </c>
    </row>
    <row r="573" spans="1:8">
      <c r="A573" s="183" t="s">
        <v>1446</v>
      </c>
      <c r="B573" s="183" t="s">
        <v>1445</v>
      </c>
      <c r="C573" s="183" t="s">
        <v>1857</v>
      </c>
      <c r="D573" s="183" t="s">
        <v>1457</v>
      </c>
      <c r="E573" s="183" t="s">
        <v>1504</v>
      </c>
      <c r="F573" s="183" t="s">
        <v>1794</v>
      </c>
      <c r="G573" s="183" t="s">
        <v>125</v>
      </c>
      <c r="H573" s="255" t="str">
        <f>'様式1-3_使用材料等'!K86&amp;""</f>
        <v/>
      </c>
    </row>
    <row r="574" spans="1:8">
      <c r="A574" s="183" t="s">
        <v>1446</v>
      </c>
      <c r="B574" s="183" t="s">
        <v>1445</v>
      </c>
      <c r="C574" s="183" t="s">
        <v>1856</v>
      </c>
      <c r="D574" s="183" t="s">
        <v>1457</v>
      </c>
      <c r="E574" s="183" t="s">
        <v>2526</v>
      </c>
      <c r="F574" s="183" t="s">
        <v>1794</v>
      </c>
      <c r="G574" s="183" t="s">
        <v>819</v>
      </c>
      <c r="H574" s="255" t="str">
        <f>'様式1-3_使用材料等'!K87&amp;""</f>
        <v/>
      </c>
    </row>
    <row r="575" spans="1:8">
      <c r="A575" s="183" t="s">
        <v>1446</v>
      </c>
      <c r="B575" s="183" t="s">
        <v>1445</v>
      </c>
      <c r="C575" s="183" t="s">
        <v>1855</v>
      </c>
      <c r="D575" s="183" t="s">
        <v>1457</v>
      </c>
      <c r="E575" s="183" t="s">
        <v>2527</v>
      </c>
      <c r="F575" s="183" t="s">
        <v>1794</v>
      </c>
      <c r="G575" s="183" t="s">
        <v>819</v>
      </c>
      <c r="H575" s="255" t="str">
        <f>'様式1-3_使用材料等'!K88&amp;""</f>
        <v/>
      </c>
    </row>
    <row r="576" spans="1:8">
      <c r="A576" s="183" t="s">
        <v>1446</v>
      </c>
      <c r="B576" s="183" t="s">
        <v>1445</v>
      </c>
      <c r="C576" s="183" t="s">
        <v>1854</v>
      </c>
      <c r="D576" s="183" t="s">
        <v>1457</v>
      </c>
      <c r="E576" s="183" t="s">
        <v>2528</v>
      </c>
      <c r="F576" s="183" t="s">
        <v>1794</v>
      </c>
      <c r="G576" s="183" t="s">
        <v>819</v>
      </c>
      <c r="H576" s="255" t="str">
        <f>'様式1-3_使用材料等'!K89&amp;""</f>
        <v/>
      </c>
    </row>
    <row r="577" spans="1:8">
      <c r="A577" s="183" t="s">
        <v>1446</v>
      </c>
      <c r="B577" s="183" t="s">
        <v>1445</v>
      </c>
      <c r="C577" s="183" t="s">
        <v>1853</v>
      </c>
      <c r="D577" s="183" t="s">
        <v>1457</v>
      </c>
      <c r="E577" s="183" t="s">
        <v>2529</v>
      </c>
      <c r="F577" s="183" t="s">
        <v>1794</v>
      </c>
      <c r="G577" s="183" t="s">
        <v>819</v>
      </c>
      <c r="H577" s="255" t="str">
        <f>'様式1-3_使用材料等'!K90&amp;""</f>
        <v/>
      </c>
    </row>
    <row r="578" spans="1:8">
      <c r="A578" s="183" t="s">
        <v>1446</v>
      </c>
      <c r="B578" s="183" t="s">
        <v>1445</v>
      </c>
      <c r="C578" s="183" t="s">
        <v>1852</v>
      </c>
      <c r="D578" s="183" t="s">
        <v>1457</v>
      </c>
      <c r="E578" s="183" t="s">
        <v>1562</v>
      </c>
      <c r="F578" s="183" t="s">
        <v>1748</v>
      </c>
      <c r="G578" s="183" t="s">
        <v>358</v>
      </c>
      <c r="H578" s="255" t="str">
        <f>'様式1-3_使用材料等'!L49&amp;""</f>
        <v/>
      </c>
    </row>
    <row r="579" spans="1:8">
      <c r="A579" s="183" t="s">
        <v>1446</v>
      </c>
      <c r="B579" s="183" t="s">
        <v>1445</v>
      </c>
      <c r="C579" s="183" t="s">
        <v>1851</v>
      </c>
      <c r="D579" s="183" t="s">
        <v>1457</v>
      </c>
      <c r="E579" s="183" t="s">
        <v>1560</v>
      </c>
      <c r="F579" s="183" t="s">
        <v>1748</v>
      </c>
      <c r="G579" s="183" t="s">
        <v>358</v>
      </c>
      <c r="H579" s="255" t="str">
        <f>'様式1-3_使用材料等'!L50&amp;""</f>
        <v/>
      </c>
    </row>
    <row r="580" spans="1:8">
      <c r="A580" s="183" t="s">
        <v>1446</v>
      </c>
      <c r="B580" s="183" t="s">
        <v>1445</v>
      </c>
      <c r="C580" s="183" t="s">
        <v>1850</v>
      </c>
      <c r="D580" s="183" t="s">
        <v>1457</v>
      </c>
      <c r="E580" s="183" t="s">
        <v>1558</v>
      </c>
      <c r="F580" s="183" t="s">
        <v>1748</v>
      </c>
      <c r="G580" s="183" t="s">
        <v>358</v>
      </c>
      <c r="H580" s="255" t="str">
        <f>'様式1-3_使用材料等'!L51&amp;""</f>
        <v/>
      </c>
    </row>
    <row r="581" spans="1:8">
      <c r="A581" s="183" t="s">
        <v>1446</v>
      </c>
      <c r="B581" s="183" t="s">
        <v>1445</v>
      </c>
      <c r="C581" s="183" t="s">
        <v>1849</v>
      </c>
      <c r="D581" s="183" t="s">
        <v>1457</v>
      </c>
      <c r="E581" s="183" t="s">
        <v>1556</v>
      </c>
      <c r="F581" s="183" t="s">
        <v>1748</v>
      </c>
      <c r="G581" s="183" t="s">
        <v>358</v>
      </c>
      <c r="H581" s="255" t="str">
        <f>'様式1-3_使用材料等'!L52&amp;""</f>
        <v/>
      </c>
    </row>
    <row r="582" spans="1:8">
      <c r="A582" s="183" t="s">
        <v>1446</v>
      </c>
      <c r="B582" s="183" t="s">
        <v>1445</v>
      </c>
      <c r="C582" s="183" t="s">
        <v>1848</v>
      </c>
      <c r="D582" s="183" t="s">
        <v>1457</v>
      </c>
      <c r="E582" s="183" t="s">
        <v>1554</v>
      </c>
      <c r="F582" s="183" t="s">
        <v>1748</v>
      </c>
      <c r="G582" s="183" t="s">
        <v>358</v>
      </c>
      <c r="H582" s="255" t="str">
        <f>'様式1-3_使用材料等'!L53&amp;""</f>
        <v/>
      </c>
    </row>
    <row r="583" spans="1:8">
      <c r="A583" s="183" t="s">
        <v>1446</v>
      </c>
      <c r="B583" s="183" t="s">
        <v>1445</v>
      </c>
      <c r="C583" s="183" t="s">
        <v>1847</v>
      </c>
      <c r="D583" s="183" t="s">
        <v>1457</v>
      </c>
      <c r="E583" s="183" t="s">
        <v>1552</v>
      </c>
      <c r="F583" s="183" t="s">
        <v>1748</v>
      </c>
      <c r="G583" s="183" t="s">
        <v>358</v>
      </c>
      <c r="H583" s="255" t="str">
        <f>'様式1-3_使用材料等'!L54&amp;""</f>
        <v/>
      </c>
    </row>
    <row r="584" spans="1:8">
      <c r="A584" s="183" t="s">
        <v>1446</v>
      </c>
      <c r="B584" s="183" t="s">
        <v>1445</v>
      </c>
      <c r="C584" s="183" t="s">
        <v>1846</v>
      </c>
      <c r="D584" s="183" t="s">
        <v>1457</v>
      </c>
      <c r="E584" s="183" t="s">
        <v>1550</v>
      </c>
      <c r="F584" s="183" t="s">
        <v>1748</v>
      </c>
      <c r="G584" s="183" t="s">
        <v>358</v>
      </c>
      <c r="H584" s="255" t="str">
        <f>'様式1-3_使用材料等'!L55&amp;""</f>
        <v/>
      </c>
    </row>
    <row r="585" spans="1:8">
      <c r="A585" s="183" t="s">
        <v>1446</v>
      </c>
      <c r="B585" s="183" t="s">
        <v>1445</v>
      </c>
      <c r="C585" s="183" t="s">
        <v>1845</v>
      </c>
      <c r="D585" s="183" t="s">
        <v>1457</v>
      </c>
      <c r="E585" s="183" t="s">
        <v>1548</v>
      </c>
      <c r="F585" s="183" t="s">
        <v>1748</v>
      </c>
      <c r="G585" s="183" t="s">
        <v>358</v>
      </c>
      <c r="H585" s="255" t="str">
        <f>'様式1-3_使用材料等'!L56&amp;""</f>
        <v/>
      </c>
    </row>
    <row r="586" spans="1:8">
      <c r="A586" s="183" t="s">
        <v>1446</v>
      </c>
      <c r="B586" s="183" t="s">
        <v>1445</v>
      </c>
      <c r="C586" s="183" t="s">
        <v>1844</v>
      </c>
      <c r="D586" s="183" t="s">
        <v>1457</v>
      </c>
      <c r="E586" s="183" t="s">
        <v>1497</v>
      </c>
      <c r="F586" s="183" t="s">
        <v>1748</v>
      </c>
      <c r="G586" s="183" t="s">
        <v>1496</v>
      </c>
      <c r="H586" s="255" t="str">
        <f>'様式1-3_使用材料等'!L57&amp;""</f>
        <v/>
      </c>
    </row>
    <row r="587" spans="1:8">
      <c r="A587" s="183" t="s">
        <v>1446</v>
      </c>
      <c r="B587" s="183" t="s">
        <v>1445</v>
      </c>
      <c r="C587" s="183" t="s">
        <v>1843</v>
      </c>
      <c r="D587" s="183" t="s">
        <v>1457</v>
      </c>
      <c r="E587" s="183" t="s">
        <v>1494</v>
      </c>
      <c r="F587" s="183" t="s">
        <v>1748</v>
      </c>
      <c r="G587" s="183" t="s">
        <v>92</v>
      </c>
      <c r="H587" s="255" t="str">
        <f>'様式1-3_使用材料等'!L58&amp;""</f>
        <v/>
      </c>
    </row>
    <row r="588" spans="1:8">
      <c r="A588" s="183" t="s">
        <v>1446</v>
      </c>
      <c r="B588" s="183" t="s">
        <v>1445</v>
      </c>
      <c r="C588" s="183" t="s">
        <v>1842</v>
      </c>
      <c r="D588" s="183" t="s">
        <v>1457</v>
      </c>
      <c r="E588" s="183" t="s">
        <v>1492</v>
      </c>
      <c r="F588" s="183" t="s">
        <v>1748</v>
      </c>
      <c r="G588" s="183" t="s">
        <v>92</v>
      </c>
      <c r="H588" s="255" t="str">
        <f>'様式1-3_使用材料等'!L59&amp;""</f>
        <v/>
      </c>
    </row>
    <row r="589" spans="1:8">
      <c r="A589" s="183" t="s">
        <v>1446</v>
      </c>
      <c r="B589" s="183" t="s">
        <v>1445</v>
      </c>
      <c r="C589" s="183" t="s">
        <v>1841</v>
      </c>
      <c r="D589" s="183" t="s">
        <v>1457</v>
      </c>
      <c r="E589" s="183" t="s">
        <v>1490</v>
      </c>
      <c r="F589" s="183" t="s">
        <v>1748</v>
      </c>
      <c r="G589" s="183" t="s">
        <v>125</v>
      </c>
      <c r="H589" s="255" t="str">
        <f>'様式1-3_使用材料等'!L60&amp;""</f>
        <v/>
      </c>
    </row>
    <row r="590" spans="1:8">
      <c r="A590" s="183" t="s">
        <v>1446</v>
      </c>
      <c r="B590" s="183" t="s">
        <v>1445</v>
      </c>
      <c r="C590" s="183" t="s">
        <v>2640</v>
      </c>
      <c r="D590" s="183" t="s">
        <v>1457</v>
      </c>
      <c r="E590" s="183" t="s">
        <v>1488</v>
      </c>
      <c r="F590" s="183" t="s">
        <v>1748</v>
      </c>
      <c r="G590" s="183" t="s">
        <v>125</v>
      </c>
      <c r="H590" s="255" t="str">
        <f>'様式1-3_使用材料等'!L61&amp;""</f>
        <v/>
      </c>
    </row>
    <row r="591" spans="1:8">
      <c r="A591" s="183" t="s">
        <v>1446</v>
      </c>
      <c r="B591" s="183" t="s">
        <v>1445</v>
      </c>
      <c r="C591" s="183" t="s">
        <v>2641</v>
      </c>
      <c r="D591" s="183" t="s">
        <v>1457</v>
      </c>
      <c r="E591" s="183" t="s">
        <v>1486</v>
      </c>
      <c r="F591" s="183" t="s">
        <v>1748</v>
      </c>
      <c r="G591" s="183" t="s">
        <v>125</v>
      </c>
      <c r="H591" s="255" t="str">
        <f>'様式1-3_使用材料等'!L62&amp;""</f>
        <v/>
      </c>
    </row>
    <row r="592" spans="1:8">
      <c r="A592" s="183" t="s">
        <v>1446</v>
      </c>
      <c r="B592" s="183" t="s">
        <v>1445</v>
      </c>
      <c r="C592" s="183" t="s">
        <v>2642</v>
      </c>
      <c r="D592" s="183" t="s">
        <v>1457</v>
      </c>
      <c r="E592" s="183" t="s">
        <v>1484</v>
      </c>
      <c r="F592" s="183" t="s">
        <v>1748</v>
      </c>
      <c r="G592" s="183" t="s">
        <v>125</v>
      </c>
      <c r="H592" s="255" t="str">
        <f>'様式1-3_使用材料等'!L63&amp;""</f>
        <v/>
      </c>
    </row>
    <row r="593" spans="1:8">
      <c r="A593" s="183" t="s">
        <v>1446</v>
      </c>
      <c r="B593" s="183" t="s">
        <v>1445</v>
      </c>
      <c r="C593" s="183" t="s">
        <v>2643</v>
      </c>
      <c r="D593" s="183" t="s">
        <v>1457</v>
      </c>
      <c r="E593" s="183" t="s">
        <v>1482</v>
      </c>
      <c r="F593" s="183" t="s">
        <v>1748</v>
      </c>
      <c r="G593" s="183" t="s">
        <v>125</v>
      </c>
      <c r="H593" s="255" t="str">
        <f>'様式1-3_使用材料等'!L64&amp;""</f>
        <v/>
      </c>
    </row>
    <row r="594" spans="1:8">
      <c r="A594" s="183" t="s">
        <v>1446</v>
      </c>
      <c r="B594" s="183" t="s">
        <v>1445</v>
      </c>
      <c r="C594" s="183" t="s">
        <v>1839</v>
      </c>
      <c r="D594" s="183" t="s">
        <v>1457</v>
      </c>
      <c r="E594" s="183" t="s">
        <v>1480</v>
      </c>
      <c r="F594" s="183" t="s">
        <v>1748</v>
      </c>
      <c r="G594" s="183" t="s">
        <v>125</v>
      </c>
      <c r="H594" s="255" t="str">
        <f>'様式1-3_使用材料等'!L65&amp;""</f>
        <v/>
      </c>
    </row>
    <row r="595" spans="1:8">
      <c r="A595" s="183" t="s">
        <v>1446</v>
      </c>
      <c r="B595" s="183" t="s">
        <v>1445</v>
      </c>
      <c r="C595" s="183" t="s">
        <v>1838</v>
      </c>
      <c r="D595" s="183" t="s">
        <v>1457</v>
      </c>
      <c r="E595" s="183" t="s">
        <v>1478</v>
      </c>
      <c r="F595" s="183" t="s">
        <v>1748</v>
      </c>
      <c r="G595" s="183" t="s">
        <v>125</v>
      </c>
      <c r="H595" s="255" t="str">
        <f>'様式1-3_使用材料等'!L66&amp;""</f>
        <v/>
      </c>
    </row>
    <row r="596" spans="1:8">
      <c r="A596" s="183" t="s">
        <v>1446</v>
      </c>
      <c r="B596" s="183" t="s">
        <v>1445</v>
      </c>
      <c r="C596" s="183" t="s">
        <v>1837</v>
      </c>
      <c r="D596" s="183" t="s">
        <v>1457</v>
      </c>
      <c r="E596" s="183" t="s">
        <v>1474</v>
      </c>
      <c r="F596" s="183" t="s">
        <v>1748</v>
      </c>
      <c r="G596" s="183" t="s">
        <v>125</v>
      </c>
      <c r="H596" s="255" t="str">
        <f>'様式1-3_使用材料等'!L67&amp;""</f>
        <v/>
      </c>
    </row>
    <row r="597" spans="1:8">
      <c r="A597" s="183" t="s">
        <v>1446</v>
      </c>
      <c r="B597" s="183" t="s">
        <v>1445</v>
      </c>
      <c r="C597" s="183" t="s">
        <v>1836</v>
      </c>
      <c r="D597" s="183" t="s">
        <v>1457</v>
      </c>
      <c r="E597" s="183" t="s">
        <v>1532</v>
      </c>
      <c r="F597" s="183" t="s">
        <v>1748</v>
      </c>
      <c r="G597" s="183" t="s">
        <v>92</v>
      </c>
      <c r="H597" s="255" t="str">
        <f>'様式1-3_使用材料等'!L68&amp;""</f>
        <v/>
      </c>
    </row>
    <row r="598" spans="1:8">
      <c r="A598" s="183" t="s">
        <v>1446</v>
      </c>
      <c r="B598" s="183" t="s">
        <v>1445</v>
      </c>
      <c r="C598" s="183" t="s">
        <v>1835</v>
      </c>
      <c r="D598" s="183" t="s">
        <v>1457</v>
      </c>
      <c r="E598" s="183" t="s">
        <v>1530</v>
      </c>
      <c r="F598" s="183" t="s">
        <v>1748</v>
      </c>
      <c r="G598" s="183" t="s">
        <v>358</v>
      </c>
      <c r="H598" s="255" t="str">
        <f>'様式1-3_使用材料等'!L69&amp;""</f>
        <v/>
      </c>
    </row>
    <row r="599" spans="1:8">
      <c r="A599" s="183" t="s">
        <v>1446</v>
      </c>
      <c r="B599" s="183" t="s">
        <v>1445</v>
      </c>
      <c r="C599" s="183" t="s">
        <v>1834</v>
      </c>
      <c r="D599" s="183" t="s">
        <v>1457</v>
      </c>
      <c r="E599" s="183" t="s">
        <v>1528</v>
      </c>
      <c r="F599" s="183" t="s">
        <v>1748</v>
      </c>
      <c r="G599" s="183" t="s">
        <v>358</v>
      </c>
      <c r="H599" s="255" t="str">
        <f>'様式1-3_使用材料等'!L70&amp;""</f>
        <v/>
      </c>
    </row>
    <row r="600" spans="1:8">
      <c r="A600" s="183" t="s">
        <v>1446</v>
      </c>
      <c r="B600" s="183" t="s">
        <v>1445</v>
      </c>
      <c r="C600" s="183" t="s">
        <v>1833</v>
      </c>
      <c r="D600" s="183" t="s">
        <v>1457</v>
      </c>
      <c r="E600" s="183" t="s">
        <v>1526</v>
      </c>
      <c r="F600" s="183" t="s">
        <v>1748</v>
      </c>
      <c r="G600" s="183" t="s">
        <v>358</v>
      </c>
      <c r="H600" s="255" t="str">
        <f>'様式1-3_使用材料等'!L71&amp;""</f>
        <v/>
      </c>
    </row>
    <row r="601" spans="1:8">
      <c r="A601" s="183" t="s">
        <v>1446</v>
      </c>
      <c r="B601" s="183" t="s">
        <v>1445</v>
      </c>
      <c r="C601" s="183" t="s">
        <v>1832</v>
      </c>
      <c r="D601" s="183" t="s">
        <v>1457</v>
      </c>
      <c r="E601" s="183" t="s">
        <v>1524</v>
      </c>
      <c r="F601" s="183" t="s">
        <v>1748</v>
      </c>
      <c r="G601" s="183" t="s">
        <v>358</v>
      </c>
      <c r="H601" s="255" t="str">
        <f>'様式1-3_使用材料等'!L72&amp;""</f>
        <v/>
      </c>
    </row>
    <row r="602" spans="1:8">
      <c r="A602" s="183" t="s">
        <v>1446</v>
      </c>
      <c r="B602" s="183" t="s">
        <v>1445</v>
      </c>
      <c r="C602" s="183" t="s">
        <v>1831</v>
      </c>
      <c r="D602" s="183" t="s">
        <v>1457</v>
      </c>
      <c r="E602" s="183" t="s">
        <v>1522</v>
      </c>
      <c r="F602" s="183" t="s">
        <v>1748</v>
      </c>
      <c r="G602" s="183" t="s">
        <v>358</v>
      </c>
      <c r="H602" s="255" t="str">
        <f>'様式1-3_使用材料等'!L73&amp;""</f>
        <v/>
      </c>
    </row>
    <row r="603" spans="1:8">
      <c r="A603" s="183" t="s">
        <v>1446</v>
      </c>
      <c r="B603" s="183" t="s">
        <v>1445</v>
      </c>
      <c r="C603" s="183" t="s">
        <v>1830</v>
      </c>
      <c r="D603" s="183" t="s">
        <v>1457</v>
      </c>
      <c r="E603" s="183" t="s">
        <v>1471</v>
      </c>
      <c r="F603" s="183" t="s">
        <v>1748</v>
      </c>
      <c r="G603" s="183" t="s">
        <v>125</v>
      </c>
      <c r="H603" s="255" t="str">
        <f>'様式1-3_使用材料等'!L74&amp;""</f>
        <v/>
      </c>
    </row>
    <row r="604" spans="1:8">
      <c r="A604" s="183" t="s">
        <v>1446</v>
      </c>
      <c r="B604" s="183" t="s">
        <v>1445</v>
      </c>
      <c r="C604" s="183" t="s">
        <v>1829</v>
      </c>
      <c r="D604" s="183" t="s">
        <v>1457</v>
      </c>
      <c r="E604" s="183" t="s">
        <v>1469</v>
      </c>
      <c r="F604" s="183" t="s">
        <v>1748</v>
      </c>
      <c r="G604" s="183" t="s">
        <v>125</v>
      </c>
      <c r="H604" s="255" t="str">
        <f>'様式1-3_使用材料等'!L75&amp;""</f>
        <v/>
      </c>
    </row>
    <row r="605" spans="1:8">
      <c r="A605" s="183" t="s">
        <v>1446</v>
      </c>
      <c r="B605" s="183" t="s">
        <v>1445</v>
      </c>
      <c r="C605" s="183" t="s">
        <v>1828</v>
      </c>
      <c r="D605" s="183" t="s">
        <v>1457</v>
      </c>
      <c r="E605" s="183" t="s">
        <v>1467</v>
      </c>
      <c r="F605" s="183" t="s">
        <v>1748</v>
      </c>
      <c r="G605" s="183" t="s">
        <v>125</v>
      </c>
      <c r="H605" s="255" t="str">
        <f>'様式1-3_使用材料等'!L76&amp;""</f>
        <v/>
      </c>
    </row>
    <row r="606" spans="1:8">
      <c r="A606" s="183" t="s">
        <v>1446</v>
      </c>
      <c r="B606" s="183" t="s">
        <v>1445</v>
      </c>
      <c r="C606" s="183" t="s">
        <v>1827</v>
      </c>
      <c r="D606" s="183" t="s">
        <v>1457</v>
      </c>
      <c r="E606" s="183" t="s">
        <v>1465</v>
      </c>
      <c r="F606" s="183" t="s">
        <v>1748</v>
      </c>
      <c r="G606" s="183" t="s">
        <v>125</v>
      </c>
      <c r="H606" s="255" t="str">
        <f>'様式1-3_使用材料等'!L77&amp;""</f>
        <v/>
      </c>
    </row>
    <row r="607" spans="1:8">
      <c r="A607" s="183" t="s">
        <v>1446</v>
      </c>
      <c r="B607" s="183" t="s">
        <v>1445</v>
      </c>
      <c r="C607" s="183" t="s">
        <v>1826</v>
      </c>
      <c r="D607" s="183" t="s">
        <v>1457</v>
      </c>
      <c r="E607" s="183" t="s">
        <v>1463</v>
      </c>
      <c r="F607" s="183" t="s">
        <v>1748</v>
      </c>
      <c r="G607" s="183" t="s">
        <v>125</v>
      </c>
      <c r="H607" s="255" t="str">
        <f>'様式1-3_使用材料等'!L78&amp;""</f>
        <v/>
      </c>
    </row>
    <row r="608" spans="1:8">
      <c r="A608" s="183" t="s">
        <v>1446</v>
      </c>
      <c r="B608" s="183" t="s">
        <v>1445</v>
      </c>
      <c r="C608" s="183" t="s">
        <v>1825</v>
      </c>
      <c r="D608" s="183" t="s">
        <v>1457</v>
      </c>
      <c r="E608" s="183" t="s">
        <v>1461</v>
      </c>
      <c r="F608" s="183" t="s">
        <v>1748</v>
      </c>
      <c r="G608" s="183" t="s">
        <v>125</v>
      </c>
      <c r="H608" s="255" t="str">
        <f>'様式1-3_使用材料等'!L79&amp;""</f>
        <v/>
      </c>
    </row>
    <row r="609" spans="1:8">
      <c r="A609" s="183" t="s">
        <v>1446</v>
      </c>
      <c r="B609" s="183" t="s">
        <v>1445</v>
      </c>
      <c r="C609" s="183" t="s">
        <v>1824</v>
      </c>
      <c r="D609" s="183" t="s">
        <v>1457</v>
      </c>
      <c r="E609" s="183" t="s">
        <v>1459</v>
      </c>
      <c r="F609" s="183" t="s">
        <v>1748</v>
      </c>
      <c r="G609" s="183" t="s">
        <v>125</v>
      </c>
      <c r="H609" s="255" t="str">
        <f>'様式1-3_使用材料等'!L80&amp;""</f>
        <v/>
      </c>
    </row>
    <row r="610" spans="1:8">
      <c r="A610" s="183" t="s">
        <v>1446</v>
      </c>
      <c r="B610" s="183" t="s">
        <v>1445</v>
      </c>
      <c r="C610" s="183" t="s">
        <v>1823</v>
      </c>
      <c r="D610" s="183" t="s">
        <v>1457</v>
      </c>
      <c r="E610" s="183" t="s">
        <v>1456</v>
      </c>
      <c r="F610" s="183" t="s">
        <v>1748</v>
      </c>
      <c r="G610" s="183" t="s">
        <v>125</v>
      </c>
      <c r="H610" s="255" t="str">
        <f>'様式1-3_使用材料等'!L81&amp;""</f>
        <v/>
      </c>
    </row>
    <row r="611" spans="1:8">
      <c r="A611" s="183" t="s">
        <v>1446</v>
      </c>
      <c r="B611" s="183" t="s">
        <v>1445</v>
      </c>
      <c r="C611" s="183" t="s">
        <v>1822</v>
      </c>
      <c r="D611" s="183" t="s">
        <v>1457</v>
      </c>
      <c r="E611" s="183" t="s">
        <v>1512</v>
      </c>
      <c r="F611" s="183" t="s">
        <v>1748</v>
      </c>
      <c r="G611" s="183" t="s">
        <v>125</v>
      </c>
      <c r="H611" s="255" t="str">
        <f>'様式1-3_使用材料等'!L82&amp;""</f>
        <v/>
      </c>
    </row>
    <row r="612" spans="1:8">
      <c r="A612" s="183" t="s">
        <v>1446</v>
      </c>
      <c r="B612" s="183" t="s">
        <v>1445</v>
      </c>
      <c r="C612" s="183" t="s">
        <v>1821</v>
      </c>
      <c r="D612" s="183" t="s">
        <v>1457</v>
      </c>
      <c r="E612" s="183" t="s">
        <v>1510</v>
      </c>
      <c r="F612" s="183" t="s">
        <v>1748</v>
      </c>
      <c r="G612" s="183" t="s">
        <v>125</v>
      </c>
      <c r="H612" s="255" t="str">
        <f>'様式1-3_使用材料等'!L83&amp;""</f>
        <v/>
      </c>
    </row>
    <row r="613" spans="1:8">
      <c r="A613" s="183" t="s">
        <v>1446</v>
      </c>
      <c r="B613" s="183" t="s">
        <v>1445</v>
      </c>
      <c r="C613" s="183" t="s">
        <v>1820</v>
      </c>
      <c r="D613" s="183" t="s">
        <v>1457</v>
      </c>
      <c r="E613" s="183" t="s">
        <v>1508</v>
      </c>
      <c r="F613" s="183" t="s">
        <v>1748</v>
      </c>
      <c r="G613" s="183" t="s">
        <v>125</v>
      </c>
      <c r="H613" s="255" t="str">
        <f>'様式1-3_使用材料等'!L84&amp;""</f>
        <v/>
      </c>
    </row>
    <row r="614" spans="1:8">
      <c r="A614" s="183" t="s">
        <v>1446</v>
      </c>
      <c r="B614" s="183" t="s">
        <v>1445</v>
      </c>
      <c r="C614" s="183" t="s">
        <v>1819</v>
      </c>
      <c r="D614" s="183" t="s">
        <v>1457</v>
      </c>
      <c r="E614" s="183" t="s">
        <v>1506</v>
      </c>
      <c r="F614" s="183" t="s">
        <v>1748</v>
      </c>
      <c r="G614" s="183" t="s">
        <v>125</v>
      </c>
      <c r="H614" s="255" t="str">
        <f>'様式1-3_使用材料等'!L85&amp;""</f>
        <v/>
      </c>
    </row>
    <row r="615" spans="1:8">
      <c r="A615" s="183" t="s">
        <v>1446</v>
      </c>
      <c r="B615" s="183" t="s">
        <v>1445</v>
      </c>
      <c r="C615" s="183" t="s">
        <v>1818</v>
      </c>
      <c r="D615" s="183" t="s">
        <v>1457</v>
      </c>
      <c r="E615" s="183" t="s">
        <v>1504</v>
      </c>
      <c r="F615" s="183" t="s">
        <v>1748</v>
      </c>
      <c r="G615" s="183" t="s">
        <v>125</v>
      </c>
      <c r="H615" s="255" t="str">
        <f>'様式1-3_使用材料等'!L86&amp;""</f>
        <v/>
      </c>
    </row>
    <row r="616" spans="1:8">
      <c r="A616" s="183" t="s">
        <v>1446</v>
      </c>
      <c r="B616" s="183" t="s">
        <v>1445</v>
      </c>
      <c r="C616" s="183" t="s">
        <v>1817</v>
      </c>
      <c r="D616" s="183" t="s">
        <v>1457</v>
      </c>
      <c r="E616" s="183" t="s">
        <v>2526</v>
      </c>
      <c r="F616" s="183" t="s">
        <v>1748</v>
      </c>
      <c r="G616" s="183" t="s">
        <v>819</v>
      </c>
      <c r="H616" s="255" t="str">
        <f>'様式1-3_使用材料等'!L87&amp;""</f>
        <v/>
      </c>
    </row>
    <row r="617" spans="1:8">
      <c r="A617" s="183" t="s">
        <v>1446</v>
      </c>
      <c r="B617" s="183" t="s">
        <v>1445</v>
      </c>
      <c r="C617" s="183" t="s">
        <v>1816</v>
      </c>
      <c r="D617" s="183" t="s">
        <v>1457</v>
      </c>
      <c r="E617" s="183" t="s">
        <v>2527</v>
      </c>
      <c r="F617" s="183" t="s">
        <v>1748</v>
      </c>
      <c r="G617" s="183" t="s">
        <v>819</v>
      </c>
      <c r="H617" s="255" t="str">
        <f>'様式1-3_使用材料等'!L88&amp;""</f>
        <v/>
      </c>
    </row>
    <row r="618" spans="1:8">
      <c r="A618" s="183" t="s">
        <v>1446</v>
      </c>
      <c r="B618" s="183" t="s">
        <v>1445</v>
      </c>
      <c r="C618" s="183" t="s">
        <v>1815</v>
      </c>
      <c r="D618" s="183" t="s">
        <v>1457</v>
      </c>
      <c r="E618" s="183" t="s">
        <v>2528</v>
      </c>
      <c r="F618" s="183" t="s">
        <v>1748</v>
      </c>
      <c r="G618" s="183" t="s">
        <v>819</v>
      </c>
      <c r="H618" s="255" t="str">
        <f>'様式1-3_使用材料等'!L89&amp;""</f>
        <v/>
      </c>
    </row>
    <row r="619" spans="1:8">
      <c r="A619" s="183" t="s">
        <v>1446</v>
      </c>
      <c r="B619" s="183" t="s">
        <v>1445</v>
      </c>
      <c r="C619" s="183" t="s">
        <v>1814</v>
      </c>
      <c r="D619" s="183" t="s">
        <v>1457</v>
      </c>
      <c r="E619" s="183" t="s">
        <v>2529</v>
      </c>
      <c r="F619" s="183" t="s">
        <v>1748</v>
      </c>
      <c r="G619" s="183" t="s">
        <v>819</v>
      </c>
      <c r="H619" s="255" t="str">
        <f>'様式1-3_使用材料等'!L90&amp;""</f>
        <v/>
      </c>
    </row>
    <row r="620" spans="1:8">
      <c r="A620" s="183" t="s">
        <v>1446</v>
      </c>
      <c r="B620" s="183" t="s">
        <v>1445</v>
      </c>
      <c r="C620" s="183" t="s">
        <v>1813</v>
      </c>
      <c r="D620" s="183" t="s">
        <v>1457</v>
      </c>
      <c r="E620" s="183" t="s">
        <v>1562</v>
      </c>
      <c r="F620" s="183" t="s">
        <v>1702</v>
      </c>
      <c r="G620" s="183" t="s">
        <v>358</v>
      </c>
      <c r="H620" s="255" t="str">
        <f>'様式1-3_使用材料等'!M49&amp;""</f>
        <v/>
      </c>
    </row>
    <row r="621" spans="1:8">
      <c r="A621" s="183" t="s">
        <v>1446</v>
      </c>
      <c r="B621" s="183" t="s">
        <v>1445</v>
      </c>
      <c r="C621" s="183" t="s">
        <v>1812</v>
      </c>
      <c r="D621" s="183" t="s">
        <v>1457</v>
      </c>
      <c r="E621" s="183" t="s">
        <v>1560</v>
      </c>
      <c r="F621" s="183" t="s">
        <v>1702</v>
      </c>
      <c r="G621" s="183" t="s">
        <v>358</v>
      </c>
      <c r="H621" s="255" t="str">
        <f>'様式1-3_使用材料等'!M50&amp;""</f>
        <v/>
      </c>
    </row>
    <row r="622" spans="1:8">
      <c r="A622" s="183" t="s">
        <v>1446</v>
      </c>
      <c r="B622" s="183" t="s">
        <v>1445</v>
      </c>
      <c r="C622" s="183" t="s">
        <v>1811</v>
      </c>
      <c r="D622" s="183" t="s">
        <v>1457</v>
      </c>
      <c r="E622" s="183" t="s">
        <v>1558</v>
      </c>
      <c r="F622" s="183" t="s">
        <v>1702</v>
      </c>
      <c r="G622" s="183" t="s">
        <v>358</v>
      </c>
      <c r="H622" s="255" t="str">
        <f>'様式1-3_使用材料等'!M51&amp;""</f>
        <v/>
      </c>
    </row>
    <row r="623" spans="1:8">
      <c r="A623" s="183" t="s">
        <v>1446</v>
      </c>
      <c r="B623" s="183" t="s">
        <v>1445</v>
      </c>
      <c r="C623" s="183" t="s">
        <v>1810</v>
      </c>
      <c r="D623" s="183" t="s">
        <v>1457</v>
      </c>
      <c r="E623" s="183" t="s">
        <v>1556</v>
      </c>
      <c r="F623" s="183" t="s">
        <v>1702</v>
      </c>
      <c r="G623" s="183" t="s">
        <v>358</v>
      </c>
      <c r="H623" s="255" t="str">
        <f>'様式1-3_使用材料等'!M52&amp;""</f>
        <v/>
      </c>
    </row>
    <row r="624" spans="1:8">
      <c r="A624" s="183" t="s">
        <v>1446</v>
      </c>
      <c r="B624" s="183" t="s">
        <v>1445</v>
      </c>
      <c r="C624" s="183" t="s">
        <v>1809</v>
      </c>
      <c r="D624" s="183" t="s">
        <v>1457</v>
      </c>
      <c r="E624" s="183" t="s">
        <v>1554</v>
      </c>
      <c r="F624" s="183" t="s">
        <v>1702</v>
      </c>
      <c r="G624" s="183" t="s">
        <v>358</v>
      </c>
      <c r="H624" s="255" t="str">
        <f>'様式1-3_使用材料等'!M53&amp;""</f>
        <v/>
      </c>
    </row>
    <row r="625" spans="1:8">
      <c r="A625" s="183" t="s">
        <v>1446</v>
      </c>
      <c r="B625" s="183" t="s">
        <v>1445</v>
      </c>
      <c r="C625" s="183" t="s">
        <v>1808</v>
      </c>
      <c r="D625" s="183" t="s">
        <v>1457</v>
      </c>
      <c r="E625" s="183" t="s">
        <v>1552</v>
      </c>
      <c r="F625" s="183" t="s">
        <v>1702</v>
      </c>
      <c r="G625" s="183" t="s">
        <v>358</v>
      </c>
      <c r="H625" s="255" t="str">
        <f>'様式1-3_使用材料等'!M54&amp;""</f>
        <v/>
      </c>
    </row>
    <row r="626" spans="1:8">
      <c r="A626" s="183" t="s">
        <v>1446</v>
      </c>
      <c r="B626" s="183" t="s">
        <v>1445</v>
      </c>
      <c r="C626" s="183" t="s">
        <v>1807</v>
      </c>
      <c r="D626" s="183" t="s">
        <v>1457</v>
      </c>
      <c r="E626" s="183" t="s">
        <v>1550</v>
      </c>
      <c r="F626" s="183" t="s">
        <v>1702</v>
      </c>
      <c r="G626" s="183" t="s">
        <v>358</v>
      </c>
      <c r="H626" s="255" t="str">
        <f>'様式1-3_使用材料等'!M55&amp;""</f>
        <v/>
      </c>
    </row>
    <row r="627" spans="1:8">
      <c r="A627" s="183" t="s">
        <v>1446</v>
      </c>
      <c r="B627" s="183" t="s">
        <v>1445</v>
      </c>
      <c r="C627" s="183" t="s">
        <v>1806</v>
      </c>
      <c r="D627" s="183" t="s">
        <v>1457</v>
      </c>
      <c r="E627" s="183" t="s">
        <v>1548</v>
      </c>
      <c r="F627" s="183" t="s">
        <v>1702</v>
      </c>
      <c r="G627" s="183" t="s">
        <v>358</v>
      </c>
      <c r="H627" s="255" t="str">
        <f>'様式1-3_使用材料等'!M56&amp;""</f>
        <v/>
      </c>
    </row>
    <row r="628" spans="1:8">
      <c r="A628" s="183" t="s">
        <v>1446</v>
      </c>
      <c r="B628" s="183" t="s">
        <v>1445</v>
      </c>
      <c r="C628" s="183" t="s">
        <v>1805</v>
      </c>
      <c r="D628" s="183" t="s">
        <v>1457</v>
      </c>
      <c r="E628" s="183" t="s">
        <v>1497</v>
      </c>
      <c r="F628" s="183" t="s">
        <v>1702</v>
      </c>
      <c r="G628" s="183" t="s">
        <v>1496</v>
      </c>
      <c r="H628" s="255" t="str">
        <f>'様式1-3_使用材料等'!M57&amp;""</f>
        <v/>
      </c>
    </row>
    <row r="629" spans="1:8">
      <c r="A629" s="183" t="s">
        <v>1446</v>
      </c>
      <c r="B629" s="183" t="s">
        <v>1445</v>
      </c>
      <c r="C629" s="183" t="s">
        <v>1804</v>
      </c>
      <c r="D629" s="183" t="s">
        <v>1457</v>
      </c>
      <c r="E629" s="183" t="s">
        <v>1494</v>
      </c>
      <c r="F629" s="183" t="s">
        <v>1702</v>
      </c>
      <c r="G629" s="183" t="s">
        <v>92</v>
      </c>
      <c r="H629" s="255" t="str">
        <f>'様式1-3_使用材料等'!M58&amp;""</f>
        <v/>
      </c>
    </row>
    <row r="630" spans="1:8">
      <c r="A630" s="183" t="s">
        <v>1446</v>
      </c>
      <c r="B630" s="183" t="s">
        <v>1445</v>
      </c>
      <c r="C630" s="183" t="s">
        <v>1803</v>
      </c>
      <c r="D630" s="183" t="s">
        <v>1457</v>
      </c>
      <c r="E630" s="183" t="s">
        <v>1492</v>
      </c>
      <c r="F630" s="183" t="s">
        <v>1702</v>
      </c>
      <c r="G630" s="183" t="s">
        <v>92</v>
      </c>
      <c r="H630" s="255" t="str">
        <f>'様式1-3_使用材料等'!M59&amp;""</f>
        <v/>
      </c>
    </row>
    <row r="631" spans="1:8">
      <c r="A631" s="183" t="s">
        <v>1446</v>
      </c>
      <c r="B631" s="183" t="s">
        <v>1445</v>
      </c>
      <c r="C631" s="183" t="s">
        <v>1802</v>
      </c>
      <c r="D631" s="183" t="s">
        <v>1457</v>
      </c>
      <c r="E631" s="183" t="s">
        <v>1490</v>
      </c>
      <c r="F631" s="183" t="s">
        <v>1702</v>
      </c>
      <c r="G631" s="183" t="s">
        <v>125</v>
      </c>
      <c r="H631" s="255" t="str">
        <f>'様式1-3_使用材料等'!M60&amp;""</f>
        <v/>
      </c>
    </row>
    <row r="632" spans="1:8">
      <c r="A632" s="183" t="s">
        <v>1446</v>
      </c>
      <c r="B632" s="183" t="s">
        <v>1445</v>
      </c>
      <c r="C632" s="183" t="s">
        <v>1801</v>
      </c>
      <c r="D632" s="183" t="s">
        <v>1457</v>
      </c>
      <c r="E632" s="183" t="s">
        <v>1488</v>
      </c>
      <c r="F632" s="183" t="s">
        <v>1702</v>
      </c>
      <c r="G632" s="183" t="s">
        <v>125</v>
      </c>
      <c r="H632" s="255" t="str">
        <f>'様式1-3_使用材料等'!M61&amp;""</f>
        <v/>
      </c>
    </row>
    <row r="633" spans="1:8">
      <c r="A633" s="183" t="s">
        <v>1446</v>
      </c>
      <c r="B633" s="183" t="s">
        <v>1445</v>
      </c>
      <c r="C633" s="183" t="s">
        <v>1800</v>
      </c>
      <c r="D633" s="183" t="s">
        <v>1457</v>
      </c>
      <c r="E633" s="183" t="s">
        <v>1486</v>
      </c>
      <c r="F633" s="183" t="s">
        <v>1702</v>
      </c>
      <c r="G633" s="183" t="s">
        <v>125</v>
      </c>
      <c r="H633" s="255" t="str">
        <f>'様式1-3_使用材料等'!M62&amp;""</f>
        <v/>
      </c>
    </row>
    <row r="634" spans="1:8">
      <c r="A634" s="183" t="s">
        <v>1446</v>
      </c>
      <c r="B634" s="183" t="s">
        <v>1445</v>
      </c>
      <c r="C634" s="183" t="s">
        <v>1799</v>
      </c>
      <c r="D634" s="183" t="s">
        <v>1457</v>
      </c>
      <c r="E634" s="183" t="s">
        <v>1484</v>
      </c>
      <c r="F634" s="183" t="s">
        <v>1702</v>
      </c>
      <c r="G634" s="183" t="s">
        <v>125</v>
      </c>
      <c r="H634" s="255" t="str">
        <f>'様式1-3_使用材料等'!M63&amp;""</f>
        <v/>
      </c>
    </row>
    <row r="635" spans="1:8">
      <c r="A635" s="183" t="s">
        <v>1446</v>
      </c>
      <c r="B635" s="183" t="s">
        <v>1445</v>
      </c>
      <c r="C635" s="183" t="s">
        <v>1798</v>
      </c>
      <c r="D635" s="183" t="s">
        <v>1457</v>
      </c>
      <c r="E635" s="183" t="s">
        <v>1482</v>
      </c>
      <c r="F635" s="183" t="s">
        <v>1702</v>
      </c>
      <c r="G635" s="183" t="s">
        <v>125</v>
      </c>
      <c r="H635" s="255" t="str">
        <f>'様式1-3_使用材料等'!M64&amp;""</f>
        <v/>
      </c>
    </row>
    <row r="636" spans="1:8">
      <c r="A636" s="183" t="s">
        <v>1446</v>
      </c>
      <c r="B636" s="183" t="s">
        <v>1445</v>
      </c>
      <c r="C636" s="183" t="s">
        <v>1797</v>
      </c>
      <c r="D636" s="183" t="s">
        <v>1457</v>
      </c>
      <c r="E636" s="183" t="s">
        <v>1480</v>
      </c>
      <c r="F636" s="183" t="s">
        <v>1702</v>
      </c>
      <c r="G636" s="183" t="s">
        <v>125</v>
      </c>
      <c r="H636" s="255" t="str">
        <f>'様式1-3_使用材料等'!M65&amp;""</f>
        <v/>
      </c>
    </row>
    <row r="637" spans="1:8">
      <c r="A637" s="183" t="s">
        <v>1446</v>
      </c>
      <c r="B637" s="183" t="s">
        <v>1445</v>
      </c>
      <c r="C637" s="183" t="s">
        <v>1796</v>
      </c>
      <c r="D637" s="183" t="s">
        <v>1457</v>
      </c>
      <c r="E637" s="183" t="s">
        <v>1478</v>
      </c>
      <c r="F637" s="183" t="s">
        <v>1702</v>
      </c>
      <c r="G637" s="183" t="s">
        <v>125</v>
      </c>
      <c r="H637" s="255" t="str">
        <f>'様式1-3_使用材料等'!M66&amp;""</f>
        <v/>
      </c>
    </row>
    <row r="638" spans="1:8">
      <c r="A638" s="183" t="s">
        <v>1446</v>
      </c>
      <c r="B638" s="183" t="s">
        <v>1445</v>
      </c>
      <c r="C638" s="183" t="s">
        <v>1795</v>
      </c>
      <c r="D638" s="183" t="s">
        <v>1457</v>
      </c>
      <c r="E638" s="183" t="s">
        <v>1474</v>
      </c>
      <c r="F638" s="183" t="s">
        <v>1702</v>
      </c>
      <c r="G638" s="183" t="s">
        <v>125</v>
      </c>
      <c r="H638" s="255" t="str">
        <f>'様式1-3_使用材料等'!M67&amp;""</f>
        <v/>
      </c>
    </row>
    <row r="639" spans="1:8">
      <c r="A639" s="183" t="s">
        <v>1446</v>
      </c>
      <c r="B639" s="183" t="s">
        <v>1445</v>
      </c>
      <c r="C639" s="183" t="s">
        <v>2644</v>
      </c>
      <c r="D639" s="183" t="s">
        <v>1457</v>
      </c>
      <c r="E639" s="183" t="s">
        <v>1532</v>
      </c>
      <c r="F639" s="183" t="s">
        <v>1702</v>
      </c>
      <c r="G639" s="183" t="s">
        <v>92</v>
      </c>
      <c r="H639" s="255" t="str">
        <f>'様式1-3_使用材料等'!M68&amp;""</f>
        <v/>
      </c>
    </row>
    <row r="640" spans="1:8">
      <c r="A640" s="183" t="s">
        <v>1446</v>
      </c>
      <c r="B640" s="183" t="s">
        <v>1445</v>
      </c>
      <c r="C640" s="183" t="s">
        <v>2645</v>
      </c>
      <c r="D640" s="183" t="s">
        <v>1457</v>
      </c>
      <c r="E640" s="183" t="s">
        <v>1530</v>
      </c>
      <c r="F640" s="183" t="s">
        <v>1702</v>
      </c>
      <c r="G640" s="183" t="s">
        <v>358</v>
      </c>
      <c r="H640" s="255" t="str">
        <f>'様式1-3_使用材料等'!M69&amp;""</f>
        <v/>
      </c>
    </row>
    <row r="641" spans="1:8">
      <c r="A641" s="183" t="s">
        <v>1446</v>
      </c>
      <c r="B641" s="183" t="s">
        <v>1445</v>
      </c>
      <c r="C641" s="183" t="s">
        <v>2646</v>
      </c>
      <c r="D641" s="183" t="s">
        <v>1457</v>
      </c>
      <c r="E641" s="183" t="s">
        <v>1528</v>
      </c>
      <c r="F641" s="183" t="s">
        <v>1702</v>
      </c>
      <c r="G641" s="183" t="s">
        <v>358</v>
      </c>
      <c r="H641" s="255" t="str">
        <f>'様式1-3_使用材料等'!M70&amp;""</f>
        <v/>
      </c>
    </row>
    <row r="642" spans="1:8">
      <c r="A642" s="183" t="s">
        <v>1446</v>
      </c>
      <c r="B642" s="183" t="s">
        <v>1445</v>
      </c>
      <c r="C642" s="183" t="s">
        <v>2647</v>
      </c>
      <c r="D642" s="183" t="s">
        <v>1457</v>
      </c>
      <c r="E642" s="183" t="s">
        <v>1526</v>
      </c>
      <c r="F642" s="183" t="s">
        <v>1702</v>
      </c>
      <c r="G642" s="183" t="s">
        <v>358</v>
      </c>
      <c r="H642" s="255" t="str">
        <f>'様式1-3_使用材料等'!M71&amp;""</f>
        <v/>
      </c>
    </row>
    <row r="643" spans="1:8">
      <c r="A643" s="183" t="s">
        <v>1446</v>
      </c>
      <c r="B643" s="183" t="s">
        <v>1445</v>
      </c>
      <c r="C643" s="183" t="s">
        <v>1793</v>
      </c>
      <c r="D643" s="183" t="s">
        <v>1457</v>
      </c>
      <c r="E643" s="183" t="s">
        <v>1524</v>
      </c>
      <c r="F643" s="183" t="s">
        <v>1702</v>
      </c>
      <c r="G643" s="183" t="s">
        <v>358</v>
      </c>
      <c r="H643" s="255" t="str">
        <f>'様式1-3_使用材料等'!M72&amp;""</f>
        <v/>
      </c>
    </row>
    <row r="644" spans="1:8">
      <c r="A644" s="183" t="s">
        <v>1446</v>
      </c>
      <c r="B644" s="183" t="s">
        <v>1445</v>
      </c>
      <c r="C644" s="183" t="s">
        <v>1792</v>
      </c>
      <c r="D644" s="183" t="s">
        <v>1457</v>
      </c>
      <c r="E644" s="183" t="s">
        <v>1522</v>
      </c>
      <c r="F644" s="183" t="s">
        <v>1702</v>
      </c>
      <c r="G644" s="183" t="s">
        <v>358</v>
      </c>
      <c r="H644" s="255" t="str">
        <f>'様式1-3_使用材料等'!M73&amp;""</f>
        <v/>
      </c>
    </row>
    <row r="645" spans="1:8">
      <c r="A645" s="183" t="s">
        <v>1446</v>
      </c>
      <c r="B645" s="183" t="s">
        <v>1445</v>
      </c>
      <c r="C645" s="183" t="s">
        <v>1791</v>
      </c>
      <c r="D645" s="183" t="s">
        <v>1457</v>
      </c>
      <c r="E645" s="183" t="s">
        <v>1471</v>
      </c>
      <c r="F645" s="183" t="s">
        <v>1702</v>
      </c>
      <c r="G645" s="183" t="s">
        <v>125</v>
      </c>
      <c r="H645" s="255" t="str">
        <f>'様式1-3_使用材料等'!M74&amp;""</f>
        <v/>
      </c>
    </row>
    <row r="646" spans="1:8">
      <c r="A646" s="183" t="s">
        <v>1446</v>
      </c>
      <c r="B646" s="183" t="s">
        <v>1445</v>
      </c>
      <c r="C646" s="183" t="s">
        <v>1790</v>
      </c>
      <c r="D646" s="183" t="s">
        <v>1457</v>
      </c>
      <c r="E646" s="183" t="s">
        <v>1469</v>
      </c>
      <c r="F646" s="183" t="s">
        <v>1702</v>
      </c>
      <c r="G646" s="183" t="s">
        <v>125</v>
      </c>
      <c r="H646" s="255" t="str">
        <f>'様式1-3_使用材料等'!M75&amp;""</f>
        <v/>
      </c>
    </row>
    <row r="647" spans="1:8">
      <c r="A647" s="183" t="s">
        <v>1446</v>
      </c>
      <c r="B647" s="183" t="s">
        <v>1445</v>
      </c>
      <c r="C647" s="183" t="s">
        <v>1789</v>
      </c>
      <c r="D647" s="183" t="s">
        <v>1457</v>
      </c>
      <c r="E647" s="183" t="s">
        <v>1467</v>
      </c>
      <c r="F647" s="183" t="s">
        <v>1702</v>
      </c>
      <c r="G647" s="183" t="s">
        <v>125</v>
      </c>
      <c r="H647" s="255" t="str">
        <f>'様式1-3_使用材料等'!M76&amp;""</f>
        <v/>
      </c>
    </row>
    <row r="648" spans="1:8">
      <c r="A648" s="183" t="s">
        <v>1446</v>
      </c>
      <c r="B648" s="183" t="s">
        <v>1445</v>
      </c>
      <c r="C648" s="183" t="s">
        <v>1788</v>
      </c>
      <c r="D648" s="183" t="s">
        <v>1457</v>
      </c>
      <c r="E648" s="183" t="s">
        <v>1465</v>
      </c>
      <c r="F648" s="183" t="s">
        <v>1702</v>
      </c>
      <c r="G648" s="183" t="s">
        <v>125</v>
      </c>
      <c r="H648" s="255" t="str">
        <f>'様式1-3_使用材料等'!M77&amp;""</f>
        <v/>
      </c>
    </row>
    <row r="649" spans="1:8">
      <c r="A649" s="183" t="s">
        <v>1446</v>
      </c>
      <c r="B649" s="183" t="s">
        <v>1445</v>
      </c>
      <c r="C649" s="183" t="s">
        <v>1787</v>
      </c>
      <c r="D649" s="183" t="s">
        <v>1457</v>
      </c>
      <c r="E649" s="183" t="s">
        <v>1463</v>
      </c>
      <c r="F649" s="183" t="s">
        <v>1702</v>
      </c>
      <c r="G649" s="183" t="s">
        <v>125</v>
      </c>
      <c r="H649" s="255" t="str">
        <f>'様式1-3_使用材料等'!M78&amp;""</f>
        <v/>
      </c>
    </row>
    <row r="650" spans="1:8">
      <c r="A650" s="183" t="s">
        <v>1446</v>
      </c>
      <c r="B650" s="183" t="s">
        <v>1445</v>
      </c>
      <c r="C650" s="183" t="s">
        <v>1786</v>
      </c>
      <c r="D650" s="183" t="s">
        <v>1457</v>
      </c>
      <c r="E650" s="183" t="s">
        <v>1461</v>
      </c>
      <c r="F650" s="183" t="s">
        <v>1702</v>
      </c>
      <c r="G650" s="183" t="s">
        <v>125</v>
      </c>
      <c r="H650" s="255" t="str">
        <f>'様式1-3_使用材料等'!M79&amp;""</f>
        <v/>
      </c>
    </row>
    <row r="651" spans="1:8">
      <c r="A651" s="183" t="s">
        <v>1446</v>
      </c>
      <c r="B651" s="183" t="s">
        <v>1445</v>
      </c>
      <c r="C651" s="183" t="s">
        <v>1785</v>
      </c>
      <c r="D651" s="183" t="s">
        <v>1457</v>
      </c>
      <c r="E651" s="183" t="s">
        <v>1459</v>
      </c>
      <c r="F651" s="183" t="s">
        <v>1702</v>
      </c>
      <c r="G651" s="183" t="s">
        <v>125</v>
      </c>
      <c r="H651" s="255" t="str">
        <f>'様式1-3_使用材料等'!M80&amp;""</f>
        <v/>
      </c>
    </row>
    <row r="652" spans="1:8">
      <c r="A652" s="183" t="s">
        <v>1446</v>
      </c>
      <c r="B652" s="183" t="s">
        <v>1445</v>
      </c>
      <c r="C652" s="183" t="s">
        <v>1784</v>
      </c>
      <c r="D652" s="183" t="s">
        <v>1457</v>
      </c>
      <c r="E652" s="183" t="s">
        <v>1456</v>
      </c>
      <c r="F652" s="183" t="s">
        <v>1702</v>
      </c>
      <c r="G652" s="183" t="s">
        <v>125</v>
      </c>
      <c r="H652" s="255" t="str">
        <f>'様式1-3_使用材料等'!M81&amp;""</f>
        <v/>
      </c>
    </row>
    <row r="653" spans="1:8">
      <c r="A653" s="183" t="s">
        <v>1446</v>
      </c>
      <c r="B653" s="183" t="s">
        <v>1445</v>
      </c>
      <c r="C653" s="183" t="s">
        <v>1783</v>
      </c>
      <c r="D653" s="183" t="s">
        <v>1457</v>
      </c>
      <c r="E653" s="183" t="s">
        <v>1512</v>
      </c>
      <c r="F653" s="183" t="s">
        <v>1702</v>
      </c>
      <c r="G653" s="183" t="s">
        <v>125</v>
      </c>
      <c r="H653" s="255" t="str">
        <f>'様式1-3_使用材料等'!M82&amp;""</f>
        <v/>
      </c>
    </row>
    <row r="654" spans="1:8">
      <c r="A654" s="183" t="s">
        <v>1446</v>
      </c>
      <c r="B654" s="183" t="s">
        <v>1445</v>
      </c>
      <c r="C654" s="183" t="s">
        <v>1782</v>
      </c>
      <c r="D654" s="183" t="s">
        <v>1457</v>
      </c>
      <c r="E654" s="183" t="s">
        <v>1510</v>
      </c>
      <c r="F654" s="183" t="s">
        <v>1702</v>
      </c>
      <c r="G654" s="183" t="s">
        <v>125</v>
      </c>
      <c r="H654" s="255" t="str">
        <f>'様式1-3_使用材料等'!M83&amp;""</f>
        <v/>
      </c>
    </row>
    <row r="655" spans="1:8">
      <c r="A655" s="183" t="s">
        <v>1446</v>
      </c>
      <c r="B655" s="183" t="s">
        <v>1445</v>
      </c>
      <c r="C655" s="183" t="s">
        <v>1781</v>
      </c>
      <c r="D655" s="183" t="s">
        <v>1457</v>
      </c>
      <c r="E655" s="183" t="s">
        <v>1508</v>
      </c>
      <c r="F655" s="183" t="s">
        <v>1702</v>
      </c>
      <c r="G655" s="183" t="s">
        <v>125</v>
      </c>
      <c r="H655" s="255" t="str">
        <f>'様式1-3_使用材料等'!M84&amp;""</f>
        <v/>
      </c>
    </row>
    <row r="656" spans="1:8">
      <c r="A656" s="183" t="s">
        <v>1446</v>
      </c>
      <c r="B656" s="183" t="s">
        <v>1445</v>
      </c>
      <c r="C656" s="183" t="s">
        <v>1780</v>
      </c>
      <c r="D656" s="183" t="s">
        <v>1457</v>
      </c>
      <c r="E656" s="183" t="s">
        <v>1506</v>
      </c>
      <c r="F656" s="183" t="s">
        <v>1702</v>
      </c>
      <c r="G656" s="183" t="s">
        <v>125</v>
      </c>
      <c r="H656" s="255" t="str">
        <f>'様式1-3_使用材料等'!M85&amp;""</f>
        <v/>
      </c>
    </row>
    <row r="657" spans="1:8">
      <c r="A657" s="183" t="s">
        <v>1446</v>
      </c>
      <c r="B657" s="183" t="s">
        <v>1445</v>
      </c>
      <c r="C657" s="183" t="s">
        <v>1779</v>
      </c>
      <c r="D657" s="183" t="s">
        <v>1457</v>
      </c>
      <c r="E657" s="183" t="s">
        <v>1504</v>
      </c>
      <c r="F657" s="183" t="s">
        <v>1702</v>
      </c>
      <c r="G657" s="183" t="s">
        <v>125</v>
      </c>
      <c r="H657" s="255" t="str">
        <f>'様式1-3_使用材料等'!M86&amp;""</f>
        <v/>
      </c>
    </row>
    <row r="658" spans="1:8">
      <c r="A658" s="183" t="s">
        <v>1446</v>
      </c>
      <c r="B658" s="183" t="s">
        <v>1445</v>
      </c>
      <c r="C658" s="183" t="s">
        <v>1778</v>
      </c>
      <c r="D658" s="183" t="s">
        <v>1457</v>
      </c>
      <c r="E658" s="183" t="s">
        <v>2526</v>
      </c>
      <c r="F658" s="183" t="s">
        <v>1702</v>
      </c>
      <c r="G658" s="183" t="s">
        <v>819</v>
      </c>
      <c r="H658" s="255" t="str">
        <f>'様式1-3_使用材料等'!M87&amp;""</f>
        <v/>
      </c>
    </row>
    <row r="659" spans="1:8">
      <c r="A659" s="183" t="s">
        <v>1446</v>
      </c>
      <c r="B659" s="183" t="s">
        <v>1445</v>
      </c>
      <c r="C659" s="183" t="s">
        <v>1777</v>
      </c>
      <c r="D659" s="183" t="s">
        <v>1457</v>
      </c>
      <c r="E659" s="183" t="s">
        <v>2527</v>
      </c>
      <c r="F659" s="183" t="s">
        <v>1702</v>
      </c>
      <c r="G659" s="183" t="s">
        <v>819</v>
      </c>
      <c r="H659" s="255" t="str">
        <f>'様式1-3_使用材料等'!M88&amp;""</f>
        <v/>
      </c>
    </row>
    <row r="660" spans="1:8">
      <c r="A660" s="183" t="s">
        <v>1446</v>
      </c>
      <c r="B660" s="183" t="s">
        <v>1445</v>
      </c>
      <c r="C660" s="183" t="s">
        <v>1776</v>
      </c>
      <c r="D660" s="183" t="s">
        <v>1457</v>
      </c>
      <c r="E660" s="183" t="s">
        <v>2528</v>
      </c>
      <c r="F660" s="183" t="s">
        <v>1702</v>
      </c>
      <c r="G660" s="183" t="s">
        <v>819</v>
      </c>
      <c r="H660" s="255" t="str">
        <f>'様式1-3_使用材料等'!M89&amp;""</f>
        <v/>
      </c>
    </row>
    <row r="661" spans="1:8">
      <c r="A661" s="183" t="s">
        <v>1446</v>
      </c>
      <c r="B661" s="183" t="s">
        <v>1445</v>
      </c>
      <c r="C661" s="183" t="s">
        <v>1775</v>
      </c>
      <c r="D661" s="183" t="s">
        <v>1457</v>
      </c>
      <c r="E661" s="183" t="s">
        <v>2529</v>
      </c>
      <c r="F661" s="183" t="s">
        <v>1702</v>
      </c>
      <c r="G661" s="183" t="s">
        <v>819</v>
      </c>
      <c r="H661" s="255" t="str">
        <f>'様式1-3_使用材料等'!M90&amp;""</f>
        <v/>
      </c>
    </row>
    <row r="662" spans="1:8">
      <c r="A662" s="183" t="s">
        <v>1446</v>
      </c>
      <c r="B662" s="183" t="s">
        <v>1445</v>
      </c>
      <c r="C662" s="183" t="s">
        <v>1774</v>
      </c>
      <c r="D662" s="183" t="s">
        <v>1457</v>
      </c>
      <c r="E662" s="183" t="s">
        <v>1562</v>
      </c>
      <c r="F662" s="183" t="s">
        <v>1656</v>
      </c>
      <c r="G662" s="183" t="s">
        <v>358</v>
      </c>
      <c r="H662" s="255" t="str">
        <f>'様式1-3_使用材料等'!N49&amp;""</f>
        <v/>
      </c>
    </row>
    <row r="663" spans="1:8">
      <c r="A663" s="183" t="s">
        <v>1446</v>
      </c>
      <c r="B663" s="183" t="s">
        <v>1445</v>
      </c>
      <c r="C663" s="183" t="s">
        <v>1773</v>
      </c>
      <c r="D663" s="183" t="s">
        <v>1457</v>
      </c>
      <c r="E663" s="183" t="s">
        <v>1560</v>
      </c>
      <c r="F663" s="183" t="s">
        <v>1656</v>
      </c>
      <c r="G663" s="183" t="s">
        <v>358</v>
      </c>
      <c r="H663" s="255" t="str">
        <f>'様式1-3_使用材料等'!N50&amp;""</f>
        <v/>
      </c>
    </row>
    <row r="664" spans="1:8">
      <c r="A664" s="183" t="s">
        <v>1446</v>
      </c>
      <c r="B664" s="183" t="s">
        <v>1445</v>
      </c>
      <c r="C664" s="183" t="s">
        <v>1772</v>
      </c>
      <c r="D664" s="183" t="s">
        <v>1457</v>
      </c>
      <c r="E664" s="183" t="s">
        <v>1558</v>
      </c>
      <c r="F664" s="183" t="s">
        <v>1656</v>
      </c>
      <c r="G664" s="183" t="s">
        <v>358</v>
      </c>
      <c r="H664" s="255" t="str">
        <f>'様式1-3_使用材料等'!N51&amp;""</f>
        <v/>
      </c>
    </row>
    <row r="665" spans="1:8">
      <c r="A665" s="183" t="s">
        <v>1446</v>
      </c>
      <c r="B665" s="183" t="s">
        <v>1445</v>
      </c>
      <c r="C665" s="183" t="s">
        <v>1771</v>
      </c>
      <c r="D665" s="183" t="s">
        <v>1457</v>
      </c>
      <c r="E665" s="183" t="s">
        <v>1556</v>
      </c>
      <c r="F665" s="183" t="s">
        <v>1656</v>
      </c>
      <c r="G665" s="183" t="s">
        <v>358</v>
      </c>
      <c r="H665" s="255" t="str">
        <f>'様式1-3_使用材料等'!N52&amp;""</f>
        <v/>
      </c>
    </row>
    <row r="666" spans="1:8">
      <c r="A666" s="183" t="s">
        <v>1446</v>
      </c>
      <c r="B666" s="183" t="s">
        <v>1445</v>
      </c>
      <c r="C666" s="183" t="s">
        <v>1770</v>
      </c>
      <c r="D666" s="183" t="s">
        <v>1457</v>
      </c>
      <c r="E666" s="183" t="s">
        <v>1554</v>
      </c>
      <c r="F666" s="183" t="s">
        <v>1656</v>
      </c>
      <c r="G666" s="183" t="s">
        <v>358</v>
      </c>
      <c r="H666" s="255" t="str">
        <f>'様式1-3_使用材料等'!N53&amp;""</f>
        <v/>
      </c>
    </row>
    <row r="667" spans="1:8">
      <c r="A667" s="183" t="s">
        <v>1446</v>
      </c>
      <c r="B667" s="183" t="s">
        <v>1445</v>
      </c>
      <c r="C667" s="183" t="s">
        <v>1769</v>
      </c>
      <c r="D667" s="183" t="s">
        <v>1457</v>
      </c>
      <c r="E667" s="183" t="s">
        <v>1552</v>
      </c>
      <c r="F667" s="183" t="s">
        <v>1656</v>
      </c>
      <c r="G667" s="183" t="s">
        <v>358</v>
      </c>
      <c r="H667" s="255" t="str">
        <f>'様式1-3_使用材料等'!N54&amp;""</f>
        <v/>
      </c>
    </row>
    <row r="668" spans="1:8">
      <c r="A668" s="183" t="s">
        <v>1446</v>
      </c>
      <c r="B668" s="183" t="s">
        <v>1445</v>
      </c>
      <c r="C668" s="183" t="s">
        <v>1768</v>
      </c>
      <c r="D668" s="183" t="s">
        <v>1457</v>
      </c>
      <c r="E668" s="183" t="s">
        <v>1550</v>
      </c>
      <c r="F668" s="183" t="s">
        <v>1656</v>
      </c>
      <c r="G668" s="183" t="s">
        <v>358</v>
      </c>
      <c r="H668" s="255" t="str">
        <f>'様式1-3_使用材料等'!N55&amp;""</f>
        <v/>
      </c>
    </row>
    <row r="669" spans="1:8">
      <c r="A669" s="183" t="s">
        <v>1446</v>
      </c>
      <c r="B669" s="183" t="s">
        <v>1445</v>
      </c>
      <c r="C669" s="183" t="s">
        <v>1767</v>
      </c>
      <c r="D669" s="183" t="s">
        <v>1457</v>
      </c>
      <c r="E669" s="183" t="s">
        <v>1548</v>
      </c>
      <c r="F669" s="183" t="s">
        <v>1656</v>
      </c>
      <c r="G669" s="183" t="s">
        <v>358</v>
      </c>
      <c r="H669" s="255" t="str">
        <f>'様式1-3_使用材料等'!N56&amp;""</f>
        <v/>
      </c>
    </row>
    <row r="670" spans="1:8">
      <c r="A670" s="183" t="s">
        <v>1446</v>
      </c>
      <c r="B670" s="183" t="s">
        <v>1445</v>
      </c>
      <c r="C670" s="183" t="s">
        <v>1766</v>
      </c>
      <c r="D670" s="183" t="s">
        <v>1457</v>
      </c>
      <c r="E670" s="183" t="s">
        <v>1497</v>
      </c>
      <c r="F670" s="183" t="s">
        <v>1656</v>
      </c>
      <c r="G670" s="183" t="s">
        <v>1496</v>
      </c>
      <c r="H670" s="255" t="str">
        <f>'様式1-3_使用材料等'!N57&amp;""</f>
        <v/>
      </c>
    </row>
    <row r="671" spans="1:8">
      <c r="A671" s="183" t="s">
        <v>1446</v>
      </c>
      <c r="B671" s="183" t="s">
        <v>1445</v>
      </c>
      <c r="C671" s="183" t="s">
        <v>1765</v>
      </c>
      <c r="D671" s="183" t="s">
        <v>1457</v>
      </c>
      <c r="E671" s="183" t="s">
        <v>1494</v>
      </c>
      <c r="F671" s="183" t="s">
        <v>1656</v>
      </c>
      <c r="G671" s="183" t="s">
        <v>92</v>
      </c>
      <c r="H671" s="255" t="str">
        <f>'様式1-3_使用材料等'!N58&amp;""</f>
        <v/>
      </c>
    </row>
    <row r="672" spans="1:8">
      <c r="A672" s="183" t="s">
        <v>1446</v>
      </c>
      <c r="B672" s="183" t="s">
        <v>1445</v>
      </c>
      <c r="C672" s="183" t="s">
        <v>1764</v>
      </c>
      <c r="D672" s="183" t="s">
        <v>1457</v>
      </c>
      <c r="E672" s="183" t="s">
        <v>1492</v>
      </c>
      <c r="F672" s="183" t="s">
        <v>1656</v>
      </c>
      <c r="G672" s="183" t="s">
        <v>92</v>
      </c>
      <c r="H672" s="255" t="str">
        <f>'様式1-3_使用材料等'!N59&amp;""</f>
        <v/>
      </c>
    </row>
    <row r="673" spans="1:8">
      <c r="A673" s="183" t="s">
        <v>1446</v>
      </c>
      <c r="B673" s="183" t="s">
        <v>1445</v>
      </c>
      <c r="C673" s="183" t="s">
        <v>1763</v>
      </c>
      <c r="D673" s="183" t="s">
        <v>1457</v>
      </c>
      <c r="E673" s="183" t="s">
        <v>1490</v>
      </c>
      <c r="F673" s="183" t="s">
        <v>1656</v>
      </c>
      <c r="G673" s="183" t="s">
        <v>125</v>
      </c>
      <c r="H673" s="255" t="str">
        <f>'様式1-3_使用材料等'!N60&amp;""</f>
        <v/>
      </c>
    </row>
    <row r="674" spans="1:8">
      <c r="A674" s="183" t="s">
        <v>1446</v>
      </c>
      <c r="B674" s="183" t="s">
        <v>1445</v>
      </c>
      <c r="C674" s="183" t="s">
        <v>1762</v>
      </c>
      <c r="D674" s="183" t="s">
        <v>1457</v>
      </c>
      <c r="E674" s="183" t="s">
        <v>1488</v>
      </c>
      <c r="F674" s="183" t="s">
        <v>1656</v>
      </c>
      <c r="G674" s="183" t="s">
        <v>125</v>
      </c>
      <c r="H674" s="255" t="str">
        <f>'様式1-3_使用材料等'!N61&amp;""</f>
        <v/>
      </c>
    </row>
    <row r="675" spans="1:8">
      <c r="A675" s="183" t="s">
        <v>1446</v>
      </c>
      <c r="B675" s="183" t="s">
        <v>1445</v>
      </c>
      <c r="C675" s="183" t="s">
        <v>1761</v>
      </c>
      <c r="D675" s="183" t="s">
        <v>1457</v>
      </c>
      <c r="E675" s="183" t="s">
        <v>1486</v>
      </c>
      <c r="F675" s="183" t="s">
        <v>1656</v>
      </c>
      <c r="G675" s="183" t="s">
        <v>125</v>
      </c>
      <c r="H675" s="255" t="str">
        <f>'様式1-3_使用材料等'!N62&amp;""</f>
        <v/>
      </c>
    </row>
    <row r="676" spans="1:8">
      <c r="A676" s="183" t="s">
        <v>1446</v>
      </c>
      <c r="B676" s="183" t="s">
        <v>1445</v>
      </c>
      <c r="C676" s="183" t="s">
        <v>1760</v>
      </c>
      <c r="D676" s="183" t="s">
        <v>1457</v>
      </c>
      <c r="E676" s="183" t="s">
        <v>1484</v>
      </c>
      <c r="F676" s="183" t="s">
        <v>1656</v>
      </c>
      <c r="G676" s="183" t="s">
        <v>125</v>
      </c>
      <c r="H676" s="255" t="str">
        <f>'様式1-3_使用材料等'!N63&amp;""</f>
        <v/>
      </c>
    </row>
    <row r="677" spans="1:8">
      <c r="A677" s="183" t="s">
        <v>1446</v>
      </c>
      <c r="B677" s="183" t="s">
        <v>1445</v>
      </c>
      <c r="C677" s="183" t="s">
        <v>1759</v>
      </c>
      <c r="D677" s="183" t="s">
        <v>1457</v>
      </c>
      <c r="E677" s="183" t="s">
        <v>1482</v>
      </c>
      <c r="F677" s="183" t="s">
        <v>1656</v>
      </c>
      <c r="G677" s="183" t="s">
        <v>125</v>
      </c>
      <c r="H677" s="255" t="str">
        <f>'様式1-3_使用材料等'!N64&amp;""</f>
        <v/>
      </c>
    </row>
    <row r="678" spans="1:8">
      <c r="A678" s="183" t="s">
        <v>1446</v>
      </c>
      <c r="B678" s="183" t="s">
        <v>1445</v>
      </c>
      <c r="C678" s="183" t="s">
        <v>1758</v>
      </c>
      <c r="D678" s="183" t="s">
        <v>1457</v>
      </c>
      <c r="E678" s="183" t="s">
        <v>1480</v>
      </c>
      <c r="F678" s="183" t="s">
        <v>1656</v>
      </c>
      <c r="G678" s="183" t="s">
        <v>125</v>
      </c>
      <c r="H678" s="255" t="str">
        <f>'様式1-3_使用材料等'!N65&amp;""</f>
        <v/>
      </c>
    </row>
    <row r="679" spans="1:8">
      <c r="A679" s="183" t="s">
        <v>1446</v>
      </c>
      <c r="B679" s="183" t="s">
        <v>1445</v>
      </c>
      <c r="C679" s="183" t="s">
        <v>1757</v>
      </c>
      <c r="D679" s="183" t="s">
        <v>1457</v>
      </c>
      <c r="E679" s="183" t="s">
        <v>1478</v>
      </c>
      <c r="F679" s="183" t="s">
        <v>1656</v>
      </c>
      <c r="G679" s="183" t="s">
        <v>125</v>
      </c>
      <c r="H679" s="255" t="str">
        <f>'様式1-3_使用材料等'!N66&amp;""</f>
        <v/>
      </c>
    </row>
    <row r="680" spans="1:8">
      <c r="A680" s="183" t="s">
        <v>1446</v>
      </c>
      <c r="B680" s="183" t="s">
        <v>1445</v>
      </c>
      <c r="C680" s="183" t="s">
        <v>1756</v>
      </c>
      <c r="D680" s="183" t="s">
        <v>1457</v>
      </c>
      <c r="E680" s="183" t="s">
        <v>1474</v>
      </c>
      <c r="F680" s="183" t="s">
        <v>1656</v>
      </c>
      <c r="G680" s="183" t="s">
        <v>125</v>
      </c>
      <c r="H680" s="255" t="str">
        <f>'様式1-3_使用材料等'!N67&amp;""</f>
        <v/>
      </c>
    </row>
    <row r="681" spans="1:8">
      <c r="A681" s="183" t="s">
        <v>1446</v>
      </c>
      <c r="B681" s="183" t="s">
        <v>1445</v>
      </c>
      <c r="C681" s="183" t="s">
        <v>1755</v>
      </c>
      <c r="D681" s="183" t="s">
        <v>1457</v>
      </c>
      <c r="E681" s="183" t="s">
        <v>1532</v>
      </c>
      <c r="F681" s="183" t="s">
        <v>1656</v>
      </c>
      <c r="G681" s="183" t="s">
        <v>92</v>
      </c>
      <c r="H681" s="255" t="str">
        <f>'様式1-3_使用材料等'!N68&amp;""</f>
        <v/>
      </c>
    </row>
    <row r="682" spans="1:8">
      <c r="A682" s="183" t="s">
        <v>1446</v>
      </c>
      <c r="B682" s="183" t="s">
        <v>1445</v>
      </c>
      <c r="C682" s="183" t="s">
        <v>1754</v>
      </c>
      <c r="D682" s="183" t="s">
        <v>1457</v>
      </c>
      <c r="E682" s="183" t="s">
        <v>1530</v>
      </c>
      <c r="F682" s="183" t="s">
        <v>1656</v>
      </c>
      <c r="G682" s="183" t="s">
        <v>358</v>
      </c>
      <c r="H682" s="255" t="str">
        <f>'様式1-3_使用材料等'!N69&amp;""</f>
        <v/>
      </c>
    </row>
    <row r="683" spans="1:8">
      <c r="A683" s="183" t="s">
        <v>1446</v>
      </c>
      <c r="B683" s="183" t="s">
        <v>1445</v>
      </c>
      <c r="C683" s="183" t="s">
        <v>1753</v>
      </c>
      <c r="D683" s="183" t="s">
        <v>1457</v>
      </c>
      <c r="E683" s="183" t="s">
        <v>1528</v>
      </c>
      <c r="F683" s="183" t="s">
        <v>1656</v>
      </c>
      <c r="G683" s="183" t="s">
        <v>358</v>
      </c>
      <c r="H683" s="255" t="str">
        <f>'様式1-3_使用材料等'!N70&amp;""</f>
        <v/>
      </c>
    </row>
    <row r="684" spans="1:8">
      <c r="A684" s="183" t="s">
        <v>1446</v>
      </c>
      <c r="B684" s="183" t="s">
        <v>1445</v>
      </c>
      <c r="C684" s="183" t="s">
        <v>1752</v>
      </c>
      <c r="D684" s="183" t="s">
        <v>1457</v>
      </c>
      <c r="E684" s="183" t="s">
        <v>1526</v>
      </c>
      <c r="F684" s="183" t="s">
        <v>1656</v>
      </c>
      <c r="G684" s="183" t="s">
        <v>358</v>
      </c>
      <c r="H684" s="255" t="str">
        <f>'様式1-3_使用材料等'!N71&amp;""</f>
        <v/>
      </c>
    </row>
    <row r="685" spans="1:8">
      <c r="A685" s="183" t="s">
        <v>1446</v>
      </c>
      <c r="B685" s="183" t="s">
        <v>1445</v>
      </c>
      <c r="C685" s="183" t="s">
        <v>1751</v>
      </c>
      <c r="D685" s="183" t="s">
        <v>1457</v>
      </c>
      <c r="E685" s="183" t="s">
        <v>1524</v>
      </c>
      <c r="F685" s="183" t="s">
        <v>1656</v>
      </c>
      <c r="G685" s="183" t="s">
        <v>358</v>
      </c>
      <c r="H685" s="255" t="str">
        <f>'様式1-3_使用材料等'!N72&amp;""</f>
        <v/>
      </c>
    </row>
    <row r="686" spans="1:8">
      <c r="A686" s="183" t="s">
        <v>1446</v>
      </c>
      <c r="B686" s="183" t="s">
        <v>1445</v>
      </c>
      <c r="C686" s="183" t="s">
        <v>1750</v>
      </c>
      <c r="D686" s="183" t="s">
        <v>1457</v>
      </c>
      <c r="E686" s="183" t="s">
        <v>1522</v>
      </c>
      <c r="F686" s="183" t="s">
        <v>1656</v>
      </c>
      <c r="G686" s="183" t="s">
        <v>358</v>
      </c>
      <c r="H686" s="255" t="str">
        <f>'様式1-3_使用材料等'!N73&amp;""</f>
        <v/>
      </c>
    </row>
    <row r="687" spans="1:8">
      <c r="A687" s="183" t="s">
        <v>1446</v>
      </c>
      <c r="B687" s="183" t="s">
        <v>1445</v>
      </c>
      <c r="C687" s="183" t="s">
        <v>1749</v>
      </c>
      <c r="D687" s="183" t="s">
        <v>1457</v>
      </c>
      <c r="E687" s="183" t="s">
        <v>1471</v>
      </c>
      <c r="F687" s="183" t="s">
        <v>1656</v>
      </c>
      <c r="G687" s="183" t="s">
        <v>125</v>
      </c>
      <c r="H687" s="255" t="str">
        <f>'様式1-3_使用材料等'!N74&amp;""</f>
        <v/>
      </c>
    </row>
    <row r="688" spans="1:8">
      <c r="A688" s="183" t="s">
        <v>1446</v>
      </c>
      <c r="B688" s="183" t="s">
        <v>1445</v>
      </c>
      <c r="C688" s="183" t="s">
        <v>2648</v>
      </c>
      <c r="D688" s="183" t="s">
        <v>1457</v>
      </c>
      <c r="E688" s="183" t="s">
        <v>1469</v>
      </c>
      <c r="F688" s="183" t="s">
        <v>1656</v>
      </c>
      <c r="G688" s="183" t="s">
        <v>125</v>
      </c>
      <c r="H688" s="255" t="str">
        <f>'様式1-3_使用材料等'!N75&amp;""</f>
        <v/>
      </c>
    </row>
    <row r="689" spans="1:8">
      <c r="A689" s="183" t="s">
        <v>1446</v>
      </c>
      <c r="B689" s="183" t="s">
        <v>1445</v>
      </c>
      <c r="C689" s="183" t="s">
        <v>2649</v>
      </c>
      <c r="D689" s="183" t="s">
        <v>1457</v>
      </c>
      <c r="E689" s="183" t="s">
        <v>1467</v>
      </c>
      <c r="F689" s="183" t="s">
        <v>1656</v>
      </c>
      <c r="G689" s="183" t="s">
        <v>125</v>
      </c>
      <c r="H689" s="255" t="str">
        <f>'様式1-3_使用材料等'!N76&amp;""</f>
        <v/>
      </c>
    </row>
    <row r="690" spans="1:8">
      <c r="A690" s="183" t="s">
        <v>1446</v>
      </c>
      <c r="B690" s="183" t="s">
        <v>1445</v>
      </c>
      <c r="C690" s="183" t="s">
        <v>2650</v>
      </c>
      <c r="D690" s="183" t="s">
        <v>1457</v>
      </c>
      <c r="E690" s="183" t="s">
        <v>1465</v>
      </c>
      <c r="F690" s="183" t="s">
        <v>1656</v>
      </c>
      <c r="G690" s="183" t="s">
        <v>125</v>
      </c>
      <c r="H690" s="255" t="str">
        <f>'様式1-3_使用材料等'!N77&amp;""</f>
        <v/>
      </c>
    </row>
    <row r="691" spans="1:8">
      <c r="A691" s="183" t="s">
        <v>1446</v>
      </c>
      <c r="B691" s="183" t="s">
        <v>1445</v>
      </c>
      <c r="C691" s="183" t="s">
        <v>2651</v>
      </c>
      <c r="D691" s="183" t="s">
        <v>1457</v>
      </c>
      <c r="E691" s="183" t="s">
        <v>1463</v>
      </c>
      <c r="F691" s="183" t="s">
        <v>1656</v>
      </c>
      <c r="G691" s="183" t="s">
        <v>125</v>
      </c>
      <c r="H691" s="255" t="str">
        <f>'様式1-3_使用材料等'!N78&amp;""</f>
        <v/>
      </c>
    </row>
    <row r="692" spans="1:8">
      <c r="A692" s="183" t="s">
        <v>1446</v>
      </c>
      <c r="B692" s="183" t="s">
        <v>1445</v>
      </c>
      <c r="C692" s="183" t="s">
        <v>1747</v>
      </c>
      <c r="D692" s="183" t="s">
        <v>1457</v>
      </c>
      <c r="E692" s="183" t="s">
        <v>1461</v>
      </c>
      <c r="F692" s="183" t="s">
        <v>1656</v>
      </c>
      <c r="G692" s="183" t="s">
        <v>125</v>
      </c>
      <c r="H692" s="255" t="str">
        <f>'様式1-3_使用材料等'!N79&amp;""</f>
        <v/>
      </c>
    </row>
    <row r="693" spans="1:8">
      <c r="A693" s="183" t="s">
        <v>1446</v>
      </c>
      <c r="B693" s="183" t="s">
        <v>1445</v>
      </c>
      <c r="C693" s="183" t="s">
        <v>1746</v>
      </c>
      <c r="D693" s="183" t="s">
        <v>1457</v>
      </c>
      <c r="E693" s="183" t="s">
        <v>1459</v>
      </c>
      <c r="F693" s="183" t="s">
        <v>1656</v>
      </c>
      <c r="G693" s="183" t="s">
        <v>125</v>
      </c>
      <c r="H693" s="255" t="str">
        <f>'様式1-3_使用材料等'!N80&amp;""</f>
        <v/>
      </c>
    </row>
    <row r="694" spans="1:8">
      <c r="A694" s="183" t="s">
        <v>1446</v>
      </c>
      <c r="B694" s="183" t="s">
        <v>1445</v>
      </c>
      <c r="C694" s="183" t="s">
        <v>1745</v>
      </c>
      <c r="D694" s="183" t="s">
        <v>1457</v>
      </c>
      <c r="E694" s="183" t="s">
        <v>1456</v>
      </c>
      <c r="F694" s="183" t="s">
        <v>1656</v>
      </c>
      <c r="G694" s="183" t="s">
        <v>125</v>
      </c>
      <c r="H694" s="255" t="str">
        <f>'様式1-3_使用材料等'!N81&amp;""</f>
        <v/>
      </c>
    </row>
    <row r="695" spans="1:8">
      <c r="A695" s="183" t="s">
        <v>1446</v>
      </c>
      <c r="B695" s="183" t="s">
        <v>1445</v>
      </c>
      <c r="C695" s="183" t="s">
        <v>1744</v>
      </c>
      <c r="D695" s="183" t="s">
        <v>1457</v>
      </c>
      <c r="E695" s="183" t="s">
        <v>1512</v>
      </c>
      <c r="F695" s="183" t="s">
        <v>1656</v>
      </c>
      <c r="G695" s="183" t="s">
        <v>125</v>
      </c>
      <c r="H695" s="255" t="str">
        <f>'様式1-3_使用材料等'!N82&amp;""</f>
        <v/>
      </c>
    </row>
    <row r="696" spans="1:8">
      <c r="A696" s="183" t="s">
        <v>1446</v>
      </c>
      <c r="B696" s="183" t="s">
        <v>1445</v>
      </c>
      <c r="C696" s="183" t="s">
        <v>1743</v>
      </c>
      <c r="D696" s="183" t="s">
        <v>1457</v>
      </c>
      <c r="E696" s="183" t="s">
        <v>1510</v>
      </c>
      <c r="F696" s="183" t="s">
        <v>1656</v>
      </c>
      <c r="G696" s="183" t="s">
        <v>125</v>
      </c>
      <c r="H696" s="255" t="str">
        <f>'様式1-3_使用材料等'!N83&amp;""</f>
        <v/>
      </c>
    </row>
    <row r="697" spans="1:8">
      <c r="A697" s="183" t="s">
        <v>1446</v>
      </c>
      <c r="B697" s="183" t="s">
        <v>1445</v>
      </c>
      <c r="C697" s="183" t="s">
        <v>1742</v>
      </c>
      <c r="D697" s="183" t="s">
        <v>1457</v>
      </c>
      <c r="E697" s="183" t="s">
        <v>1508</v>
      </c>
      <c r="F697" s="183" t="s">
        <v>1656</v>
      </c>
      <c r="G697" s="183" t="s">
        <v>125</v>
      </c>
      <c r="H697" s="255" t="str">
        <f>'様式1-3_使用材料等'!N84&amp;""</f>
        <v/>
      </c>
    </row>
    <row r="698" spans="1:8">
      <c r="A698" s="183" t="s">
        <v>1446</v>
      </c>
      <c r="B698" s="183" t="s">
        <v>1445</v>
      </c>
      <c r="C698" s="183" t="s">
        <v>1741</v>
      </c>
      <c r="D698" s="183" t="s">
        <v>1457</v>
      </c>
      <c r="E698" s="183" t="s">
        <v>1506</v>
      </c>
      <c r="F698" s="183" t="s">
        <v>1656</v>
      </c>
      <c r="G698" s="183" t="s">
        <v>125</v>
      </c>
      <c r="H698" s="255" t="str">
        <f>'様式1-3_使用材料等'!N85&amp;""</f>
        <v/>
      </c>
    </row>
    <row r="699" spans="1:8">
      <c r="A699" s="183" t="s">
        <v>1446</v>
      </c>
      <c r="B699" s="183" t="s">
        <v>1445</v>
      </c>
      <c r="C699" s="183" t="s">
        <v>1740</v>
      </c>
      <c r="D699" s="183" t="s">
        <v>1457</v>
      </c>
      <c r="E699" s="183" t="s">
        <v>1504</v>
      </c>
      <c r="F699" s="183" t="s">
        <v>1656</v>
      </c>
      <c r="G699" s="183" t="s">
        <v>125</v>
      </c>
      <c r="H699" s="255" t="str">
        <f>'様式1-3_使用材料等'!N86&amp;""</f>
        <v/>
      </c>
    </row>
    <row r="700" spans="1:8">
      <c r="A700" s="183" t="s">
        <v>1446</v>
      </c>
      <c r="B700" s="183" t="s">
        <v>1445</v>
      </c>
      <c r="C700" s="183" t="s">
        <v>1739</v>
      </c>
      <c r="D700" s="183" t="s">
        <v>1457</v>
      </c>
      <c r="E700" s="183" t="s">
        <v>2526</v>
      </c>
      <c r="F700" s="183" t="s">
        <v>1656</v>
      </c>
      <c r="G700" s="183" t="s">
        <v>819</v>
      </c>
      <c r="H700" s="255" t="str">
        <f>'様式1-3_使用材料等'!N87&amp;""</f>
        <v/>
      </c>
    </row>
    <row r="701" spans="1:8">
      <c r="A701" s="183" t="s">
        <v>1446</v>
      </c>
      <c r="B701" s="183" t="s">
        <v>1445</v>
      </c>
      <c r="C701" s="183" t="s">
        <v>1738</v>
      </c>
      <c r="D701" s="183" t="s">
        <v>1457</v>
      </c>
      <c r="E701" s="183" t="s">
        <v>2527</v>
      </c>
      <c r="F701" s="183" t="s">
        <v>1656</v>
      </c>
      <c r="G701" s="183" t="s">
        <v>819</v>
      </c>
      <c r="H701" s="255" t="str">
        <f>'様式1-3_使用材料等'!N88&amp;""</f>
        <v/>
      </c>
    </row>
    <row r="702" spans="1:8">
      <c r="A702" s="183" t="s">
        <v>1446</v>
      </c>
      <c r="B702" s="183" t="s">
        <v>1445</v>
      </c>
      <c r="C702" s="183" t="s">
        <v>1737</v>
      </c>
      <c r="D702" s="183" t="s">
        <v>1457</v>
      </c>
      <c r="E702" s="183" t="s">
        <v>2528</v>
      </c>
      <c r="F702" s="183" t="s">
        <v>1656</v>
      </c>
      <c r="G702" s="183" t="s">
        <v>819</v>
      </c>
      <c r="H702" s="255" t="str">
        <f>'様式1-3_使用材料等'!N89&amp;""</f>
        <v/>
      </c>
    </row>
    <row r="703" spans="1:8">
      <c r="A703" s="183" t="s">
        <v>1446</v>
      </c>
      <c r="B703" s="183" t="s">
        <v>1445</v>
      </c>
      <c r="C703" s="183" t="s">
        <v>1736</v>
      </c>
      <c r="D703" s="183" t="s">
        <v>1457</v>
      </c>
      <c r="E703" s="183" t="s">
        <v>2529</v>
      </c>
      <c r="F703" s="183" t="s">
        <v>1656</v>
      </c>
      <c r="G703" s="183" t="s">
        <v>819</v>
      </c>
      <c r="H703" s="255" t="str">
        <f>'様式1-3_使用材料等'!N90&amp;""</f>
        <v/>
      </c>
    </row>
    <row r="704" spans="1:8">
      <c r="A704" s="183" t="s">
        <v>1446</v>
      </c>
      <c r="B704" s="183" t="s">
        <v>1445</v>
      </c>
      <c r="C704" s="183" t="s">
        <v>1735</v>
      </c>
      <c r="D704" s="183" t="s">
        <v>1457</v>
      </c>
      <c r="E704" s="183" t="s">
        <v>1562</v>
      </c>
      <c r="F704" s="183" t="s">
        <v>1610</v>
      </c>
      <c r="G704" s="183" t="s">
        <v>358</v>
      </c>
      <c r="H704" s="255" t="str">
        <f>'様式1-3_使用材料等'!O49&amp;""</f>
        <v/>
      </c>
    </row>
    <row r="705" spans="1:8">
      <c r="A705" s="183" t="s">
        <v>1446</v>
      </c>
      <c r="B705" s="183" t="s">
        <v>1445</v>
      </c>
      <c r="C705" s="183" t="s">
        <v>1734</v>
      </c>
      <c r="D705" s="183" t="s">
        <v>1457</v>
      </c>
      <c r="E705" s="183" t="s">
        <v>1560</v>
      </c>
      <c r="F705" s="183" t="s">
        <v>1610</v>
      </c>
      <c r="G705" s="183" t="s">
        <v>358</v>
      </c>
      <c r="H705" s="255" t="str">
        <f>'様式1-3_使用材料等'!O50&amp;""</f>
        <v/>
      </c>
    </row>
    <row r="706" spans="1:8">
      <c r="A706" s="183" t="s">
        <v>1446</v>
      </c>
      <c r="B706" s="183" t="s">
        <v>1445</v>
      </c>
      <c r="C706" s="183" t="s">
        <v>1733</v>
      </c>
      <c r="D706" s="183" t="s">
        <v>1457</v>
      </c>
      <c r="E706" s="183" t="s">
        <v>1558</v>
      </c>
      <c r="F706" s="183" t="s">
        <v>1610</v>
      </c>
      <c r="G706" s="183" t="s">
        <v>358</v>
      </c>
      <c r="H706" s="255" t="str">
        <f>'様式1-3_使用材料等'!O51&amp;""</f>
        <v/>
      </c>
    </row>
    <row r="707" spans="1:8">
      <c r="A707" s="183" t="s">
        <v>1446</v>
      </c>
      <c r="B707" s="183" t="s">
        <v>1445</v>
      </c>
      <c r="C707" s="183" t="s">
        <v>1732</v>
      </c>
      <c r="D707" s="183" t="s">
        <v>1457</v>
      </c>
      <c r="E707" s="183" t="s">
        <v>1556</v>
      </c>
      <c r="F707" s="183" t="s">
        <v>1610</v>
      </c>
      <c r="G707" s="183" t="s">
        <v>358</v>
      </c>
      <c r="H707" s="255" t="str">
        <f>'様式1-3_使用材料等'!O52&amp;""</f>
        <v/>
      </c>
    </row>
    <row r="708" spans="1:8">
      <c r="A708" s="183" t="s">
        <v>1446</v>
      </c>
      <c r="B708" s="183" t="s">
        <v>1445</v>
      </c>
      <c r="C708" s="183" t="s">
        <v>1731</v>
      </c>
      <c r="D708" s="183" t="s">
        <v>1457</v>
      </c>
      <c r="E708" s="183" t="s">
        <v>1554</v>
      </c>
      <c r="F708" s="183" t="s">
        <v>1610</v>
      </c>
      <c r="G708" s="183" t="s">
        <v>358</v>
      </c>
      <c r="H708" s="255" t="str">
        <f>'様式1-3_使用材料等'!O53&amp;""</f>
        <v/>
      </c>
    </row>
    <row r="709" spans="1:8">
      <c r="A709" s="183" t="s">
        <v>1446</v>
      </c>
      <c r="B709" s="183" t="s">
        <v>1445</v>
      </c>
      <c r="C709" s="183" t="s">
        <v>1730</v>
      </c>
      <c r="D709" s="183" t="s">
        <v>1457</v>
      </c>
      <c r="E709" s="183" t="s">
        <v>1552</v>
      </c>
      <c r="F709" s="183" t="s">
        <v>1610</v>
      </c>
      <c r="G709" s="183" t="s">
        <v>358</v>
      </c>
      <c r="H709" s="255" t="str">
        <f>'様式1-3_使用材料等'!O54&amp;""</f>
        <v/>
      </c>
    </row>
    <row r="710" spans="1:8">
      <c r="A710" s="183" t="s">
        <v>1446</v>
      </c>
      <c r="B710" s="183" t="s">
        <v>1445</v>
      </c>
      <c r="C710" s="183" t="s">
        <v>1729</v>
      </c>
      <c r="D710" s="183" t="s">
        <v>1457</v>
      </c>
      <c r="E710" s="183" t="s">
        <v>1550</v>
      </c>
      <c r="F710" s="183" t="s">
        <v>1610</v>
      </c>
      <c r="G710" s="183" t="s">
        <v>358</v>
      </c>
      <c r="H710" s="255" t="str">
        <f>'様式1-3_使用材料等'!O55&amp;""</f>
        <v/>
      </c>
    </row>
    <row r="711" spans="1:8">
      <c r="A711" s="183" t="s">
        <v>1446</v>
      </c>
      <c r="B711" s="183" t="s">
        <v>1445</v>
      </c>
      <c r="C711" s="183" t="s">
        <v>1728</v>
      </c>
      <c r="D711" s="183" t="s">
        <v>1457</v>
      </c>
      <c r="E711" s="183" t="s">
        <v>1548</v>
      </c>
      <c r="F711" s="183" t="s">
        <v>1610</v>
      </c>
      <c r="G711" s="183" t="s">
        <v>358</v>
      </c>
      <c r="H711" s="255" t="str">
        <f>'様式1-3_使用材料等'!O56&amp;""</f>
        <v/>
      </c>
    </row>
    <row r="712" spans="1:8">
      <c r="A712" s="183" t="s">
        <v>1446</v>
      </c>
      <c r="B712" s="183" t="s">
        <v>1445</v>
      </c>
      <c r="C712" s="183" t="s">
        <v>1727</v>
      </c>
      <c r="D712" s="183" t="s">
        <v>1457</v>
      </c>
      <c r="E712" s="183" t="s">
        <v>1497</v>
      </c>
      <c r="F712" s="183" t="s">
        <v>1610</v>
      </c>
      <c r="G712" s="183" t="s">
        <v>1496</v>
      </c>
      <c r="H712" s="255" t="str">
        <f>'様式1-3_使用材料等'!O57&amp;""</f>
        <v/>
      </c>
    </row>
    <row r="713" spans="1:8">
      <c r="A713" s="183" t="s">
        <v>1446</v>
      </c>
      <c r="B713" s="183" t="s">
        <v>1445</v>
      </c>
      <c r="C713" s="183" t="s">
        <v>1726</v>
      </c>
      <c r="D713" s="183" t="s">
        <v>1457</v>
      </c>
      <c r="E713" s="183" t="s">
        <v>1494</v>
      </c>
      <c r="F713" s="183" t="s">
        <v>1610</v>
      </c>
      <c r="G713" s="183" t="s">
        <v>92</v>
      </c>
      <c r="H713" s="255" t="str">
        <f>'様式1-3_使用材料等'!O58&amp;""</f>
        <v/>
      </c>
    </row>
    <row r="714" spans="1:8">
      <c r="A714" s="183" t="s">
        <v>1446</v>
      </c>
      <c r="B714" s="183" t="s">
        <v>1445</v>
      </c>
      <c r="C714" s="183" t="s">
        <v>1725</v>
      </c>
      <c r="D714" s="183" t="s">
        <v>1457</v>
      </c>
      <c r="E714" s="183" t="s">
        <v>1492</v>
      </c>
      <c r="F714" s="183" t="s">
        <v>1610</v>
      </c>
      <c r="G714" s="183" t="s">
        <v>92</v>
      </c>
      <c r="H714" s="255" t="str">
        <f>'様式1-3_使用材料等'!O59&amp;""</f>
        <v/>
      </c>
    </row>
    <row r="715" spans="1:8">
      <c r="A715" s="183" t="s">
        <v>1446</v>
      </c>
      <c r="B715" s="183" t="s">
        <v>1445</v>
      </c>
      <c r="C715" s="183" t="s">
        <v>1724</v>
      </c>
      <c r="D715" s="183" t="s">
        <v>1457</v>
      </c>
      <c r="E715" s="183" t="s">
        <v>1490</v>
      </c>
      <c r="F715" s="183" t="s">
        <v>1610</v>
      </c>
      <c r="G715" s="183" t="s">
        <v>125</v>
      </c>
      <c r="H715" s="255" t="str">
        <f>'様式1-3_使用材料等'!O60&amp;""</f>
        <v/>
      </c>
    </row>
    <row r="716" spans="1:8">
      <c r="A716" s="183" t="s">
        <v>1446</v>
      </c>
      <c r="B716" s="183" t="s">
        <v>1445</v>
      </c>
      <c r="C716" s="183" t="s">
        <v>1723</v>
      </c>
      <c r="D716" s="183" t="s">
        <v>1457</v>
      </c>
      <c r="E716" s="183" t="s">
        <v>1488</v>
      </c>
      <c r="F716" s="183" t="s">
        <v>1610</v>
      </c>
      <c r="G716" s="183" t="s">
        <v>125</v>
      </c>
      <c r="H716" s="255" t="str">
        <f>'様式1-3_使用材料等'!O61&amp;""</f>
        <v/>
      </c>
    </row>
    <row r="717" spans="1:8">
      <c r="A717" s="183" t="s">
        <v>1446</v>
      </c>
      <c r="B717" s="183" t="s">
        <v>1445</v>
      </c>
      <c r="C717" s="183" t="s">
        <v>1722</v>
      </c>
      <c r="D717" s="183" t="s">
        <v>1457</v>
      </c>
      <c r="E717" s="183" t="s">
        <v>1486</v>
      </c>
      <c r="F717" s="183" t="s">
        <v>1610</v>
      </c>
      <c r="G717" s="183" t="s">
        <v>125</v>
      </c>
      <c r="H717" s="255" t="str">
        <f>'様式1-3_使用材料等'!O62&amp;""</f>
        <v/>
      </c>
    </row>
    <row r="718" spans="1:8">
      <c r="A718" s="183" t="s">
        <v>1446</v>
      </c>
      <c r="B718" s="183" t="s">
        <v>1445</v>
      </c>
      <c r="C718" s="183" t="s">
        <v>1721</v>
      </c>
      <c r="D718" s="183" t="s">
        <v>1457</v>
      </c>
      <c r="E718" s="183" t="s">
        <v>1484</v>
      </c>
      <c r="F718" s="183" t="s">
        <v>1610</v>
      </c>
      <c r="G718" s="183" t="s">
        <v>125</v>
      </c>
      <c r="H718" s="255" t="str">
        <f>'様式1-3_使用材料等'!O63&amp;""</f>
        <v/>
      </c>
    </row>
    <row r="719" spans="1:8">
      <c r="A719" s="183" t="s">
        <v>1446</v>
      </c>
      <c r="B719" s="183" t="s">
        <v>1445</v>
      </c>
      <c r="C719" s="183" t="s">
        <v>1720</v>
      </c>
      <c r="D719" s="183" t="s">
        <v>1457</v>
      </c>
      <c r="E719" s="183" t="s">
        <v>1482</v>
      </c>
      <c r="F719" s="183" t="s">
        <v>1610</v>
      </c>
      <c r="G719" s="183" t="s">
        <v>125</v>
      </c>
      <c r="H719" s="255" t="str">
        <f>'様式1-3_使用材料等'!O64&amp;""</f>
        <v/>
      </c>
    </row>
    <row r="720" spans="1:8">
      <c r="A720" s="183" t="s">
        <v>1446</v>
      </c>
      <c r="B720" s="183" t="s">
        <v>1445</v>
      </c>
      <c r="C720" s="183" t="s">
        <v>1719</v>
      </c>
      <c r="D720" s="183" t="s">
        <v>1457</v>
      </c>
      <c r="E720" s="183" t="s">
        <v>1480</v>
      </c>
      <c r="F720" s="183" t="s">
        <v>1610</v>
      </c>
      <c r="G720" s="183" t="s">
        <v>125</v>
      </c>
      <c r="H720" s="255" t="str">
        <f>'様式1-3_使用材料等'!O65&amp;""</f>
        <v/>
      </c>
    </row>
    <row r="721" spans="1:8">
      <c r="A721" s="183" t="s">
        <v>1446</v>
      </c>
      <c r="B721" s="183" t="s">
        <v>1445</v>
      </c>
      <c r="C721" s="183" t="s">
        <v>1718</v>
      </c>
      <c r="D721" s="183" t="s">
        <v>1457</v>
      </c>
      <c r="E721" s="183" t="s">
        <v>1478</v>
      </c>
      <c r="F721" s="183" t="s">
        <v>1610</v>
      </c>
      <c r="G721" s="183" t="s">
        <v>125</v>
      </c>
      <c r="H721" s="255" t="str">
        <f>'様式1-3_使用材料等'!O66&amp;""</f>
        <v/>
      </c>
    </row>
    <row r="722" spans="1:8">
      <c r="A722" s="183" t="s">
        <v>1446</v>
      </c>
      <c r="B722" s="183" t="s">
        <v>1445</v>
      </c>
      <c r="C722" s="183" t="s">
        <v>1717</v>
      </c>
      <c r="D722" s="183" t="s">
        <v>1457</v>
      </c>
      <c r="E722" s="183" t="s">
        <v>1474</v>
      </c>
      <c r="F722" s="183" t="s">
        <v>1610</v>
      </c>
      <c r="G722" s="183" t="s">
        <v>125</v>
      </c>
      <c r="H722" s="255" t="str">
        <f>'様式1-3_使用材料等'!O67&amp;""</f>
        <v/>
      </c>
    </row>
    <row r="723" spans="1:8">
      <c r="A723" s="183" t="s">
        <v>1446</v>
      </c>
      <c r="B723" s="183" t="s">
        <v>1445</v>
      </c>
      <c r="C723" s="183" t="s">
        <v>1716</v>
      </c>
      <c r="D723" s="183" t="s">
        <v>1457</v>
      </c>
      <c r="E723" s="183" t="s">
        <v>1532</v>
      </c>
      <c r="F723" s="183" t="s">
        <v>1610</v>
      </c>
      <c r="G723" s="183" t="s">
        <v>92</v>
      </c>
      <c r="H723" s="255" t="str">
        <f>'様式1-3_使用材料等'!O68&amp;""</f>
        <v/>
      </c>
    </row>
    <row r="724" spans="1:8">
      <c r="A724" s="183" t="s">
        <v>1446</v>
      </c>
      <c r="B724" s="183" t="s">
        <v>1445</v>
      </c>
      <c r="C724" s="183" t="s">
        <v>1715</v>
      </c>
      <c r="D724" s="183" t="s">
        <v>1457</v>
      </c>
      <c r="E724" s="183" t="s">
        <v>1530</v>
      </c>
      <c r="F724" s="183" t="s">
        <v>1610</v>
      </c>
      <c r="G724" s="183" t="s">
        <v>358</v>
      </c>
      <c r="H724" s="255" t="str">
        <f>'様式1-3_使用材料等'!O69&amp;""</f>
        <v/>
      </c>
    </row>
    <row r="725" spans="1:8">
      <c r="A725" s="183" t="s">
        <v>1446</v>
      </c>
      <c r="B725" s="183" t="s">
        <v>1445</v>
      </c>
      <c r="C725" s="183" t="s">
        <v>1714</v>
      </c>
      <c r="D725" s="183" t="s">
        <v>1457</v>
      </c>
      <c r="E725" s="183" t="s">
        <v>1528</v>
      </c>
      <c r="F725" s="183" t="s">
        <v>1610</v>
      </c>
      <c r="G725" s="183" t="s">
        <v>358</v>
      </c>
      <c r="H725" s="255" t="str">
        <f>'様式1-3_使用材料等'!O70&amp;""</f>
        <v/>
      </c>
    </row>
    <row r="726" spans="1:8">
      <c r="A726" s="183" t="s">
        <v>1446</v>
      </c>
      <c r="B726" s="183" t="s">
        <v>1445</v>
      </c>
      <c r="C726" s="183" t="s">
        <v>1713</v>
      </c>
      <c r="D726" s="183" t="s">
        <v>1457</v>
      </c>
      <c r="E726" s="183" t="s">
        <v>1526</v>
      </c>
      <c r="F726" s="183" t="s">
        <v>1610</v>
      </c>
      <c r="G726" s="183" t="s">
        <v>358</v>
      </c>
      <c r="H726" s="255" t="str">
        <f>'様式1-3_使用材料等'!O71&amp;""</f>
        <v/>
      </c>
    </row>
    <row r="727" spans="1:8">
      <c r="A727" s="183" t="s">
        <v>1446</v>
      </c>
      <c r="B727" s="183" t="s">
        <v>1445</v>
      </c>
      <c r="C727" s="183" t="s">
        <v>1712</v>
      </c>
      <c r="D727" s="183" t="s">
        <v>1457</v>
      </c>
      <c r="E727" s="183" t="s">
        <v>1524</v>
      </c>
      <c r="F727" s="183" t="s">
        <v>1610</v>
      </c>
      <c r="G727" s="183" t="s">
        <v>358</v>
      </c>
      <c r="H727" s="255" t="str">
        <f>'様式1-3_使用材料等'!O72&amp;""</f>
        <v/>
      </c>
    </row>
    <row r="728" spans="1:8">
      <c r="A728" s="183" t="s">
        <v>1446</v>
      </c>
      <c r="B728" s="183" t="s">
        <v>1445</v>
      </c>
      <c r="C728" s="183" t="s">
        <v>1711</v>
      </c>
      <c r="D728" s="183" t="s">
        <v>1457</v>
      </c>
      <c r="E728" s="183" t="s">
        <v>1522</v>
      </c>
      <c r="F728" s="183" t="s">
        <v>1610</v>
      </c>
      <c r="G728" s="183" t="s">
        <v>358</v>
      </c>
      <c r="H728" s="255" t="str">
        <f>'様式1-3_使用材料等'!O73&amp;""</f>
        <v/>
      </c>
    </row>
    <row r="729" spans="1:8">
      <c r="A729" s="183" t="s">
        <v>1446</v>
      </c>
      <c r="B729" s="183" t="s">
        <v>1445</v>
      </c>
      <c r="C729" s="183" t="s">
        <v>1710</v>
      </c>
      <c r="D729" s="183" t="s">
        <v>1457</v>
      </c>
      <c r="E729" s="183" t="s">
        <v>1471</v>
      </c>
      <c r="F729" s="183" t="s">
        <v>1610</v>
      </c>
      <c r="G729" s="183" t="s">
        <v>125</v>
      </c>
      <c r="H729" s="255" t="str">
        <f>'様式1-3_使用材料等'!O74&amp;""</f>
        <v/>
      </c>
    </row>
    <row r="730" spans="1:8">
      <c r="A730" s="183" t="s">
        <v>1446</v>
      </c>
      <c r="B730" s="183" t="s">
        <v>1445</v>
      </c>
      <c r="C730" s="183" t="s">
        <v>1709</v>
      </c>
      <c r="D730" s="183" t="s">
        <v>1457</v>
      </c>
      <c r="E730" s="183" t="s">
        <v>1469</v>
      </c>
      <c r="F730" s="183" t="s">
        <v>1610</v>
      </c>
      <c r="G730" s="183" t="s">
        <v>125</v>
      </c>
      <c r="H730" s="255" t="str">
        <f>'様式1-3_使用材料等'!O75&amp;""</f>
        <v/>
      </c>
    </row>
    <row r="731" spans="1:8">
      <c r="A731" s="183" t="s">
        <v>1446</v>
      </c>
      <c r="B731" s="183" t="s">
        <v>1445</v>
      </c>
      <c r="C731" s="183" t="s">
        <v>1708</v>
      </c>
      <c r="D731" s="183" t="s">
        <v>1457</v>
      </c>
      <c r="E731" s="183" t="s">
        <v>1467</v>
      </c>
      <c r="F731" s="183" t="s">
        <v>1610</v>
      </c>
      <c r="G731" s="183" t="s">
        <v>125</v>
      </c>
      <c r="H731" s="255" t="str">
        <f>'様式1-3_使用材料等'!O76&amp;""</f>
        <v/>
      </c>
    </row>
    <row r="732" spans="1:8">
      <c r="A732" s="183" t="s">
        <v>1446</v>
      </c>
      <c r="B732" s="183" t="s">
        <v>1445</v>
      </c>
      <c r="C732" s="183" t="s">
        <v>1707</v>
      </c>
      <c r="D732" s="183" t="s">
        <v>1457</v>
      </c>
      <c r="E732" s="183" t="s">
        <v>1465</v>
      </c>
      <c r="F732" s="183" t="s">
        <v>1610</v>
      </c>
      <c r="G732" s="183" t="s">
        <v>125</v>
      </c>
      <c r="H732" s="255" t="str">
        <f>'様式1-3_使用材料等'!O77&amp;""</f>
        <v/>
      </c>
    </row>
    <row r="733" spans="1:8">
      <c r="A733" s="183" t="s">
        <v>1446</v>
      </c>
      <c r="B733" s="183" t="s">
        <v>1445</v>
      </c>
      <c r="C733" s="183" t="s">
        <v>1706</v>
      </c>
      <c r="D733" s="183" t="s">
        <v>1457</v>
      </c>
      <c r="E733" s="183" t="s">
        <v>1463</v>
      </c>
      <c r="F733" s="183" t="s">
        <v>1610</v>
      </c>
      <c r="G733" s="183" t="s">
        <v>125</v>
      </c>
      <c r="H733" s="255" t="str">
        <f>'様式1-3_使用材料等'!O78&amp;""</f>
        <v/>
      </c>
    </row>
    <row r="734" spans="1:8">
      <c r="A734" s="183" t="s">
        <v>1446</v>
      </c>
      <c r="B734" s="183" t="s">
        <v>1445</v>
      </c>
      <c r="C734" s="183" t="s">
        <v>1705</v>
      </c>
      <c r="D734" s="183" t="s">
        <v>1457</v>
      </c>
      <c r="E734" s="183" t="s">
        <v>1461</v>
      </c>
      <c r="F734" s="183" t="s">
        <v>1610</v>
      </c>
      <c r="G734" s="183" t="s">
        <v>125</v>
      </c>
      <c r="H734" s="255" t="str">
        <f>'様式1-3_使用材料等'!O79&amp;""</f>
        <v/>
      </c>
    </row>
    <row r="735" spans="1:8">
      <c r="A735" s="183" t="s">
        <v>1446</v>
      </c>
      <c r="B735" s="183" t="s">
        <v>1445</v>
      </c>
      <c r="C735" s="183" t="s">
        <v>1704</v>
      </c>
      <c r="D735" s="183" t="s">
        <v>1457</v>
      </c>
      <c r="E735" s="183" t="s">
        <v>1459</v>
      </c>
      <c r="F735" s="183" t="s">
        <v>1610</v>
      </c>
      <c r="G735" s="183" t="s">
        <v>125</v>
      </c>
      <c r="H735" s="255" t="str">
        <f>'様式1-3_使用材料等'!O80&amp;""</f>
        <v/>
      </c>
    </row>
    <row r="736" spans="1:8">
      <c r="A736" s="183" t="s">
        <v>1446</v>
      </c>
      <c r="B736" s="183" t="s">
        <v>1445</v>
      </c>
      <c r="C736" s="183" t="s">
        <v>1703</v>
      </c>
      <c r="D736" s="183" t="s">
        <v>1457</v>
      </c>
      <c r="E736" s="183" t="s">
        <v>1456</v>
      </c>
      <c r="F736" s="183" t="s">
        <v>1610</v>
      </c>
      <c r="G736" s="183" t="s">
        <v>125</v>
      </c>
      <c r="H736" s="255" t="str">
        <f>'様式1-3_使用材料等'!O81&amp;""</f>
        <v/>
      </c>
    </row>
    <row r="737" spans="1:8">
      <c r="A737" s="183" t="s">
        <v>1446</v>
      </c>
      <c r="B737" s="183" t="s">
        <v>1445</v>
      </c>
      <c r="C737" s="183" t="s">
        <v>2652</v>
      </c>
      <c r="D737" s="183" t="s">
        <v>1457</v>
      </c>
      <c r="E737" s="183" t="s">
        <v>1512</v>
      </c>
      <c r="F737" s="183" t="s">
        <v>1610</v>
      </c>
      <c r="G737" s="183" t="s">
        <v>125</v>
      </c>
      <c r="H737" s="255" t="str">
        <f>'様式1-3_使用材料等'!O82&amp;""</f>
        <v/>
      </c>
    </row>
    <row r="738" spans="1:8">
      <c r="A738" s="183" t="s">
        <v>1446</v>
      </c>
      <c r="B738" s="183" t="s">
        <v>1445</v>
      </c>
      <c r="C738" s="183" t="s">
        <v>2653</v>
      </c>
      <c r="D738" s="183" t="s">
        <v>1457</v>
      </c>
      <c r="E738" s="183" t="s">
        <v>1510</v>
      </c>
      <c r="F738" s="183" t="s">
        <v>1610</v>
      </c>
      <c r="G738" s="183" t="s">
        <v>125</v>
      </c>
      <c r="H738" s="255" t="str">
        <f>'様式1-3_使用材料等'!O83&amp;""</f>
        <v/>
      </c>
    </row>
    <row r="739" spans="1:8">
      <c r="A739" s="183" t="s">
        <v>1446</v>
      </c>
      <c r="B739" s="183" t="s">
        <v>1445</v>
      </c>
      <c r="C739" s="183" t="s">
        <v>2654</v>
      </c>
      <c r="D739" s="183" t="s">
        <v>1457</v>
      </c>
      <c r="E739" s="183" t="s">
        <v>1508</v>
      </c>
      <c r="F739" s="183" t="s">
        <v>1610</v>
      </c>
      <c r="G739" s="183" t="s">
        <v>125</v>
      </c>
      <c r="H739" s="255" t="str">
        <f>'様式1-3_使用材料等'!O84&amp;""</f>
        <v/>
      </c>
    </row>
    <row r="740" spans="1:8">
      <c r="A740" s="183" t="s">
        <v>1446</v>
      </c>
      <c r="B740" s="183" t="s">
        <v>1445</v>
      </c>
      <c r="C740" s="183" t="s">
        <v>2655</v>
      </c>
      <c r="D740" s="183" t="s">
        <v>1457</v>
      </c>
      <c r="E740" s="183" t="s">
        <v>1506</v>
      </c>
      <c r="F740" s="183" t="s">
        <v>1610</v>
      </c>
      <c r="G740" s="183" t="s">
        <v>125</v>
      </c>
      <c r="H740" s="255" t="str">
        <f>'様式1-3_使用材料等'!O85&amp;""</f>
        <v/>
      </c>
    </row>
    <row r="741" spans="1:8">
      <c r="A741" s="183" t="s">
        <v>1446</v>
      </c>
      <c r="B741" s="183" t="s">
        <v>1445</v>
      </c>
      <c r="C741" s="183" t="s">
        <v>1701</v>
      </c>
      <c r="D741" s="183" t="s">
        <v>1457</v>
      </c>
      <c r="E741" s="183" t="s">
        <v>1504</v>
      </c>
      <c r="F741" s="183" t="s">
        <v>1610</v>
      </c>
      <c r="G741" s="183" t="s">
        <v>125</v>
      </c>
      <c r="H741" s="255" t="str">
        <f>'様式1-3_使用材料等'!O86&amp;""</f>
        <v/>
      </c>
    </row>
    <row r="742" spans="1:8">
      <c r="A742" s="183" t="s">
        <v>1446</v>
      </c>
      <c r="B742" s="183" t="s">
        <v>1445</v>
      </c>
      <c r="C742" s="183" t="s">
        <v>1700</v>
      </c>
      <c r="D742" s="183" t="s">
        <v>1457</v>
      </c>
      <c r="E742" s="183" t="s">
        <v>2526</v>
      </c>
      <c r="F742" s="183" t="s">
        <v>1610</v>
      </c>
      <c r="G742" s="183" t="s">
        <v>819</v>
      </c>
      <c r="H742" s="255" t="str">
        <f>'様式1-3_使用材料等'!O87&amp;""</f>
        <v/>
      </c>
    </row>
    <row r="743" spans="1:8">
      <c r="A743" s="183" t="s">
        <v>1446</v>
      </c>
      <c r="B743" s="183" t="s">
        <v>1445</v>
      </c>
      <c r="C743" s="183" t="s">
        <v>1699</v>
      </c>
      <c r="D743" s="183" t="s">
        <v>1457</v>
      </c>
      <c r="E743" s="183" t="s">
        <v>2527</v>
      </c>
      <c r="F743" s="183" t="s">
        <v>1610</v>
      </c>
      <c r="G743" s="183" t="s">
        <v>819</v>
      </c>
      <c r="H743" s="255" t="str">
        <f>'様式1-3_使用材料等'!O88&amp;""</f>
        <v/>
      </c>
    </row>
    <row r="744" spans="1:8">
      <c r="A744" s="183" t="s">
        <v>1446</v>
      </c>
      <c r="B744" s="183" t="s">
        <v>1445</v>
      </c>
      <c r="C744" s="183" t="s">
        <v>1698</v>
      </c>
      <c r="D744" s="183" t="s">
        <v>1457</v>
      </c>
      <c r="E744" s="183" t="s">
        <v>2528</v>
      </c>
      <c r="F744" s="183" t="s">
        <v>1610</v>
      </c>
      <c r="G744" s="183" t="s">
        <v>819</v>
      </c>
      <c r="H744" s="255" t="str">
        <f>'様式1-3_使用材料等'!O89&amp;""</f>
        <v/>
      </c>
    </row>
    <row r="745" spans="1:8">
      <c r="A745" s="183" t="s">
        <v>1446</v>
      </c>
      <c r="B745" s="183" t="s">
        <v>1445</v>
      </c>
      <c r="C745" s="183" t="s">
        <v>1697</v>
      </c>
      <c r="D745" s="183" t="s">
        <v>1457</v>
      </c>
      <c r="E745" s="183" t="s">
        <v>2529</v>
      </c>
      <c r="F745" s="183" t="s">
        <v>1610</v>
      </c>
      <c r="G745" s="183" t="s">
        <v>819</v>
      </c>
      <c r="H745" s="255" t="str">
        <f>'様式1-3_使用材料等'!O90&amp;""</f>
        <v/>
      </c>
    </row>
    <row r="746" spans="1:8">
      <c r="A746" s="183" t="s">
        <v>1446</v>
      </c>
      <c r="B746" s="183" t="s">
        <v>1445</v>
      </c>
      <c r="C746" s="183" t="s">
        <v>1696</v>
      </c>
      <c r="D746" s="183" t="s">
        <v>1457</v>
      </c>
      <c r="E746" s="183" t="s">
        <v>1562</v>
      </c>
      <c r="F746" s="183" t="s">
        <v>1564</v>
      </c>
      <c r="G746" s="183" t="s">
        <v>358</v>
      </c>
      <c r="H746" s="255" t="str">
        <f>'様式1-3_使用材料等'!P49&amp;""</f>
        <v/>
      </c>
    </row>
    <row r="747" spans="1:8">
      <c r="A747" s="183" t="s">
        <v>1446</v>
      </c>
      <c r="B747" s="183" t="s">
        <v>1445</v>
      </c>
      <c r="C747" s="183" t="s">
        <v>1695</v>
      </c>
      <c r="D747" s="183" t="s">
        <v>1457</v>
      </c>
      <c r="E747" s="183" t="s">
        <v>1560</v>
      </c>
      <c r="F747" s="183" t="s">
        <v>1564</v>
      </c>
      <c r="G747" s="183" t="s">
        <v>358</v>
      </c>
      <c r="H747" s="255" t="str">
        <f>'様式1-3_使用材料等'!P50&amp;""</f>
        <v/>
      </c>
    </row>
    <row r="748" spans="1:8">
      <c r="A748" s="183" t="s">
        <v>1446</v>
      </c>
      <c r="B748" s="183" t="s">
        <v>1445</v>
      </c>
      <c r="C748" s="183" t="s">
        <v>1694</v>
      </c>
      <c r="D748" s="183" t="s">
        <v>1457</v>
      </c>
      <c r="E748" s="183" t="s">
        <v>1558</v>
      </c>
      <c r="F748" s="183" t="s">
        <v>1564</v>
      </c>
      <c r="G748" s="183" t="s">
        <v>358</v>
      </c>
      <c r="H748" s="255" t="str">
        <f>'様式1-3_使用材料等'!P51&amp;""</f>
        <v/>
      </c>
    </row>
    <row r="749" spans="1:8">
      <c r="A749" s="183" t="s">
        <v>1446</v>
      </c>
      <c r="B749" s="183" t="s">
        <v>1445</v>
      </c>
      <c r="C749" s="183" t="s">
        <v>1693</v>
      </c>
      <c r="D749" s="183" t="s">
        <v>1457</v>
      </c>
      <c r="E749" s="183" t="s">
        <v>1556</v>
      </c>
      <c r="F749" s="183" t="s">
        <v>1564</v>
      </c>
      <c r="G749" s="183" t="s">
        <v>358</v>
      </c>
      <c r="H749" s="255" t="str">
        <f>'様式1-3_使用材料等'!P52&amp;""</f>
        <v/>
      </c>
    </row>
    <row r="750" spans="1:8">
      <c r="A750" s="183" t="s">
        <v>1446</v>
      </c>
      <c r="B750" s="183" t="s">
        <v>1445</v>
      </c>
      <c r="C750" s="183" t="s">
        <v>1692</v>
      </c>
      <c r="D750" s="183" t="s">
        <v>1457</v>
      </c>
      <c r="E750" s="183" t="s">
        <v>1554</v>
      </c>
      <c r="F750" s="183" t="s">
        <v>1564</v>
      </c>
      <c r="G750" s="183" t="s">
        <v>358</v>
      </c>
      <c r="H750" s="255" t="str">
        <f>'様式1-3_使用材料等'!P53&amp;""</f>
        <v/>
      </c>
    </row>
    <row r="751" spans="1:8">
      <c r="A751" s="183" t="s">
        <v>1446</v>
      </c>
      <c r="B751" s="183" t="s">
        <v>1445</v>
      </c>
      <c r="C751" s="183" t="s">
        <v>1691</v>
      </c>
      <c r="D751" s="183" t="s">
        <v>1457</v>
      </c>
      <c r="E751" s="183" t="s">
        <v>1552</v>
      </c>
      <c r="F751" s="183" t="s">
        <v>1564</v>
      </c>
      <c r="G751" s="183" t="s">
        <v>358</v>
      </c>
      <c r="H751" s="255" t="str">
        <f>'様式1-3_使用材料等'!P54&amp;""</f>
        <v/>
      </c>
    </row>
    <row r="752" spans="1:8">
      <c r="A752" s="183" t="s">
        <v>1446</v>
      </c>
      <c r="B752" s="183" t="s">
        <v>1445</v>
      </c>
      <c r="C752" s="183" t="s">
        <v>1690</v>
      </c>
      <c r="D752" s="183" t="s">
        <v>1457</v>
      </c>
      <c r="E752" s="183" t="s">
        <v>1550</v>
      </c>
      <c r="F752" s="183" t="s">
        <v>1564</v>
      </c>
      <c r="G752" s="183" t="s">
        <v>358</v>
      </c>
      <c r="H752" s="255" t="str">
        <f>'様式1-3_使用材料等'!P55&amp;""</f>
        <v/>
      </c>
    </row>
    <row r="753" spans="1:8">
      <c r="A753" s="183" t="s">
        <v>1446</v>
      </c>
      <c r="B753" s="183" t="s">
        <v>1445</v>
      </c>
      <c r="C753" s="183" t="s">
        <v>1689</v>
      </c>
      <c r="D753" s="183" t="s">
        <v>1457</v>
      </c>
      <c r="E753" s="183" t="s">
        <v>1548</v>
      </c>
      <c r="F753" s="183" t="s">
        <v>1564</v>
      </c>
      <c r="G753" s="183" t="s">
        <v>358</v>
      </c>
      <c r="H753" s="255" t="str">
        <f>'様式1-3_使用材料等'!P56&amp;""</f>
        <v/>
      </c>
    </row>
    <row r="754" spans="1:8">
      <c r="A754" s="183" t="s">
        <v>1446</v>
      </c>
      <c r="B754" s="183" t="s">
        <v>1445</v>
      </c>
      <c r="C754" s="183" t="s">
        <v>1688</v>
      </c>
      <c r="D754" s="183" t="s">
        <v>1457</v>
      </c>
      <c r="E754" s="183" t="s">
        <v>1497</v>
      </c>
      <c r="F754" s="183" t="s">
        <v>1564</v>
      </c>
      <c r="G754" s="183" t="s">
        <v>1496</v>
      </c>
      <c r="H754" s="255" t="str">
        <f>'様式1-3_使用材料等'!P57&amp;""</f>
        <v/>
      </c>
    </row>
    <row r="755" spans="1:8">
      <c r="A755" s="183" t="s">
        <v>1446</v>
      </c>
      <c r="B755" s="183" t="s">
        <v>1445</v>
      </c>
      <c r="C755" s="183" t="s">
        <v>1687</v>
      </c>
      <c r="D755" s="183" t="s">
        <v>1457</v>
      </c>
      <c r="E755" s="183" t="s">
        <v>1494</v>
      </c>
      <c r="F755" s="183" t="s">
        <v>1564</v>
      </c>
      <c r="G755" s="183" t="s">
        <v>92</v>
      </c>
      <c r="H755" s="255" t="str">
        <f>'様式1-3_使用材料等'!P58&amp;""</f>
        <v/>
      </c>
    </row>
    <row r="756" spans="1:8">
      <c r="A756" s="183" t="s">
        <v>1446</v>
      </c>
      <c r="B756" s="183" t="s">
        <v>1445</v>
      </c>
      <c r="C756" s="183" t="s">
        <v>1686</v>
      </c>
      <c r="D756" s="183" t="s">
        <v>1457</v>
      </c>
      <c r="E756" s="183" t="s">
        <v>1492</v>
      </c>
      <c r="F756" s="183" t="s">
        <v>1564</v>
      </c>
      <c r="G756" s="183" t="s">
        <v>92</v>
      </c>
      <c r="H756" s="255" t="str">
        <f>'様式1-3_使用材料等'!P59&amp;""</f>
        <v/>
      </c>
    </row>
    <row r="757" spans="1:8">
      <c r="A757" s="183" t="s">
        <v>1446</v>
      </c>
      <c r="B757" s="183" t="s">
        <v>1445</v>
      </c>
      <c r="C757" s="183" t="s">
        <v>1685</v>
      </c>
      <c r="D757" s="183" t="s">
        <v>1457</v>
      </c>
      <c r="E757" s="183" t="s">
        <v>1490</v>
      </c>
      <c r="F757" s="183" t="s">
        <v>1564</v>
      </c>
      <c r="G757" s="183" t="s">
        <v>125</v>
      </c>
      <c r="H757" s="255" t="str">
        <f>'様式1-3_使用材料等'!P60&amp;""</f>
        <v/>
      </c>
    </row>
    <row r="758" spans="1:8">
      <c r="A758" s="183" t="s">
        <v>1446</v>
      </c>
      <c r="B758" s="183" t="s">
        <v>1445</v>
      </c>
      <c r="C758" s="183" t="s">
        <v>1684</v>
      </c>
      <c r="D758" s="183" t="s">
        <v>1457</v>
      </c>
      <c r="E758" s="183" t="s">
        <v>1488</v>
      </c>
      <c r="F758" s="183" t="s">
        <v>1564</v>
      </c>
      <c r="G758" s="183" t="s">
        <v>125</v>
      </c>
      <c r="H758" s="255" t="str">
        <f>'様式1-3_使用材料等'!P61&amp;""</f>
        <v/>
      </c>
    </row>
    <row r="759" spans="1:8">
      <c r="A759" s="183" t="s">
        <v>1446</v>
      </c>
      <c r="B759" s="183" t="s">
        <v>1445</v>
      </c>
      <c r="C759" s="183" t="s">
        <v>1683</v>
      </c>
      <c r="D759" s="183" t="s">
        <v>1457</v>
      </c>
      <c r="E759" s="183" t="s">
        <v>1486</v>
      </c>
      <c r="F759" s="183" t="s">
        <v>1564</v>
      </c>
      <c r="G759" s="183" t="s">
        <v>125</v>
      </c>
      <c r="H759" s="255" t="str">
        <f>'様式1-3_使用材料等'!P62&amp;""</f>
        <v/>
      </c>
    </row>
    <row r="760" spans="1:8">
      <c r="A760" s="183" t="s">
        <v>1446</v>
      </c>
      <c r="B760" s="183" t="s">
        <v>1445</v>
      </c>
      <c r="C760" s="183" t="s">
        <v>1682</v>
      </c>
      <c r="D760" s="183" t="s">
        <v>1457</v>
      </c>
      <c r="E760" s="183" t="s">
        <v>1484</v>
      </c>
      <c r="F760" s="183" t="s">
        <v>1564</v>
      </c>
      <c r="G760" s="183" t="s">
        <v>125</v>
      </c>
      <c r="H760" s="255" t="str">
        <f>'様式1-3_使用材料等'!P63&amp;""</f>
        <v/>
      </c>
    </row>
    <row r="761" spans="1:8">
      <c r="A761" s="183" t="s">
        <v>1446</v>
      </c>
      <c r="B761" s="183" t="s">
        <v>1445</v>
      </c>
      <c r="C761" s="183" t="s">
        <v>1681</v>
      </c>
      <c r="D761" s="183" t="s">
        <v>1457</v>
      </c>
      <c r="E761" s="183" t="s">
        <v>1482</v>
      </c>
      <c r="F761" s="183" t="s">
        <v>1564</v>
      </c>
      <c r="G761" s="183" t="s">
        <v>125</v>
      </c>
      <c r="H761" s="255" t="str">
        <f>'様式1-3_使用材料等'!P64&amp;""</f>
        <v/>
      </c>
    </row>
    <row r="762" spans="1:8">
      <c r="A762" s="183" t="s">
        <v>1446</v>
      </c>
      <c r="B762" s="183" t="s">
        <v>1445</v>
      </c>
      <c r="C762" s="183" t="s">
        <v>1680</v>
      </c>
      <c r="D762" s="183" t="s">
        <v>1457</v>
      </c>
      <c r="E762" s="183" t="s">
        <v>1480</v>
      </c>
      <c r="F762" s="183" t="s">
        <v>1564</v>
      </c>
      <c r="G762" s="183" t="s">
        <v>125</v>
      </c>
      <c r="H762" s="255" t="str">
        <f>'様式1-3_使用材料等'!P65&amp;""</f>
        <v/>
      </c>
    </row>
    <row r="763" spans="1:8">
      <c r="A763" s="183" t="s">
        <v>1446</v>
      </c>
      <c r="B763" s="183" t="s">
        <v>1445</v>
      </c>
      <c r="C763" s="183" t="s">
        <v>1679</v>
      </c>
      <c r="D763" s="183" t="s">
        <v>1457</v>
      </c>
      <c r="E763" s="183" t="s">
        <v>1478</v>
      </c>
      <c r="F763" s="183" t="s">
        <v>1564</v>
      </c>
      <c r="G763" s="183" t="s">
        <v>125</v>
      </c>
      <c r="H763" s="255" t="str">
        <f>'様式1-3_使用材料等'!P66&amp;""</f>
        <v/>
      </c>
    </row>
    <row r="764" spans="1:8">
      <c r="A764" s="183" t="s">
        <v>1446</v>
      </c>
      <c r="B764" s="183" t="s">
        <v>1445</v>
      </c>
      <c r="C764" s="183" t="s">
        <v>1678</v>
      </c>
      <c r="D764" s="183" t="s">
        <v>1457</v>
      </c>
      <c r="E764" s="183" t="s">
        <v>1474</v>
      </c>
      <c r="F764" s="183" t="s">
        <v>1564</v>
      </c>
      <c r="G764" s="183" t="s">
        <v>125</v>
      </c>
      <c r="H764" s="255" t="str">
        <f>'様式1-3_使用材料等'!P67&amp;""</f>
        <v/>
      </c>
    </row>
    <row r="765" spans="1:8">
      <c r="A765" s="183" t="s">
        <v>1446</v>
      </c>
      <c r="B765" s="183" t="s">
        <v>1445</v>
      </c>
      <c r="C765" s="183" t="s">
        <v>1677</v>
      </c>
      <c r="D765" s="183" t="s">
        <v>1457</v>
      </c>
      <c r="E765" s="183" t="s">
        <v>1532</v>
      </c>
      <c r="F765" s="183" t="s">
        <v>1564</v>
      </c>
      <c r="G765" s="183" t="s">
        <v>92</v>
      </c>
      <c r="H765" s="255" t="str">
        <f>'様式1-3_使用材料等'!P68&amp;""</f>
        <v/>
      </c>
    </row>
    <row r="766" spans="1:8">
      <c r="A766" s="183" t="s">
        <v>1446</v>
      </c>
      <c r="B766" s="183" t="s">
        <v>1445</v>
      </c>
      <c r="C766" s="183" t="s">
        <v>1676</v>
      </c>
      <c r="D766" s="183" t="s">
        <v>1457</v>
      </c>
      <c r="E766" s="183" t="s">
        <v>1530</v>
      </c>
      <c r="F766" s="183" t="s">
        <v>1564</v>
      </c>
      <c r="G766" s="183" t="s">
        <v>358</v>
      </c>
      <c r="H766" s="255" t="str">
        <f>'様式1-3_使用材料等'!P69&amp;""</f>
        <v/>
      </c>
    </row>
    <row r="767" spans="1:8">
      <c r="A767" s="183" t="s">
        <v>1446</v>
      </c>
      <c r="B767" s="183" t="s">
        <v>1445</v>
      </c>
      <c r="C767" s="183" t="s">
        <v>1675</v>
      </c>
      <c r="D767" s="183" t="s">
        <v>1457</v>
      </c>
      <c r="E767" s="183" t="s">
        <v>1528</v>
      </c>
      <c r="F767" s="183" t="s">
        <v>1564</v>
      </c>
      <c r="G767" s="183" t="s">
        <v>358</v>
      </c>
      <c r="H767" s="255" t="str">
        <f>'様式1-3_使用材料等'!P70&amp;""</f>
        <v/>
      </c>
    </row>
    <row r="768" spans="1:8">
      <c r="A768" s="183" t="s">
        <v>1446</v>
      </c>
      <c r="B768" s="183" t="s">
        <v>1445</v>
      </c>
      <c r="C768" s="183" t="s">
        <v>1674</v>
      </c>
      <c r="D768" s="183" t="s">
        <v>1457</v>
      </c>
      <c r="E768" s="183" t="s">
        <v>1526</v>
      </c>
      <c r="F768" s="183" t="s">
        <v>1564</v>
      </c>
      <c r="G768" s="183" t="s">
        <v>358</v>
      </c>
      <c r="H768" s="255" t="str">
        <f>'様式1-3_使用材料等'!P71&amp;""</f>
        <v/>
      </c>
    </row>
    <row r="769" spans="1:8">
      <c r="A769" s="183" t="s">
        <v>1446</v>
      </c>
      <c r="B769" s="183" t="s">
        <v>1445</v>
      </c>
      <c r="C769" s="183" t="s">
        <v>1673</v>
      </c>
      <c r="D769" s="183" t="s">
        <v>1457</v>
      </c>
      <c r="E769" s="183" t="s">
        <v>1524</v>
      </c>
      <c r="F769" s="183" t="s">
        <v>1564</v>
      </c>
      <c r="G769" s="183" t="s">
        <v>358</v>
      </c>
      <c r="H769" s="255" t="str">
        <f>'様式1-3_使用材料等'!P72&amp;""</f>
        <v/>
      </c>
    </row>
    <row r="770" spans="1:8">
      <c r="A770" s="183" t="s">
        <v>1446</v>
      </c>
      <c r="B770" s="183" t="s">
        <v>1445</v>
      </c>
      <c r="C770" s="183" t="s">
        <v>1672</v>
      </c>
      <c r="D770" s="183" t="s">
        <v>1457</v>
      </c>
      <c r="E770" s="183" t="s">
        <v>1522</v>
      </c>
      <c r="F770" s="183" t="s">
        <v>1564</v>
      </c>
      <c r="G770" s="183" t="s">
        <v>358</v>
      </c>
      <c r="H770" s="255" t="str">
        <f>'様式1-3_使用材料等'!P73&amp;""</f>
        <v/>
      </c>
    </row>
    <row r="771" spans="1:8">
      <c r="A771" s="183" t="s">
        <v>1446</v>
      </c>
      <c r="B771" s="183" t="s">
        <v>1445</v>
      </c>
      <c r="C771" s="183" t="s">
        <v>1671</v>
      </c>
      <c r="D771" s="183" t="s">
        <v>1457</v>
      </c>
      <c r="E771" s="183" t="s">
        <v>1471</v>
      </c>
      <c r="F771" s="183" t="s">
        <v>1564</v>
      </c>
      <c r="G771" s="183" t="s">
        <v>125</v>
      </c>
      <c r="H771" s="255" t="str">
        <f>'様式1-3_使用材料等'!P74&amp;""</f>
        <v/>
      </c>
    </row>
    <row r="772" spans="1:8">
      <c r="A772" s="183" t="s">
        <v>1446</v>
      </c>
      <c r="B772" s="183" t="s">
        <v>1445</v>
      </c>
      <c r="C772" s="183" t="s">
        <v>1670</v>
      </c>
      <c r="D772" s="183" t="s">
        <v>1457</v>
      </c>
      <c r="E772" s="183" t="s">
        <v>1469</v>
      </c>
      <c r="F772" s="183" t="s">
        <v>1564</v>
      </c>
      <c r="G772" s="183" t="s">
        <v>125</v>
      </c>
      <c r="H772" s="255" t="str">
        <f>'様式1-3_使用材料等'!P75&amp;""</f>
        <v/>
      </c>
    </row>
    <row r="773" spans="1:8">
      <c r="A773" s="183" t="s">
        <v>1446</v>
      </c>
      <c r="B773" s="183" t="s">
        <v>1445</v>
      </c>
      <c r="C773" s="183" t="s">
        <v>1669</v>
      </c>
      <c r="D773" s="183" t="s">
        <v>1457</v>
      </c>
      <c r="E773" s="183" t="s">
        <v>1467</v>
      </c>
      <c r="F773" s="183" t="s">
        <v>1564</v>
      </c>
      <c r="G773" s="183" t="s">
        <v>125</v>
      </c>
      <c r="H773" s="255" t="str">
        <f>'様式1-3_使用材料等'!P76&amp;""</f>
        <v/>
      </c>
    </row>
    <row r="774" spans="1:8">
      <c r="A774" s="183" t="s">
        <v>1446</v>
      </c>
      <c r="B774" s="183" t="s">
        <v>1445</v>
      </c>
      <c r="C774" s="183" t="s">
        <v>1668</v>
      </c>
      <c r="D774" s="183" t="s">
        <v>1457</v>
      </c>
      <c r="E774" s="183" t="s">
        <v>1465</v>
      </c>
      <c r="F774" s="183" t="s">
        <v>1564</v>
      </c>
      <c r="G774" s="183" t="s">
        <v>125</v>
      </c>
      <c r="H774" s="255" t="str">
        <f>'様式1-3_使用材料等'!P77&amp;""</f>
        <v/>
      </c>
    </row>
    <row r="775" spans="1:8">
      <c r="A775" s="183" t="s">
        <v>1446</v>
      </c>
      <c r="B775" s="183" t="s">
        <v>1445</v>
      </c>
      <c r="C775" s="183" t="s">
        <v>1667</v>
      </c>
      <c r="D775" s="183" t="s">
        <v>1457</v>
      </c>
      <c r="E775" s="183" t="s">
        <v>1463</v>
      </c>
      <c r="F775" s="183" t="s">
        <v>1564</v>
      </c>
      <c r="G775" s="183" t="s">
        <v>125</v>
      </c>
      <c r="H775" s="255" t="str">
        <f>'様式1-3_使用材料等'!P78&amp;""</f>
        <v/>
      </c>
    </row>
    <row r="776" spans="1:8">
      <c r="A776" s="183" t="s">
        <v>1446</v>
      </c>
      <c r="B776" s="183" t="s">
        <v>1445</v>
      </c>
      <c r="C776" s="183" t="s">
        <v>1666</v>
      </c>
      <c r="D776" s="183" t="s">
        <v>1457</v>
      </c>
      <c r="E776" s="183" t="s">
        <v>1461</v>
      </c>
      <c r="F776" s="183" t="s">
        <v>1564</v>
      </c>
      <c r="G776" s="183" t="s">
        <v>125</v>
      </c>
      <c r="H776" s="255" t="str">
        <f>'様式1-3_使用材料等'!P79&amp;""</f>
        <v/>
      </c>
    </row>
    <row r="777" spans="1:8">
      <c r="A777" s="183" t="s">
        <v>1446</v>
      </c>
      <c r="B777" s="183" t="s">
        <v>1445</v>
      </c>
      <c r="C777" s="183" t="s">
        <v>1665</v>
      </c>
      <c r="D777" s="183" t="s">
        <v>1457</v>
      </c>
      <c r="E777" s="183" t="s">
        <v>1459</v>
      </c>
      <c r="F777" s="183" t="s">
        <v>1564</v>
      </c>
      <c r="G777" s="183" t="s">
        <v>125</v>
      </c>
      <c r="H777" s="255" t="str">
        <f>'様式1-3_使用材料等'!P80&amp;""</f>
        <v/>
      </c>
    </row>
    <row r="778" spans="1:8">
      <c r="A778" s="183" t="s">
        <v>1446</v>
      </c>
      <c r="B778" s="183" t="s">
        <v>1445</v>
      </c>
      <c r="C778" s="183" t="s">
        <v>1664</v>
      </c>
      <c r="D778" s="183" t="s">
        <v>1457</v>
      </c>
      <c r="E778" s="183" t="s">
        <v>1456</v>
      </c>
      <c r="F778" s="183" t="s">
        <v>1564</v>
      </c>
      <c r="G778" s="183" t="s">
        <v>125</v>
      </c>
      <c r="H778" s="255" t="str">
        <f>'様式1-3_使用材料等'!P81&amp;""</f>
        <v/>
      </c>
    </row>
    <row r="779" spans="1:8">
      <c r="A779" s="183" t="s">
        <v>1446</v>
      </c>
      <c r="B779" s="183" t="s">
        <v>1445</v>
      </c>
      <c r="C779" s="183" t="s">
        <v>1663</v>
      </c>
      <c r="D779" s="183" t="s">
        <v>1457</v>
      </c>
      <c r="E779" s="183" t="s">
        <v>1512</v>
      </c>
      <c r="F779" s="183" t="s">
        <v>1564</v>
      </c>
      <c r="G779" s="183" t="s">
        <v>125</v>
      </c>
      <c r="H779" s="255" t="str">
        <f>'様式1-3_使用材料等'!P82&amp;""</f>
        <v/>
      </c>
    </row>
    <row r="780" spans="1:8">
      <c r="A780" s="183" t="s">
        <v>1446</v>
      </c>
      <c r="B780" s="183" t="s">
        <v>1445</v>
      </c>
      <c r="C780" s="183" t="s">
        <v>1662</v>
      </c>
      <c r="D780" s="183" t="s">
        <v>1457</v>
      </c>
      <c r="E780" s="183" t="s">
        <v>1510</v>
      </c>
      <c r="F780" s="183" t="s">
        <v>1564</v>
      </c>
      <c r="G780" s="183" t="s">
        <v>125</v>
      </c>
      <c r="H780" s="255" t="str">
        <f>'様式1-3_使用材料等'!P83&amp;""</f>
        <v/>
      </c>
    </row>
    <row r="781" spans="1:8">
      <c r="A781" s="183" t="s">
        <v>1446</v>
      </c>
      <c r="B781" s="183" t="s">
        <v>1445</v>
      </c>
      <c r="C781" s="183" t="s">
        <v>1661</v>
      </c>
      <c r="D781" s="183" t="s">
        <v>1457</v>
      </c>
      <c r="E781" s="183" t="s">
        <v>1508</v>
      </c>
      <c r="F781" s="183" t="s">
        <v>1564</v>
      </c>
      <c r="G781" s="183" t="s">
        <v>125</v>
      </c>
      <c r="H781" s="255" t="str">
        <f>'様式1-3_使用材料等'!P84&amp;""</f>
        <v/>
      </c>
    </row>
    <row r="782" spans="1:8">
      <c r="A782" s="183" t="s">
        <v>1446</v>
      </c>
      <c r="B782" s="183" t="s">
        <v>1445</v>
      </c>
      <c r="C782" s="183" t="s">
        <v>1660</v>
      </c>
      <c r="D782" s="183" t="s">
        <v>1457</v>
      </c>
      <c r="E782" s="183" t="s">
        <v>1506</v>
      </c>
      <c r="F782" s="183" t="s">
        <v>1564</v>
      </c>
      <c r="G782" s="183" t="s">
        <v>125</v>
      </c>
      <c r="H782" s="255" t="str">
        <f>'様式1-3_使用材料等'!P85&amp;""</f>
        <v/>
      </c>
    </row>
    <row r="783" spans="1:8">
      <c r="A783" s="183" t="s">
        <v>1446</v>
      </c>
      <c r="B783" s="183" t="s">
        <v>1445</v>
      </c>
      <c r="C783" s="183" t="s">
        <v>1659</v>
      </c>
      <c r="D783" s="183" t="s">
        <v>1457</v>
      </c>
      <c r="E783" s="183" t="s">
        <v>1504</v>
      </c>
      <c r="F783" s="183" t="s">
        <v>1564</v>
      </c>
      <c r="G783" s="183" t="s">
        <v>125</v>
      </c>
      <c r="H783" s="255" t="str">
        <f>'様式1-3_使用材料等'!P86&amp;""</f>
        <v/>
      </c>
    </row>
    <row r="784" spans="1:8">
      <c r="A784" s="183" t="s">
        <v>1446</v>
      </c>
      <c r="B784" s="183" t="s">
        <v>1445</v>
      </c>
      <c r="C784" s="183" t="s">
        <v>1658</v>
      </c>
      <c r="D784" s="183" t="s">
        <v>1457</v>
      </c>
      <c r="E784" s="183" t="s">
        <v>2526</v>
      </c>
      <c r="F784" s="183" t="s">
        <v>1564</v>
      </c>
      <c r="G784" s="183" t="s">
        <v>819</v>
      </c>
      <c r="H784" s="255" t="str">
        <f>'様式1-3_使用材料等'!P87&amp;""</f>
        <v/>
      </c>
    </row>
    <row r="785" spans="1:8">
      <c r="A785" s="183" t="s">
        <v>1446</v>
      </c>
      <c r="B785" s="183" t="s">
        <v>1445</v>
      </c>
      <c r="C785" s="183" t="s">
        <v>1657</v>
      </c>
      <c r="D785" s="183" t="s">
        <v>1457</v>
      </c>
      <c r="E785" s="183" t="s">
        <v>2527</v>
      </c>
      <c r="F785" s="183" t="s">
        <v>1564</v>
      </c>
      <c r="G785" s="183" t="s">
        <v>819</v>
      </c>
      <c r="H785" s="255" t="str">
        <f>'様式1-3_使用材料等'!P88&amp;""</f>
        <v/>
      </c>
    </row>
    <row r="786" spans="1:8">
      <c r="A786" s="183" t="s">
        <v>1446</v>
      </c>
      <c r="B786" s="183" t="s">
        <v>1445</v>
      </c>
      <c r="C786" s="183" t="s">
        <v>2656</v>
      </c>
      <c r="D786" s="183" t="s">
        <v>1457</v>
      </c>
      <c r="E786" s="183" t="s">
        <v>2528</v>
      </c>
      <c r="F786" s="183" t="s">
        <v>1564</v>
      </c>
      <c r="G786" s="183" t="s">
        <v>819</v>
      </c>
      <c r="H786" s="255" t="str">
        <f>'様式1-3_使用材料等'!P89&amp;""</f>
        <v/>
      </c>
    </row>
    <row r="787" spans="1:8">
      <c r="A787" s="183" t="s">
        <v>1446</v>
      </c>
      <c r="B787" s="183" t="s">
        <v>1445</v>
      </c>
      <c r="C787" s="183" t="s">
        <v>2657</v>
      </c>
      <c r="D787" s="183" t="s">
        <v>1457</v>
      </c>
      <c r="E787" s="183" t="s">
        <v>2529</v>
      </c>
      <c r="F787" s="183" t="s">
        <v>1564</v>
      </c>
      <c r="G787" s="183" t="s">
        <v>819</v>
      </c>
      <c r="H787" s="255" t="str">
        <f>'様式1-3_使用材料等'!P90&amp;""</f>
        <v/>
      </c>
    </row>
    <row r="788" spans="1:8">
      <c r="A788" s="183" t="s">
        <v>1446</v>
      </c>
      <c r="B788" s="183" t="s">
        <v>1445</v>
      </c>
      <c r="C788" s="183" t="s">
        <v>2658</v>
      </c>
      <c r="D788" s="183" t="s">
        <v>1457</v>
      </c>
      <c r="E788" s="183" t="s">
        <v>1562</v>
      </c>
      <c r="F788" s="183" t="s">
        <v>1499</v>
      </c>
      <c r="G788" s="183" t="s">
        <v>358</v>
      </c>
      <c r="H788" s="255" t="str">
        <f>'様式1-3_使用材料等'!Q49&amp;""</f>
        <v/>
      </c>
    </row>
    <row r="789" spans="1:8">
      <c r="A789" s="183" t="s">
        <v>1446</v>
      </c>
      <c r="B789" s="183" t="s">
        <v>1445</v>
      </c>
      <c r="C789" s="183" t="s">
        <v>2659</v>
      </c>
      <c r="D789" s="183" t="s">
        <v>1457</v>
      </c>
      <c r="E789" s="183" t="s">
        <v>1560</v>
      </c>
      <c r="F789" s="183" t="s">
        <v>1499</v>
      </c>
      <c r="G789" s="183" t="s">
        <v>358</v>
      </c>
      <c r="H789" s="255" t="str">
        <f>'様式1-3_使用材料等'!Q50&amp;""</f>
        <v/>
      </c>
    </row>
    <row r="790" spans="1:8">
      <c r="A790" s="183" t="s">
        <v>1446</v>
      </c>
      <c r="B790" s="183" t="s">
        <v>1445</v>
      </c>
      <c r="C790" s="183" t="s">
        <v>1655</v>
      </c>
      <c r="D790" s="183" t="s">
        <v>1457</v>
      </c>
      <c r="E790" s="183" t="s">
        <v>1558</v>
      </c>
      <c r="F790" s="183" t="s">
        <v>1499</v>
      </c>
      <c r="G790" s="183" t="s">
        <v>358</v>
      </c>
      <c r="H790" s="255" t="str">
        <f>'様式1-3_使用材料等'!Q51&amp;""</f>
        <v/>
      </c>
    </row>
    <row r="791" spans="1:8">
      <c r="A791" s="183" t="s">
        <v>1446</v>
      </c>
      <c r="B791" s="183" t="s">
        <v>1445</v>
      </c>
      <c r="C791" s="183" t="s">
        <v>1654</v>
      </c>
      <c r="D791" s="183" t="s">
        <v>1457</v>
      </c>
      <c r="E791" s="183" t="s">
        <v>1556</v>
      </c>
      <c r="F791" s="183" t="s">
        <v>1499</v>
      </c>
      <c r="G791" s="183" t="s">
        <v>358</v>
      </c>
      <c r="H791" s="255" t="str">
        <f>'様式1-3_使用材料等'!Q52&amp;""</f>
        <v/>
      </c>
    </row>
    <row r="792" spans="1:8">
      <c r="A792" s="183" t="s">
        <v>1446</v>
      </c>
      <c r="B792" s="183" t="s">
        <v>1445</v>
      </c>
      <c r="C792" s="183" t="s">
        <v>1653</v>
      </c>
      <c r="D792" s="183" t="s">
        <v>1457</v>
      </c>
      <c r="E792" s="183" t="s">
        <v>1554</v>
      </c>
      <c r="F792" s="183" t="s">
        <v>1499</v>
      </c>
      <c r="G792" s="183" t="s">
        <v>358</v>
      </c>
      <c r="H792" s="255" t="str">
        <f>'様式1-3_使用材料等'!Q53&amp;""</f>
        <v/>
      </c>
    </row>
    <row r="793" spans="1:8">
      <c r="A793" s="183" t="s">
        <v>1446</v>
      </c>
      <c r="B793" s="183" t="s">
        <v>1445</v>
      </c>
      <c r="C793" s="183" t="s">
        <v>1652</v>
      </c>
      <c r="D793" s="183" t="s">
        <v>1457</v>
      </c>
      <c r="E793" s="183" t="s">
        <v>1552</v>
      </c>
      <c r="F793" s="183" t="s">
        <v>1499</v>
      </c>
      <c r="G793" s="183" t="s">
        <v>358</v>
      </c>
      <c r="H793" s="255" t="str">
        <f>'様式1-3_使用材料等'!Q54&amp;""</f>
        <v/>
      </c>
    </row>
    <row r="794" spans="1:8">
      <c r="A794" s="183" t="s">
        <v>1446</v>
      </c>
      <c r="B794" s="183" t="s">
        <v>1445</v>
      </c>
      <c r="C794" s="183" t="s">
        <v>1651</v>
      </c>
      <c r="D794" s="183" t="s">
        <v>1457</v>
      </c>
      <c r="E794" s="183" t="s">
        <v>1550</v>
      </c>
      <c r="F794" s="183" t="s">
        <v>1499</v>
      </c>
      <c r="G794" s="183" t="s">
        <v>358</v>
      </c>
      <c r="H794" s="255" t="str">
        <f>'様式1-3_使用材料等'!Q55&amp;""</f>
        <v/>
      </c>
    </row>
    <row r="795" spans="1:8">
      <c r="A795" s="183" t="s">
        <v>1446</v>
      </c>
      <c r="B795" s="183" t="s">
        <v>1445</v>
      </c>
      <c r="C795" s="183" t="s">
        <v>1650</v>
      </c>
      <c r="D795" s="183" t="s">
        <v>1457</v>
      </c>
      <c r="E795" s="183" t="s">
        <v>1548</v>
      </c>
      <c r="F795" s="183" t="s">
        <v>1499</v>
      </c>
      <c r="G795" s="183" t="s">
        <v>358</v>
      </c>
      <c r="H795" s="255" t="str">
        <f>'様式1-3_使用材料等'!Q56&amp;""</f>
        <v/>
      </c>
    </row>
    <row r="796" spans="1:8">
      <c r="A796" s="183" t="s">
        <v>1446</v>
      </c>
      <c r="B796" s="183" t="s">
        <v>1445</v>
      </c>
      <c r="C796" s="183" t="s">
        <v>1649</v>
      </c>
      <c r="D796" s="183" t="s">
        <v>1457</v>
      </c>
      <c r="E796" s="183" t="s">
        <v>1497</v>
      </c>
      <c r="F796" s="183" t="s">
        <v>1499</v>
      </c>
      <c r="G796" s="183" t="s">
        <v>1496</v>
      </c>
      <c r="H796" s="255" t="str">
        <f>'様式1-3_使用材料等'!Q57&amp;""</f>
        <v/>
      </c>
    </row>
    <row r="797" spans="1:8">
      <c r="A797" s="183" t="s">
        <v>1446</v>
      </c>
      <c r="B797" s="183" t="s">
        <v>1445</v>
      </c>
      <c r="C797" s="183" t="s">
        <v>1648</v>
      </c>
      <c r="D797" s="183" t="s">
        <v>1457</v>
      </c>
      <c r="E797" s="183" t="s">
        <v>1494</v>
      </c>
      <c r="F797" s="183" t="s">
        <v>1499</v>
      </c>
      <c r="G797" s="183" t="s">
        <v>92</v>
      </c>
      <c r="H797" s="255" t="str">
        <f>'様式1-3_使用材料等'!Q58&amp;""</f>
        <v/>
      </c>
    </row>
    <row r="798" spans="1:8">
      <c r="A798" s="183" t="s">
        <v>1446</v>
      </c>
      <c r="B798" s="183" t="s">
        <v>1445</v>
      </c>
      <c r="C798" s="183" t="s">
        <v>1647</v>
      </c>
      <c r="D798" s="183" t="s">
        <v>1457</v>
      </c>
      <c r="E798" s="183" t="s">
        <v>1492</v>
      </c>
      <c r="F798" s="183" t="s">
        <v>1499</v>
      </c>
      <c r="G798" s="183" t="s">
        <v>92</v>
      </c>
      <c r="H798" s="255" t="str">
        <f>'様式1-3_使用材料等'!Q59&amp;""</f>
        <v/>
      </c>
    </row>
    <row r="799" spans="1:8">
      <c r="A799" s="183" t="s">
        <v>1446</v>
      </c>
      <c r="B799" s="183" t="s">
        <v>1445</v>
      </c>
      <c r="C799" s="183" t="s">
        <v>1646</v>
      </c>
      <c r="D799" s="183" t="s">
        <v>1457</v>
      </c>
      <c r="E799" s="183" t="s">
        <v>1490</v>
      </c>
      <c r="F799" s="183" t="s">
        <v>1499</v>
      </c>
      <c r="G799" s="183" t="s">
        <v>125</v>
      </c>
      <c r="H799" s="255" t="str">
        <f>'様式1-3_使用材料等'!Q60&amp;""</f>
        <v/>
      </c>
    </row>
    <row r="800" spans="1:8">
      <c r="A800" s="183" t="s">
        <v>1446</v>
      </c>
      <c r="B800" s="183" t="s">
        <v>1445</v>
      </c>
      <c r="C800" s="183" t="s">
        <v>1645</v>
      </c>
      <c r="D800" s="183" t="s">
        <v>1457</v>
      </c>
      <c r="E800" s="183" t="s">
        <v>1488</v>
      </c>
      <c r="F800" s="183" t="s">
        <v>1499</v>
      </c>
      <c r="G800" s="183" t="s">
        <v>125</v>
      </c>
      <c r="H800" s="255" t="str">
        <f>'様式1-3_使用材料等'!Q61&amp;""</f>
        <v/>
      </c>
    </row>
    <row r="801" spans="1:8">
      <c r="A801" s="183" t="s">
        <v>1446</v>
      </c>
      <c r="B801" s="183" t="s">
        <v>1445</v>
      </c>
      <c r="C801" s="183" t="s">
        <v>1644</v>
      </c>
      <c r="D801" s="183" t="s">
        <v>1457</v>
      </c>
      <c r="E801" s="183" t="s">
        <v>1486</v>
      </c>
      <c r="F801" s="183" t="s">
        <v>1499</v>
      </c>
      <c r="G801" s="183" t="s">
        <v>125</v>
      </c>
      <c r="H801" s="255" t="str">
        <f>'様式1-3_使用材料等'!Q62&amp;""</f>
        <v/>
      </c>
    </row>
    <row r="802" spans="1:8">
      <c r="A802" s="183" t="s">
        <v>1446</v>
      </c>
      <c r="B802" s="183" t="s">
        <v>1445</v>
      </c>
      <c r="C802" s="183" t="s">
        <v>1643</v>
      </c>
      <c r="D802" s="183" t="s">
        <v>1457</v>
      </c>
      <c r="E802" s="183" t="s">
        <v>1484</v>
      </c>
      <c r="F802" s="183" t="s">
        <v>1499</v>
      </c>
      <c r="G802" s="183" t="s">
        <v>125</v>
      </c>
      <c r="H802" s="255" t="str">
        <f>'様式1-3_使用材料等'!Q63&amp;""</f>
        <v/>
      </c>
    </row>
    <row r="803" spans="1:8">
      <c r="A803" s="183" t="s">
        <v>1446</v>
      </c>
      <c r="B803" s="183" t="s">
        <v>1445</v>
      </c>
      <c r="C803" s="183" t="s">
        <v>1642</v>
      </c>
      <c r="D803" s="183" t="s">
        <v>1457</v>
      </c>
      <c r="E803" s="183" t="s">
        <v>1482</v>
      </c>
      <c r="F803" s="183" t="s">
        <v>1499</v>
      </c>
      <c r="G803" s="183" t="s">
        <v>125</v>
      </c>
      <c r="H803" s="255" t="str">
        <f>'様式1-3_使用材料等'!Q64&amp;""</f>
        <v/>
      </c>
    </row>
    <row r="804" spans="1:8">
      <c r="A804" s="183" t="s">
        <v>1446</v>
      </c>
      <c r="B804" s="183" t="s">
        <v>1445</v>
      </c>
      <c r="C804" s="183" t="s">
        <v>1641</v>
      </c>
      <c r="D804" s="183" t="s">
        <v>1457</v>
      </c>
      <c r="E804" s="183" t="s">
        <v>1480</v>
      </c>
      <c r="F804" s="183" t="s">
        <v>1499</v>
      </c>
      <c r="G804" s="183" t="s">
        <v>125</v>
      </c>
      <c r="H804" s="255" t="str">
        <f>'様式1-3_使用材料等'!Q65&amp;""</f>
        <v/>
      </c>
    </row>
    <row r="805" spans="1:8">
      <c r="A805" s="183" t="s">
        <v>1446</v>
      </c>
      <c r="B805" s="183" t="s">
        <v>1445</v>
      </c>
      <c r="C805" s="183" t="s">
        <v>1640</v>
      </c>
      <c r="D805" s="183" t="s">
        <v>1457</v>
      </c>
      <c r="E805" s="183" t="s">
        <v>1478</v>
      </c>
      <c r="F805" s="183" t="s">
        <v>1499</v>
      </c>
      <c r="G805" s="183" t="s">
        <v>125</v>
      </c>
      <c r="H805" s="255" t="str">
        <f>'様式1-3_使用材料等'!Q66&amp;""</f>
        <v/>
      </c>
    </row>
    <row r="806" spans="1:8">
      <c r="A806" s="183" t="s">
        <v>1446</v>
      </c>
      <c r="B806" s="183" t="s">
        <v>1445</v>
      </c>
      <c r="C806" s="183" t="s">
        <v>1639</v>
      </c>
      <c r="D806" s="183" t="s">
        <v>1457</v>
      </c>
      <c r="E806" s="183" t="s">
        <v>1474</v>
      </c>
      <c r="F806" s="183" t="s">
        <v>1499</v>
      </c>
      <c r="G806" s="183" t="s">
        <v>125</v>
      </c>
      <c r="H806" s="255" t="str">
        <f>'様式1-3_使用材料等'!Q67&amp;""</f>
        <v/>
      </c>
    </row>
    <row r="807" spans="1:8">
      <c r="A807" s="183" t="s">
        <v>1446</v>
      </c>
      <c r="B807" s="183" t="s">
        <v>1445</v>
      </c>
      <c r="C807" s="183" t="s">
        <v>1638</v>
      </c>
      <c r="D807" s="183" t="s">
        <v>1457</v>
      </c>
      <c r="E807" s="183" t="s">
        <v>1532</v>
      </c>
      <c r="F807" s="183" t="s">
        <v>1499</v>
      </c>
      <c r="G807" s="183" t="s">
        <v>92</v>
      </c>
      <c r="H807" s="255" t="str">
        <f>'様式1-3_使用材料等'!Q68&amp;""</f>
        <v/>
      </c>
    </row>
    <row r="808" spans="1:8">
      <c r="A808" s="183" t="s">
        <v>1446</v>
      </c>
      <c r="B808" s="183" t="s">
        <v>1445</v>
      </c>
      <c r="C808" s="183" t="s">
        <v>1637</v>
      </c>
      <c r="D808" s="183" t="s">
        <v>1457</v>
      </c>
      <c r="E808" s="183" t="s">
        <v>1530</v>
      </c>
      <c r="F808" s="183" t="s">
        <v>1499</v>
      </c>
      <c r="G808" s="183" t="s">
        <v>358</v>
      </c>
      <c r="H808" s="255" t="str">
        <f>'様式1-3_使用材料等'!Q69&amp;""</f>
        <v/>
      </c>
    </row>
    <row r="809" spans="1:8">
      <c r="A809" s="183" t="s">
        <v>1446</v>
      </c>
      <c r="B809" s="183" t="s">
        <v>1445</v>
      </c>
      <c r="C809" s="183" t="s">
        <v>1636</v>
      </c>
      <c r="D809" s="183" t="s">
        <v>1457</v>
      </c>
      <c r="E809" s="183" t="s">
        <v>1528</v>
      </c>
      <c r="F809" s="183" t="s">
        <v>1499</v>
      </c>
      <c r="G809" s="183" t="s">
        <v>358</v>
      </c>
      <c r="H809" s="255" t="str">
        <f>'様式1-3_使用材料等'!Q70&amp;""</f>
        <v/>
      </c>
    </row>
    <row r="810" spans="1:8">
      <c r="A810" s="183" t="s">
        <v>1446</v>
      </c>
      <c r="B810" s="183" t="s">
        <v>1445</v>
      </c>
      <c r="C810" s="183" t="s">
        <v>1635</v>
      </c>
      <c r="D810" s="183" t="s">
        <v>1457</v>
      </c>
      <c r="E810" s="183" t="s">
        <v>1526</v>
      </c>
      <c r="F810" s="183" t="s">
        <v>1499</v>
      </c>
      <c r="G810" s="183" t="s">
        <v>358</v>
      </c>
      <c r="H810" s="255" t="str">
        <f>'様式1-3_使用材料等'!Q71&amp;""</f>
        <v/>
      </c>
    </row>
    <row r="811" spans="1:8">
      <c r="A811" s="183" t="s">
        <v>1446</v>
      </c>
      <c r="B811" s="183" t="s">
        <v>1445</v>
      </c>
      <c r="C811" s="183" t="s">
        <v>1634</v>
      </c>
      <c r="D811" s="183" t="s">
        <v>1457</v>
      </c>
      <c r="E811" s="183" t="s">
        <v>1524</v>
      </c>
      <c r="F811" s="183" t="s">
        <v>1499</v>
      </c>
      <c r="G811" s="183" t="s">
        <v>358</v>
      </c>
      <c r="H811" s="255" t="str">
        <f>'様式1-3_使用材料等'!Q72&amp;""</f>
        <v/>
      </c>
    </row>
    <row r="812" spans="1:8">
      <c r="A812" s="183" t="s">
        <v>1446</v>
      </c>
      <c r="B812" s="183" t="s">
        <v>1445</v>
      </c>
      <c r="C812" s="183" t="s">
        <v>1633</v>
      </c>
      <c r="D812" s="183" t="s">
        <v>1457</v>
      </c>
      <c r="E812" s="183" t="s">
        <v>1522</v>
      </c>
      <c r="F812" s="183" t="s">
        <v>1499</v>
      </c>
      <c r="G812" s="183" t="s">
        <v>358</v>
      </c>
      <c r="H812" s="255" t="str">
        <f>'様式1-3_使用材料等'!Q73&amp;""</f>
        <v/>
      </c>
    </row>
    <row r="813" spans="1:8">
      <c r="A813" s="183" t="s">
        <v>1446</v>
      </c>
      <c r="B813" s="183" t="s">
        <v>1445</v>
      </c>
      <c r="C813" s="183" t="s">
        <v>1632</v>
      </c>
      <c r="D813" s="183" t="s">
        <v>1457</v>
      </c>
      <c r="E813" s="183" t="s">
        <v>1471</v>
      </c>
      <c r="F813" s="183" t="s">
        <v>1499</v>
      </c>
      <c r="G813" s="183" t="s">
        <v>125</v>
      </c>
      <c r="H813" s="255" t="str">
        <f>'様式1-3_使用材料等'!Q74&amp;""</f>
        <v/>
      </c>
    </row>
    <row r="814" spans="1:8">
      <c r="A814" s="183" t="s">
        <v>1446</v>
      </c>
      <c r="B814" s="183" t="s">
        <v>1445</v>
      </c>
      <c r="C814" s="183" t="s">
        <v>1631</v>
      </c>
      <c r="D814" s="183" t="s">
        <v>1457</v>
      </c>
      <c r="E814" s="183" t="s">
        <v>1469</v>
      </c>
      <c r="F814" s="183" t="s">
        <v>1499</v>
      </c>
      <c r="G814" s="183" t="s">
        <v>125</v>
      </c>
      <c r="H814" s="255" t="str">
        <f>'様式1-3_使用材料等'!Q75&amp;""</f>
        <v/>
      </c>
    </row>
    <row r="815" spans="1:8">
      <c r="A815" s="183" t="s">
        <v>1446</v>
      </c>
      <c r="B815" s="183" t="s">
        <v>1445</v>
      </c>
      <c r="C815" s="183" t="s">
        <v>1630</v>
      </c>
      <c r="D815" s="183" t="s">
        <v>1457</v>
      </c>
      <c r="E815" s="183" t="s">
        <v>1467</v>
      </c>
      <c r="F815" s="183" t="s">
        <v>1499</v>
      </c>
      <c r="G815" s="183" t="s">
        <v>125</v>
      </c>
      <c r="H815" s="255" t="str">
        <f>'様式1-3_使用材料等'!Q76&amp;""</f>
        <v/>
      </c>
    </row>
    <row r="816" spans="1:8">
      <c r="A816" s="183" t="s">
        <v>1446</v>
      </c>
      <c r="B816" s="183" t="s">
        <v>1445</v>
      </c>
      <c r="C816" s="183" t="s">
        <v>1629</v>
      </c>
      <c r="D816" s="183" t="s">
        <v>1457</v>
      </c>
      <c r="E816" s="183" t="s">
        <v>1465</v>
      </c>
      <c r="F816" s="183" t="s">
        <v>1499</v>
      </c>
      <c r="G816" s="183" t="s">
        <v>125</v>
      </c>
      <c r="H816" s="255" t="str">
        <f>'様式1-3_使用材料等'!Q77&amp;""</f>
        <v/>
      </c>
    </row>
    <row r="817" spans="1:8">
      <c r="A817" s="183" t="s">
        <v>1446</v>
      </c>
      <c r="B817" s="183" t="s">
        <v>1445</v>
      </c>
      <c r="C817" s="183" t="s">
        <v>1628</v>
      </c>
      <c r="D817" s="183" t="s">
        <v>1457</v>
      </c>
      <c r="E817" s="183" t="s">
        <v>1463</v>
      </c>
      <c r="F817" s="183" t="s">
        <v>1499</v>
      </c>
      <c r="G817" s="183" t="s">
        <v>125</v>
      </c>
      <c r="H817" s="255" t="str">
        <f>'様式1-3_使用材料等'!Q78&amp;""</f>
        <v/>
      </c>
    </row>
    <row r="818" spans="1:8">
      <c r="A818" s="183" t="s">
        <v>1446</v>
      </c>
      <c r="B818" s="183" t="s">
        <v>1445</v>
      </c>
      <c r="C818" s="183" t="s">
        <v>1627</v>
      </c>
      <c r="D818" s="183" t="s">
        <v>1457</v>
      </c>
      <c r="E818" s="183" t="s">
        <v>1461</v>
      </c>
      <c r="F818" s="183" t="s">
        <v>1499</v>
      </c>
      <c r="G818" s="183" t="s">
        <v>125</v>
      </c>
      <c r="H818" s="255" t="str">
        <f>'様式1-3_使用材料等'!Q79&amp;""</f>
        <v/>
      </c>
    </row>
    <row r="819" spans="1:8">
      <c r="A819" s="183" t="s">
        <v>1446</v>
      </c>
      <c r="B819" s="183" t="s">
        <v>1445</v>
      </c>
      <c r="C819" s="183" t="s">
        <v>1626</v>
      </c>
      <c r="D819" s="183" t="s">
        <v>1457</v>
      </c>
      <c r="E819" s="183" t="s">
        <v>1459</v>
      </c>
      <c r="F819" s="183" t="s">
        <v>1499</v>
      </c>
      <c r="G819" s="183" t="s">
        <v>125</v>
      </c>
      <c r="H819" s="255" t="str">
        <f>'様式1-3_使用材料等'!Q80&amp;""</f>
        <v/>
      </c>
    </row>
    <row r="820" spans="1:8">
      <c r="A820" s="183" t="s">
        <v>1446</v>
      </c>
      <c r="B820" s="183" t="s">
        <v>1445</v>
      </c>
      <c r="C820" s="183" t="s">
        <v>1625</v>
      </c>
      <c r="D820" s="183" t="s">
        <v>1457</v>
      </c>
      <c r="E820" s="183" t="s">
        <v>1456</v>
      </c>
      <c r="F820" s="183" t="s">
        <v>1499</v>
      </c>
      <c r="G820" s="183" t="s">
        <v>125</v>
      </c>
      <c r="H820" s="255" t="str">
        <f>'様式1-3_使用材料等'!Q81&amp;""</f>
        <v/>
      </c>
    </row>
    <row r="821" spans="1:8">
      <c r="A821" s="183" t="s">
        <v>1446</v>
      </c>
      <c r="B821" s="183" t="s">
        <v>1445</v>
      </c>
      <c r="C821" s="183" t="s">
        <v>1624</v>
      </c>
      <c r="D821" s="183" t="s">
        <v>1457</v>
      </c>
      <c r="E821" s="183" t="s">
        <v>1512</v>
      </c>
      <c r="F821" s="183" t="s">
        <v>1499</v>
      </c>
      <c r="G821" s="183" t="s">
        <v>125</v>
      </c>
      <c r="H821" s="255" t="str">
        <f>'様式1-3_使用材料等'!Q82&amp;""</f>
        <v/>
      </c>
    </row>
    <row r="822" spans="1:8">
      <c r="A822" s="183" t="s">
        <v>1446</v>
      </c>
      <c r="B822" s="183" t="s">
        <v>1445</v>
      </c>
      <c r="C822" s="183" t="s">
        <v>1623</v>
      </c>
      <c r="D822" s="183" t="s">
        <v>1457</v>
      </c>
      <c r="E822" s="183" t="s">
        <v>1510</v>
      </c>
      <c r="F822" s="183" t="s">
        <v>1499</v>
      </c>
      <c r="G822" s="183" t="s">
        <v>125</v>
      </c>
      <c r="H822" s="255" t="str">
        <f>'様式1-3_使用材料等'!Q83&amp;""</f>
        <v/>
      </c>
    </row>
    <row r="823" spans="1:8">
      <c r="A823" s="183" t="s">
        <v>1446</v>
      </c>
      <c r="B823" s="183" t="s">
        <v>1445</v>
      </c>
      <c r="C823" s="183" t="s">
        <v>1622</v>
      </c>
      <c r="D823" s="183" t="s">
        <v>1457</v>
      </c>
      <c r="E823" s="183" t="s">
        <v>1508</v>
      </c>
      <c r="F823" s="183" t="s">
        <v>1499</v>
      </c>
      <c r="G823" s="183" t="s">
        <v>125</v>
      </c>
      <c r="H823" s="255" t="str">
        <f>'様式1-3_使用材料等'!Q84&amp;""</f>
        <v/>
      </c>
    </row>
    <row r="824" spans="1:8">
      <c r="A824" s="183" t="s">
        <v>1446</v>
      </c>
      <c r="B824" s="183" t="s">
        <v>1445</v>
      </c>
      <c r="C824" s="183" t="s">
        <v>1621</v>
      </c>
      <c r="D824" s="183" t="s">
        <v>1457</v>
      </c>
      <c r="E824" s="183" t="s">
        <v>1506</v>
      </c>
      <c r="F824" s="183" t="s">
        <v>1499</v>
      </c>
      <c r="G824" s="183" t="s">
        <v>125</v>
      </c>
      <c r="H824" s="255" t="str">
        <f>'様式1-3_使用材料等'!Q85&amp;""</f>
        <v/>
      </c>
    </row>
    <row r="825" spans="1:8">
      <c r="A825" s="183" t="s">
        <v>1446</v>
      </c>
      <c r="B825" s="183" t="s">
        <v>1445</v>
      </c>
      <c r="C825" s="183" t="s">
        <v>1620</v>
      </c>
      <c r="D825" s="183" t="s">
        <v>1457</v>
      </c>
      <c r="E825" s="183" t="s">
        <v>1504</v>
      </c>
      <c r="F825" s="183" t="s">
        <v>1499</v>
      </c>
      <c r="G825" s="183" t="s">
        <v>125</v>
      </c>
      <c r="H825" s="255" t="str">
        <f>'様式1-3_使用材料等'!Q86&amp;""</f>
        <v/>
      </c>
    </row>
    <row r="826" spans="1:8">
      <c r="A826" s="183" t="s">
        <v>1446</v>
      </c>
      <c r="B826" s="183" t="s">
        <v>1445</v>
      </c>
      <c r="C826" s="183" t="s">
        <v>1619</v>
      </c>
      <c r="D826" s="183" t="s">
        <v>1457</v>
      </c>
      <c r="E826" s="183" t="s">
        <v>2526</v>
      </c>
      <c r="F826" s="183" t="s">
        <v>1499</v>
      </c>
      <c r="G826" s="183" t="s">
        <v>819</v>
      </c>
      <c r="H826" s="255" t="str">
        <f>'様式1-3_使用材料等'!Q87&amp;""</f>
        <v/>
      </c>
    </row>
    <row r="827" spans="1:8">
      <c r="A827" s="183" t="s">
        <v>1446</v>
      </c>
      <c r="B827" s="183" t="s">
        <v>1445</v>
      </c>
      <c r="C827" s="183" t="s">
        <v>1618</v>
      </c>
      <c r="D827" s="183" t="s">
        <v>1457</v>
      </c>
      <c r="E827" s="183" t="s">
        <v>2527</v>
      </c>
      <c r="F827" s="183" t="s">
        <v>1499</v>
      </c>
      <c r="G827" s="183" t="s">
        <v>819</v>
      </c>
      <c r="H827" s="255" t="str">
        <f>'様式1-3_使用材料等'!Q88&amp;""</f>
        <v/>
      </c>
    </row>
    <row r="828" spans="1:8">
      <c r="A828" s="183" t="s">
        <v>1446</v>
      </c>
      <c r="B828" s="183" t="s">
        <v>1445</v>
      </c>
      <c r="C828" s="183" t="s">
        <v>1617</v>
      </c>
      <c r="D828" s="183" t="s">
        <v>1457</v>
      </c>
      <c r="E828" s="183" t="s">
        <v>2528</v>
      </c>
      <c r="F828" s="183" t="s">
        <v>1499</v>
      </c>
      <c r="G828" s="183" t="s">
        <v>819</v>
      </c>
      <c r="H828" s="255" t="str">
        <f>'様式1-3_使用材料等'!Q89&amp;""</f>
        <v/>
      </c>
    </row>
    <row r="829" spans="1:8">
      <c r="A829" s="183" t="s">
        <v>1446</v>
      </c>
      <c r="B829" s="183" t="s">
        <v>1445</v>
      </c>
      <c r="C829" s="183" t="s">
        <v>1616</v>
      </c>
      <c r="D829" s="183" t="s">
        <v>1457</v>
      </c>
      <c r="E829" s="183" t="s">
        <v>2529</v>
      </c>
      <c r="F829" s="183" t="s">
        <v>1499</v>
      </c>
      <c r="G829" s="183" t="s">
        <v>819</v>
      </c>
      <c r="H829" s="255" t="str">
        <f>'様式1-3_使用材料等'!Q90&amp;""</f>
        <v/>
      </c>
    </row>
    <row r="830" spans="1:8">
      <c r="A830" s="183" t="s">
        <v>1446</v>
      </c>
      <c r="B830" s="183" t="s">
        <v>1445</v>
      </c>
      <c r="C830" s="183" t="s">
        <v>1615</v>
      </c>
      <c r="D830" s="183" t="s">
        <v>1457</v>
      </c>
      <c r="E830" s="183" t="s">
        <v>1497</v>
      </c>
      <c r="F830" s="183" t="s">
        <v>1455</v>
      </c>
      <c r="G830" s="183" t="s">
        <v>1496</v>
      </c>
      <c r="H830" s="255" t="str">
        <f>'様式1-3_使用材料等'!R57&amp;""</f>
        <v/>
      </c>
    </row>
    <row r="831" spans="1:8">
      <c r="A831" s="183" t="s">
        <v>1446</v>
      </c>
      <c r="B831" s="183" t="s">
        <v>1445</v>
      </c>
      <c r="C831" s="183" t="s">
        <v>1614</v>
      </c>
      <c r="D831" s="183" t="s">
        <v>1457</v>
      </c>
      <c r="E831" s="183" t="s">
        <v>1494</v>
      </c>
      <c r="F831" s="183" t="s">
        <v>1455</v>
      </c>
      <c r="G831" s="183" t="s">
        <v>92</v>
      </c>
      <c r="H831" s="255" t="str">
        <f>'様式1-3_使用材料等'!R58&amp;""</f>
        <v/>
      </c>
    </row>
    <row r="832" spans="1:8">
      <c r="A832" s="183" t="s">
        <v>1446</v>
      </c>
      <c r="B832" s="183" t="s">
        <v>1445</v>
      </c>
      <c r="C832" s="183" t="s">
        <v>1613</v>
      </c>
      <c r="D832" s="183" t="s">
        <v>1457</v>
      </c>
      <c r="E832" s="183" t="s">
        <v>1492</v>
      </c>
      <c r="F832" s="183" t="s">
        <v>1455</v>
      </c>
      <c r="G832" s="183" t="s">
        <v>92</v>
      </c>
      <c r="H832" s="255" t="str">
        <f>'様式1-3_使用材料等'!R59&amp;""</f>
        <v/>
      </c>
    </row>
    <row r="833" spans="1:8">
      <c r="A833" s="183" t="s">
        <v>1446</v>
      </c>
      <c r="B833" s="183" t="s">
        <v>1445</v>
      </c>
      <c r="C833" s="183" t="s">
        <v>1612</v>
      </c>
      <c r="D833" s="183" t="s">
        <v>1457</v>
      </c>
      <c r="E833" s="183" t="s">
        <v>1490</v>
      </c>
      <c r="F833" s="183" t="s">
        <v>1455</v>
      </c>
      <c r="G833" s="183" t="s">
        <v>125</v>
      </c>
      <c r="H833" s="255" t="str">
        <f>'様式1-3_使用材料等'!R60&amp;""</f>
        <v/>
      </c>
    </row>
    <row r="834" spans="1:8">
      <c r="A834" s="183" t="s">
        <v>1446</v>
      </c>
      <c r="B834" s="183" t="s">
        <v>1445</v>
      </c>
      <c r="C834" s="183" t="s">
        <v>1611</v>
      </c>
      <c r="D834" s="183" t="s">
        <v>1457</v>
      </c>
      <c r="E834" s="183" t="s">
        <v>1488</v>
      </c>
      <c r="F834" s="183" t="s">
        <v>1455</v>
      </c>
      <c r="G834" s="183" t="s">
        <v>125</v>
      </c>
      <c r="H834" s="255" t="str">
        <f>'様式1-3_使用材料等'!R61&amp;""</f>
        <v/>
      </c>
    </row>
    <row r="835" spans="1:8">
      <c r="A835" s="183" t="s">
        <v>1446</v>
      </c>
      <c r="B835" s="183" t="s">
        <v>1445</v>
      </c>
      <c r="C835" s="183" t="s">
        <v>2660</v>
      </c>
      <c r="D835" s="183" t="s">
        <v>1457</v>
      </c>
      <c r="E835" s="183" t="s">
        <v>1486</v>
      </c>
      <c r="F835" s="183" t="s">
        <v>1455</v>
      </c>
      <c r="G835" s="183" t="s">
        <v>125</v>
      </c>
      <c r="H835" s="255" t="str">
        <f>'様式1-3_使用材料等'!R62&amp;""</f>
        <v/>
      </c>
    </row>
    <row r="836" spans="1:8">
      <c r="A836" s="183" t="s">
        <v>1446</v>
      </c>
      <c r="B836" s="183" t="s">
        <v>1445</v>
      </c>
      <c r="C836" s="183" t="s">
        <v>2661</v>
      </c>
      <c r="D836" s="183" t="s">
        <v>1457</v>
      </c>
      <c r="E836" s="183" t="s">
        <v>1484</v>
      </c>
      <c r="F836" s="183" t="s">
        <v>1455</v>
      </c>
      <c r="G836" s="183" t="s">
        <v>125</v>
      </c>
      <c r="H836" s="255" t="str">
        <f>'様式1-3_使用材料等'!R63&amp;""</f>
        <v/>
      </c>
    </row>
    <row r="837" spans="1:8">
      <c r="A837" s="183" t="s">
        <v>1446</v>
      </c>
      <c r="B837" s="183" t="s">
        <v>1445</v>
      </c>
      <c r="C837" s="183" t="s">
        <v>2662</v>
      </c>
      <c r="D837" s="183" t="s">
        <v>1457</v>
      </c>
      <c r="E837" s="183" t="s">
        <v>1482</v>
      </c>
      <c r="F837" s="183" t="s">
        <v>1455</v>
      </c>
      <c r="G837" s="183" t="s">
        <v>125</v>
      </c>
      <c r="H837" s="255" t="str">
        <f>'様式1-3_使用材料等'!R64&amp;""</f>
        <v/>
      </c>
    </row>
    <row r="838" spans="1:8">
      <c r="A838" s="183" t="s">
        <v>1446</v>
      </c>
      <c r="B838" s="183" t="s">
        <v>1445</v>
      </c>
      <c r="C838" s="183" t="s">
        <v>2663</v>
      </c>
      <c r="D838" s="183" t="s">
        <v>1457</v>
      </c>
      <c r="E838" s="183" t="s">
        <v>1480</v>
      </c>
      <c r="F838" s="183" t="s">
        <v>1455</v>
      </c>
      <c r="G838" s="183" t="s">
        <v>125</v>
      </c>
      <c r="H838" s="255" t="str">
        <f>'様式1-3_使用材料等'!R65&amp;""</f>
        <v/>
      </c>
    </row>
    <row r="839" spans="1:8">
      <c r="A839" s="183" t="s">
        <v>1446</v>
      </c>
      <c r="B839" s="183" t="s">
        <v>1445</v>
      </c>
      <c r="C839" s="183" t="s">
        <v>1609</v>
      </c>
      <c r="D839" s="183" t="s">
        <v>1457</v>
      </c>
      <c r="E839" s="183" t="s">
        <v>1478</v>
      </c>
      <c r="F839" s="183" t="s">
        <v>1455</v>
      </c>
      <c r="G839" s="183" t="s">
        <v>125</v>
      </c>
      <c r="H839" s="255" t="str">
        <f>'様式1-3_使用材料等'!R66&amp;""</f>
        <v/>
      </c>
    </row>
    <row r="840" spans="1:8">
      <c r="A840" s="183" t="s">
        <v>1446</v>
      </c>
      <c r="B840" s="183" t="s">
        <v>1445</v>
      </c>
      <c r="C840" s="183" t="s">
        <v>1608</v>
      </c>
      <c r="D840" s="183" t="s">
        <v>1457</v>
      </c>
      <c r="E840" s="183" t="s">
        <v>1474</v>
      </c>
      <c r="F840" s="183" t="s">
        <v>1455</v>
      </c>
      <c r="G840" s="183" t="s">
        <v>125</v>
      </c>
      <c r="H840" s="255" t="str">
        <f>'様式1-3_使用材料等'!R67&amp;""</f>
        <v/>
      </c>
    </row>
    <row r="841" spans="1:8">
      <c r="A841" s="183" t="s">
        <v>1446</v>
      </c>
      <c r="B841" s="183" t="s">
        <v>1445</v>
      </c>
      <c r="C841" s="183" t="s">
        <v>1607</v>
      </c>
      <c r="D841" s="183" t="s">
        <v>1457</v>
      </c>
      <c r="E841" s="183" t="s">
        <v>1471</v>
      </c>
      <c r="F841" s="183" t="s">
        <v>1455</v>
      </c>
      <c r="G841" s="183" t="s">
        <v>125</v>
      </c>
      <c r="H841" s="255" t="str">
        <f>'様式1-3_使用材料等'!R74&amp;""</f>
        <v/>
      </c>
    </row>
    <row r="842" spans="1:8">
      <c r="A842" s="183" t="s">
        <v>1446</v>
      </c>
      <c r="B842" s="183" t="s">
        <v>1445</v>
      </c>
      <c r="C842" s="183" t="s">
        <v>1606</v>
      </c>
      <c r="D842" s="183" t="s">
        <v>1457</v>
      </c>
      <c r="E842" s="183" t="s">
        <v>1469</v>
      </c>
      <c r="F842" s="183" t="s">
        <v>1455</v>
      </c>
      <c r="G842" s="183" t="s">
        <v>125</v>
      </c>
      <c r="H842" s="255" t="str">
        <f>'様式1-3_使用材料等'!R75&amp;""</f>
        <v/>
      </c>
    </row>
    <row r="843" spans="1:8">
      <c r="A843" s="183" t="s">
        <v>1446</v>
      </c>
      <c r="B843" s="183" t="s">
        <v>1445</v>
      </c>
      <c r="C843" s="183" t="s">
        <v>1605</v>
      </c>
      <c r="D843" s="183" t="s">
        <v>1457</v>
      </c>
      <c r="E843" s="183" t="s">
        <v>1467</v>
      </c>
      <c r="F843" s="183" t="s">
        <v>1455</v>
      </c>
      <c r="G843" s="183" t="s">
        <v>125</v>
      </c>
      <c r="H843" s="255" t="str">
        <f>'様式1-3_使用材料等'!R76&amp;""</f>
        <v/>
      </c>
    </row>
    <row r="844" spans="1:8">
      <c r="A844" s="183" t="s">
        <v>1446</v>
      </c>
      <c r="B844" s="183" t="s">
        <v>1445</v>
      </c>
      <c r="C844" s="183" t="s">
        <v>1604</v>
      </c>
      <c r="D844" s="183" t="s">
        <v>1457</v>
      </c>
      <c r="E844" s="183" t="s">
        <v>1465</v>
      </c>
      <c r="F844" s="183" t="s">
        <v>1455</v>
      </c>
      <c r="G844" s="183" t="s">
        <v>125</v>
      </c>
      <c r="H844" s="255" t="str">
        <f>'様式1-3_使用材料等'!R77&amp;""</f>
        <v/>
      </c>
    </row>
    <row r="845" spans="1:8">
      <c r="A845" s="183" t="s">
        <v>1446</v>
      </c>
      <c r="B845" s="183" t="s">
        <v>1445</v>
      </c>
      <c r="C845" s="183" t="s">
        <v>1603</v>
      </c>
      <c r="D845" s="183" t="s">
        <v>1457</v>
      </c>
      <c r="E845" s="183" t="s">
        <v>1463</v>
      </c>
      <c r="F845" s="183" t="s">
        <v>1455</v>
      </c>
      <c r="G845" s="183" t="s">
        <v>125</v>
      </c>
      <c r="H845" s="255" t="str">
        <f>'様式1-3_使用材料等'!R78&amp;""</f>
        <v/>
      </c>
    </row>
    <row r="846" spans="1:8">
      <c r="A846" s="183" t="s">
        <v>1446</v>
      </c>
      <c r="B846" s="183" t="s">
        <v>1445</v>
      </c>
      <c r="C846" s="183" t="s">
        <v>1602</v>
      </c>
      <c r="D846" s="183" t="s">
        <v>1457</v>
      </c>
      <c r="E846" s="183" t="s">
        <v>1461</v>
      </c>
      <c r="F846" s="183" t="s">
        <v>1455</v>
      </c>
      <c r="G846" s="183" t="s">
        <v>125</v>
      </c>
      <c r="H846" s="255" t="str">
        <f>'様式1-3_使用材料等'!R79&amp;""</f>
        <v/>
      </c>
    </row>
    <row r="847" spans="1:8">
      <c r="A847" s="183" t="s">
        <v>1446</v>
      </c>
      <c r="B847" s="183" t="s">
        <v>1445</v>
      </c>
      <c r="C847" s="183" t="s">
        <v>1601</v>
      </c>
      <c r="D847" s="183" t="s">
        <v>1457</v>
      </c>
      <c r="E847" s="183" t="s">
        <v>1459</v>
      </c>
      <c r="F847" s="183" t="s">
        <v>1455</v>
      </c>
      <c r="G847" s="183" t="s">
        <v>125</v>
      </c>
      <c r="H847" s="255" t="str">
        <f>'様式1-3_使用材料等'!R80&amp;""</f>
        <v/>
      </c>
    </row>
    <row r="848" spans="1:8">
      <c r="A848" s="183" t="s">
        <v>1446</v>
      </c>
      <c r="B848" s="183" t="s">
        <v>1445</v>
      </c>
      <c r="C848" s="183" t="s">
        <v>1600</v>
      </c>
      <c r="D848" s="183" t="s">
        <v>1457</v>
      </c>
      <c r="E848" s="183" t="s">
        <v>1456</v>
      </c>
      <c r="F848" s="183" t="s">
        <v>1455</v>
      </c>
      <c r="G848" s="183" t="s">
        <v>125</v>
      </c>
      <c r="H848" s="255" t="str">
        <f>'様式1-3_使用材料等'!R81&amp;""</f>
        <v/>
      </c>
    </row>
    <row r="849" spans="1:10">
      <c r="A849" s="183" t="s">
        <v>1446</v>
      </c>
      <c r="B849" s="183" t="s">
        <v>1445</v>
      </c>
      <c r="C849" s="183" t="s">
        <v>1599</v>
      </c>
      <c r="D849" s="183" t="s">
        <v>1443</v>
      </c>
      <c r="E849" s="183" t="s">
        <v>1453</v>
      </c>
      <c r="F849" s="183"/>
      <c r="G849" s="183" t="s">
        <v>825</v>
      </c>
      <c r="H849" s="255" t="str">
        <f>'様式1-3_使用材料等'!I95&amp;""</f>
        <v/>
      </c>
    </row>
    <row r="850" spans="1:10">
      <c r="A850" s="183" t="s">
        <v>1446</v>
      </c>
      <c r="B850" s="183" t="s">
        <v>1445</v>
      </c>
      <c r="C850" s="183" t="s">
        <v>1598</v>
      </c>
      <c r="D850" s="183" t="s">
        <v>1443</v>
      </c>
      <c r="E850" s="183" t="s">
        <v>1451</v>
      </c>
      <c r="F850" s="183"/>
      <c r="G850" s="183" t="s">
        <v>825</v>
      </c>
      <c r="H850" s="255" t="str">
        <f>'様式1-3_使用材料等'!I97&amp;""</f>
        <v/>
      </c>
    </row>
    <row r="851" spans="1:10">
      <c r="A851" s="183" t="s">
        <v>1446</v>
      </c>
      <c r="B851" s="183" t="s">
        <v>1445</v>
      </c>
      <c r="C851" s="183" t="s">
        <v>1597</v>
      </c>
      <c r="D851" s="183" t="s">
        <v>1443</v>
      </c>
      <c r="E851" s="183" t="s">
        <v>1449</v>
      </c>
      <c r="F851" s="183"/>
      <c r="G851" s="183" t="s">
        <v>825</v>
      </c>
      <c r="H851" s="255" t="str">
        <f>'様式1-3_使用材料等'!I99&amp;""</f>
        <v/>
      </c>
    </row>
    <row r="852" spans="1:10">
      <c r="A852" s="183" t="s">
        <v>1446</v>
      </c>
      <c r="B852" s="183" t="s">
        <v>1445</v>
      </c>
      <c r="C852" s="183" t="s">
        <v>1596</v>
      </c>
      <c r="D852" s="183" t="s">
        <v>1443</v>
      </c>
      <c r="E852" s="183" t="s">
        <v>1447</v>
      </c>
      <c r="F852" s="183"/>
      <c r="G852" s="183" t="s">
        <v>825</v>
      </c>
      <c r="H852" s="255" t="str">
        <f>'様式1-3_使用材料等'!I101&amp;""</f>
        <v/>
      </c>
    </row>
    <row r="853" spans="1:10">
      <c r="A853" s="183" t="s">
        <v>1446</v>
      </c>
      <c r="B853" s="183" t="s">
        <v>1445</v>
      </c>
      <c r="C853" s="183" t="s">
        <v>1595</v>
      </c>
      <c r="D853" s="183" t="s">
        <v>1443</v>
      </c>
      <c r="E853" s="183" t="s">
        <v>1442</v>
      </c>
      <c r="F853" s="183"/>
      <c r="G853" s="183" t="s">
        <v>825</v>
      </c>
      <c r="H853" s="255" t="str">
        <f>'様式1-3_使用材料等'!I103&amp;""</f>
        <v/>
      </c>
    </row>
    <row r="854" spans="1:10">
      <c r="A854" s="183" t="s">
        <v>1446</v>
      </c>
      <c r="B854" s="183" t="s">
        <v>1445</v>
      </c>
      <c r="C854" s="183" t="s">
        <v>1594</v>
      </c>
      <c r="D854" s="183" t="s">
        <v>1443</v>
      </c>
      <c r="E854" s="183" t="s">
        <v>2526</v>
      </c>
      <c r="F854" s="183" t="s">
        <v>2530</v>
      </c>
      <c r="G854" s="183" t="s">
        <v>819</v>
      </c>
      <c r="H854" s="255" t="str" cm="1">
        <f t="array" ref="H854:J854">'様式1-3_使用材料等'!B87:D87&amp;""</f>
        <v/>
      </c>
      <c r="I854" s="180" t="str">
        <v/>
      </c>
      <c r="J854" s="180" t="str">
        <v/>
      </c>
    </row>
    <row r="855" spans="1:10">
      <c r="A855" s="183" t="s">
        <v>1446</v>
      </c>
      <c r="B855" s="183" t="s">
        <v>1445</v>
      </c>
      <c r="C855" s="183" t="s">
        <v>1593</v>
      </c>
      <c r="D855" s="183" t="s">
        <v>1443</v>
      </c>
      <c r="E855" s="183" t="s">
        <v>2527</v>
      </c>
      <c r="F855" s="183" t="s">
        <v>2530</v>
      </c>
      <c r="G855" s="183" t="s">
        <v>819</v>
      </c>
      <c r="H855" s="255" t="str" cm="1">
        <f t="array" ref="H855:J855">'様式1-3_使用材料等'!B88:D88&amp;""</f>
        <v/>
      </c>
      <c r="I855" s="180" t="str">
        <v/>
      </c>
      <c r="J855" s="180" t="str">
        <v/>
      </c>
    </row>
    <row r="856" spans="1:10">
      <c r="A856" s="183" t="s">
        <v>1446</v>
      </c>
      <c r="B856" s="183" t="s">
        <v>1445</v>
      </c>
      <c r="C856" s="183" t="s">
        <v>1592</v>
      </c>
      <c r="D856" s="183" t="s">
        <v>1443</v>
      </c>
      <c r="E856" s="183" t="s">
        <v>2528</v>
      </c>
      <c r="F856" s="183" t="s">
        <v>2530</v>
      </c>
      <c r="G856" s="183" t="s">
        <v>819</v>
      </c>
      <c r="H856" s="255" t="str" cm="1">
        <f t="array" ref="H856:J856">'様式1-3_使用材料等'!B89:D89&amp;""</f>
        <v/>
      </c>
      <c r="I856" s="180" t="str">
        <v/>
      </c>
      <c r="J856" s="180" t="str">
        <v/>
      </c>
    </row>
    <row r="857" spans="1:10">
      <c r="A857" s="183" t="s">
        <v>1446</v>
      </c>
      <c r="B857" s="183" t="s">
        <v>1445</v>
      </c>
      <c r="C857" s="183" t="s">
        <v>1591</v>
      </c>
      <c r="D857" s="183" t="s">
        <v>1443</v>
      </c>
      <c r="E857" s="183" t="s">
        <v>2529</v>
      </c>
      <c r="F857" s="183" t="s">
        <v>2530</v>
      </c>
      <c r="G857" s="183" t="s">
        <v>819</v>
      </c>
      <c r="H857" s="255" t="str" cm="1">
        <f t="array" ref="H857:J857">'様式1-3_使用材料等'!B90:D90&amp;""</f>
        <v/>
      </c>
      <c r="I857" s="180" t="str">
        <v/>
      </c>
      <c r="J857" s="180" t="str">
        <v/>
      </c>
    </row>
    <row r="858" spans="1:10">
      <c r="A858" s="183" t="s">
        <v>1446</v>
      </c>
      <c r="B858" s="183" t="s">
        <v>1445</v>
      </c>
      <c r="C858" s="183" t="s">
        <v>1590</v>
      </c>
      <c r="D858" s="183" t="s">
        <v>1443</v>
      </c>
      <c r="E858" s="183" t="s">
        <v>2526</v>
      </c>
      <c r="F858" s="183" t="s">
        <v>2531</v>
      </c>
      <c r="G858" s="183" t="s">
        <v>819</v>
      </c>
      <c r="H858" s="255" t="str">
        <f>'様式1-3_使用材料等'!E87&amp;""</f>
        <v/>
      </c>
    </row>
    <row r="859" spans="1:10">
      <c r="A859" s="183" t="s">
        <v>1446</v>
      </c>
      <c r="B859" s="183" t="s">
        <v>1445</v>
      </c>
      <c r="C859" s="183" t="s">
        <v>1589</v>
      </c>
      <c r="D859" s="183" t="s">
        <v>1443</v>
      </c>
      <c r="E859" s="183" t="s">
        <v>2527</v>
      </c>
      <c r="F859" s="183" t="s">
        <v>2531</v>
      </c>
      <c r="G859" s="183" t="s">
        <v>819</v>
      </c>
      <c r="H859" s="255" t="str">
        <f>'様式1-3_使用材料等'!E88&amp;""</f>
        <v/>
      </c>
    </row>
    <row r="860" spans="1:10">
      <c r="A860" s="183" t="s">
        <v>1446</v>
      </c>
      <c r="B860" s="183" t="s">
        <v>1445</v>
      </c>
      <c r="C860" s="183" t="s">
        <v>1588</v>
      </c>
      <c r="D860" s="183" t="s">
        <v>1443</v>
      </c>
      <c r="E860" s="183" t="s">
        <v>2528</v>
      </c>
      <c r="F860" s="183" t="s">
        <v>2531</v>
      </c>
      <c r="G860" s="183" t="s">
        <v>819</v>
      </c>
      <c r="H860" s="255" t="str">
        <f>'様式1-3_使用材料等'!E89&amp;""</f>
        <v/>
      </c>
    </row>
    <row r="861" spans="1:10">
      <c r="A861" s="183" t="s">
        <v>1446</v>
      </c>
      <c r="B861" s="183" t="s">
        <v>1445</v>
      </c>
      <c r="C861" s="183" t="s">
        <v>1587</v>
      </c>
      <c r="D861" s="183" t="s">
        <v>1443</v>
      </c>
      <c r="E861" s="183" t="s">
        <v>2529</v>
      </c>
      <c r="F861" s="183" t="s">
        <v>2531</v>
      </c>
      <c r="G861" s="183" t="s">
        <v>819</v>
      </c>
      <c r="H861" s="255" t="str">
        <f>'様式1-3_使用材料等'!E90&amp;""</f>
        <v/>
      </c>
    </row>
    <row r="862" spans="1:10">
      <c r="A862" s="183" t="s">
        <v>1217</v>
      </c>
      <c r="B862" s="183" t="s">
        <v>1216</v>
      </c>
      <c r="C862" s="183" t="s">
        <v>1586</v>
      </c>
      <c r="D862" t="s">
        <v>2532</v>
      </c>
      <c r="E862" t="s">
        <v>2533</v>
      </c>
      <c r="F862" s="182" t="s">
        <v>1224</v>
      </c>
      <c r="G862" s="183" t="s">
        <v>1436</v>
      </c>
      <c r="H862" s="255" t="str">
        <f>様式2_歩掛り!E18&amp;""</f>
        <v/>
      </c>
    </row>
    <row r="863" spans="1:10">
      <c r="A863" s="183" t="s">
        <v>1217</v>
      </c>
      <c r="B863" s="183" t="s">
        <v>1216</v>
      </c>
      <c r="C863" s="183" t="s">
        <v>1585</v>
      </c>
      <c r="D863" t="s">
        <v>2532</v>
      </c>
      <c r="E863" t="s">
        <v>2534</v>
      </c>
      <c r="F863" s="182" t="s">
        <v>1224</v>
      </c>
      <c r="G863" s="183" t="s">
        <v>1430</v>
      </c>
      <c r="H863" s="255" t="str">
        <f>様式2_歩掛り!E22&amp;""</f>
        <v/>
      </c>
    </row>
    <row r="864" spans="1:10">
      <c r="A864" s="183" t="s">
        <v>1217</v>
      </c>
      <c r="B864" s="183" t="s">
        <v>1216</v>
      </c>
      <c r="C864" s="183" t="s">
        <v>1584</v>
      </c>
      <c r="D864" t="s">
        <v>2535</v>
      </c>
      <c r="E864" t="s">
        <v>533</v>
      </c>
      <c r="F864" s="182" t="s">
        <v>1224</v>
      </c>
      <c r="G864" s="183" t="s">
        <v>2551</v>
      </c>
      <c r="H864" s="267">
        <f>様式2_歩掛り!E27</f>
        <v>0</v>
      </c>
    </row>
    <row r="865" spans="1:8">
      <c r="A865" s="183" t="s">
        <v>1217</v>
      </c>
      <c r="B865" s="183" t="s">
        <v>1216</v>
      </c>
      <c r="C865" s="183" t="s">
        <v>1583</v>
      </c>
      <c r="D865" t="s">
        <v>2535</v>
      </c>
      <c r="E865" t="s">
        <v>534</v>
      </c>
      <c r="F865" s="182" t="s">
        <v>1224</v>
      </c>
      <c r="G865" s="183" t="s">
        <v>2551</v>
      </c>
      <c r="H865" s="267">
        <f>様式2_歩掛り!E28</f>
        <v>0</v>
      </c>
    </row>
    <row r="866" spans="1:8">
      <c r="A866" s="183" t="s">
        <v>1217</v>
      </c>
      <c r="B866" s="183" t="s">
        <v>1216</v>
      </c>
      <c r="C866" s="183" t="s">
        <v>1582</v>
      </c>
      <c r="D866" t="s">
        <v>2535</v>
      </c>
      <c r="E866" t="s">
        <v>2536</v>
      </c>
      <c r="F866" s="182" t="s">
        <v>1224</v>
      </c>
      <c r="G866" s="183" t="s">
        <v>532</v>
      </c>
      <c r="H866" s="255" t="str">
        <f>様式2_歩掛り!E29&amp;""</f>
        <v/>
      </c>
    </row>
    <row r="867" spans="1:8">
      <c r="A867" s="183" t="s">
        <v>1217</v>
      </c>
      <c r="B867" s="183" t="s">
        <v>1216</v>
      </c>
      <c r="C867" s="183" t="s">
        <v>1581</v>
      </c>
      <c r="D867" t="s">
        <v>2535</v>
      </c>
      <c r="E867" t="s">
        <v>2537</v>
      </c>
      <c r="F867" s="182" t="s">
        <v>1224</v>
      </c>
      <c r="G867" s="183" t="s">
        <v>532</v>
      </c>
      <c r="H867" s="255" t="str">
        <f>様式2_歩掛り!E30&amp;""</f>
        <v/>
      </c>
    </row>
    <row r="868" spans="1:8">
      <c r="A868" s="183" t="s">
        <v>1217</v>
      </c>
      <c r="B868" s="183" t="s">
        <v>1216</v>
      </c>
      <c r="C868" s="183" t="s">
        <v>1580</v>
      </c>
      <c r="D868" t="s">
        <v>2535</v>
      </c>
      <c r="E868" t="s">
        <v>2538</v>
      </c>
      <c r="F868" s="182" t="s">
        <v>1224</v>
      </c>
      <c r="G868" s="183" t="s">
        <v>532</v>
      </c>
      <c r="H868" s="255" t="str">
        <f>様式2_歩掛り!E31&amp;""</f>
        <v/>
      </c>
    </row>
    <row r="869" spans="1:8">
      <c r="A869" s="183" t="s">
        <v>1217</v>
      </c>
      <c r="B869" s="183" t="s">
        <v>1216</v>
      </c>
      <c r="C869" s="183" t="s">
        <v>1579</v>
      </c>
      <c r="D869" t="s">
        <v>2535</v>
      </c>
      <c r="E869" t="s">
        <v>2539</v>
      </c>
      <c r="F869" s="182" t="s">
        <v>1224</v>
      </c>
      <c r="G869" s="183" t="s">
        <v>532</v>
      </c>
      <c r="H869" s="255" t="str">
        <f>様式2_歩掛り!E32&amp;""</f>
        <v/>
      </c>
    </row>
    <row r="870" spans="1:8">
      <c r="A870" s="183" t="s">
        <v>1217</v>
      </c>
      <c r="B870" s="183" t="s">
        <v>1216</v>
      </c>
      <c r="C870" s="183" t="s">
        <v>1578</v>
      </c>
      <c r="D870" t="s">
        <v>2535</v>
      </c>
      <c r="E870" t="s">
        <v>1399</v>
      </c>
      <c r="F870" s="182" t="s">
        <v>1224</v>
      </c>
      <c r="G870" s="183" t="s">
        <v>1398</v>
      </c>
      <c r="H870" s="267" t="str">
        <f>様式2_歩掛り!E33</f>
        <v/>
      </c>
    </row>
    <row r="871" spans="1:8">
      <c r="A871" s="183" t="s">
        <v>1217</v>
      </c>
      <c r="B871" s="183" t="s">
        <v>1216</v>
      </c>
      <c r="C871" s="183" t="s">
        <v>1577</v>
      </c>
      <c r="D871" t="s">
        <v>1392</v>
      </c>
      <c r="E871" t="s">
        <v>2540</v>
      </c>
      <c r="F871" s="182" t="s">
        <v>1224</v>
      </c>
      <c r="G871" s="183" t="s">
        <v>2551</v>
      </c>
      <c r="H871" s="255" t="str">
        <f>様式2_歩掛り!E35&amp;""</f>
        <v/>
      </c>
    </row>
    <row r="872" spans="1:8">
      <c r="A872" s="183" t="s">
        <v>1217</v>
      </c>
      <c r="B872" s="183" t="s">
        <v>1216</v>
      </c>
      <c r="C872" s="183" t="s">
        <v>1576</v>
      </c>
      <c r="D872" t="s">
        <v>2722</v>
      </c>
      <c r="E872" t="s">
        <v>2541</v>
      </c>
      <c r="F872" s="182" t="s">
        <v>1224</v>
      </c>
      <c r="G872" s="183" t="s">
        <v>2551</v>
      </c>
      <c r="H872" s="255" t="str">
        <f>様式2_歩掛り!E37&amp;""</f>
        <v/>
      </c>
    </row>
    <row r="873" spans="1:8">
      <c r="A873" s="183" t="s">
        <v>1217</v>
      </c>
      <c r="B873" s="183" t="s">
        <v>1216</v>
      </c>
      <c r="C873" s="183" t="s">
        <v>1575</v>
      </c>
      <c r="D873" t="s">
        <v>2722</v>
      </c>
      <c r="E873" t="s">
        <v>2552</v>
      </c>
      <c r="F873" s="182" t="s">
        <v>1224</v>
      </c>
      <c r="G873" s="183" t="s">
        <v>1226</v>
      </c>
      <c r="H873" s="255" t="str">
        <f>様式2_歩掛り!E38&amp;""</f>
        <v/>
      </c>
    </row>
    <row r="874" spans="1:8">
      <c r="A874" s="183" t="s">
        <v>1217</v>
      </c>
      <c r="B874" s="183" t="s">
        <v>1216</v>
      </c>
      <c r="C874" s="183" t="s">
        <v>1574</v>
      </c>
      <c r="D874" t="s">
        <v>2722</v>
      </c>
      <c r="E874" t="s">
        <v>2553</v>
      </c>
      <c r="F874" s="182" t="s">
        <v>1224</v>
      </c>
      <c r="G874" s="183" t="s">
        <v>1225</v>
      </c>
      <c r="H874" s="255" t="str">
        <f>様式2_歩掛り!E39&amp;""</f>
        <v/>
      </c>
    </row>
    <row r="875" spans="1:8">
      <c r="A875" s="183" t="s">
        <v>1217</v>
      </c>
      <c r="B875" s="183" t="s">
        <v>1216</v>
      </c>
      <c r="C875" s="183" t="s">
        <v>1573</v>
      </c>
      <c r="D875" t="s">
        <v>2722</v>
      </c>
      <c r="E875" t="s">
        <v>2542</v>
      </c>
      <c r="F875" s="182" t="s">
        <v>1224</v>
      </c>
      <c r="G875" s="183" t="s">
        <v>2551</v>
      </c>
      <c r="H875" s="255" t="str">
        <f>様式2_歩掛り!E40&amp;""</f>
        <v/>
      </c>
    </row>
    <row r="876" spans="1:8">
      <c r="A876" s="183" t="s">
        <v>1217</v>
      </c>
      <c r="B876" s="183" t="s">
        <v>1216</v>
      </c>
      <c r="C876" s="183" t="s">
        <v>1572</v>
      </c>
      <c r="D876" t="s">
        <v>2722</v>
      </c>
      <c r="E876" t="s">
        <v>2554</v>
      </c>
      <c r="F876" s="182" t="s">
        <v>1224</v>
      </c>
      <c r="G876" s="183" t="s">
        <v>1226</v>
      </c>
      <c r="H876" s="255" t="str">
        <f>様式2_歩掛り!E41&amp;""</f>
        <v/>
      </c>
    </row>
    <row r="877" spans="1:8">
      <c r="A877" s="183" t="s">
        <v>1217</v>
      </c>
      <c r="B877" s="183" t="s">
        <v>1216</v>
      </c>
      <c r="C877" s="183" t="s">
        <v>1571</v>
      </c>
      <c r="D877" t="s">
        <v>2722</v>
      </c>
      <c r="E877" t="s">
        <v>2555</v>
      </c>
      <c r="F877" s="182" t="s">
        <v>1224</v>
      </c>
      <c r="G877" s="183" t="s">
        <v>1225</v>
      </c>
      <c r="H877" s="255" t="str">
        <f>様式2_歩掛り!E42&amp;""</f>
        <v/>
      </c>
    </row>
    <row r="878" spans="1:8">
      <c r="A878" s="183" t="s">
        <v>1217</v>
      </c>
      <c r="B878" s="183" t="s">
        <v>1216</v>
      </c>
      <c r="C878" s="183" t="s">
        <v>1570</v>
      </c>
      <c r="D878" t="s">
        <v>2722</v>
      </c>
      <c r="E878" t="s">
        <v>2543</v>
      </c>
      <c r="F878" s="182" t="s">
        <v>1224</v>
      </c>
      <c r="G878" s="183" t="s">
        <v>2551</v>
      </c>
      <c r="H878" s="255" t="str">
        <f>様式2_歩掛り!E43&amp;""</f>
        <v/>
      </c>
    </row>
    <row r="879" spans="1:8">
      <c r="A879" s="183" t="s">
        <v>1217</v>
      </c>
      <c r="B879" s="183" t="s">
        <v>1216</v>
      </c>
      <c r="C879" s="183" t="s">
        <v>1569</v>
      </c>
      <c r="D879" t="s">
        <v>2722</v>
      </c>
      <c r="E879" t="s">
        <v>2570</v>
      </c>
      <c r="F879" s="182" t="s">
        <v>1224</v>
      </c>
      <c r="G879" s="183" t="s">
        <v>1226</v>
      </c>
      <c r="H879" s="255" t="str">
        <f>様式2_歩掛り!E44&amp;""</f>
        <v/>
      </c>
    </row>
    <row r="880" spans="1:8">
      <c r="A880" s="183" t="s">
        <v>1217</v>
      </c>
      <c r="B880" s="183" t="s">
        <v>1216</v>
      </c>
      <c r="C880" s="183" t="s">
        <v>1568</v>
      </c>
      <c r="D880" t="s">
        <v>2722</v>
      </c>
      <c r="E880" t="s">
        <v>2571</v>
      </c>
      <c r="F880" s="182" t="s">
        <v>1224</v>
      </c>
      <c r="G880" s="183" t="s">
        <v>1225</v>
      </c>
      <c r="H880" s="255" t="str">
        <f>様式2_歩掛り!E45&amp;""</f>
        <v/>
      </c>
    </row>
    <row r="881" spans="1:8">
      <c r="A881" s="183" t="s">
        <v>1217</v>
      </c>
      <c r="B881" s="183" t="s">
        <v>1216</v>
      </c>
      <c r="C881" s="183" t="s">
        <v>1567</v>
      </c>
      <c r="D881" t="s">
        <v>2722</v>
      </c>
      <c r="E881" t="s">
        <v>2544</v>
      </c>
      <c r="F881" s="182" t="s">
        <v>1224</v>
      </c>
      <c r="G881" s="183" t="s">
        <v>2551</v>
      </c>
      <c r="H881" s="255" t="str">
        <f>様式2_歩掛り!E46&amp;""</f>
        <v/>
      </c>
    </row>
    <row r="882" spans="1:8">
      <c r="A882" s="183" t="s">
        <v>1217</v>
      </c>
      <c r="B882" s="183" t="s">
        <v>1216</v>
      </c>
      <c r="C882" s="183" t="s">
        <v>1566</v>
      </c>
      <c r="D882" t="s">
        <v>2722</v>
      </c>
      <c r="E882" t="s">
        <v>2556</v>
      </c>
      <c r="F882" s="182" t="s">
        <v>1224</v>
      </c>
      <c r="G882" s="183" t="s">
        <v>1226</v>
      </c>
      <c r="H882" s="255" t="str">
        <f>様式2_歩掛り!E47&amp;""</f>
        <v/>
      </c>
    </row>
    <row r="883" spans="1:8">
      <c r="A883" s="183" t="s">
        <v>1217</v>
      </c>
      <c r="B883" s="183" t="s">
        <v>1216</v>
      </c>
      <c r="C883" s="183" t="s">
        <v>1565</v>
      </c>
      <c r="D883" t="s">
        <v>2722</v>
      </c>
      <c r="E883" t="s">
        <v>2557</v>
      </c>
      <c r="F883" s="182" t="s">
        <v>1224</v>
      </c>
      <c r="G883" s="183" t="s">
        <v>1225</v>
      </c>
      <c r="H883" s="255" t="str">
        <f>様式2_歩掛り!E48&amp;""</f>
        <v/>
      </c>
    </row>
    <row r="884" spans="1:8">
      <c r="A884" s="183" t="s">
        <v>1217</v>
      </c>
      <c r="B884" s="183" t="s">
        <v>1216</v>
      </c>
      <c r="C884" s="183" t="s">
        <v>2664</v>
      </c>
      <c r="D884" t="s">
        <v>2722</v>
      </c>
      <c r="E884" t="s">
        <v>2545</v>
      </c>
      <c r="F884" s="182" t="s">
        <v>1224</v>
      </c>
      <c r="G884" s="183" t="s">
        <v>2551</v>
      </c>
      <c r="H884" s="255" t="str">
        <f>様式2_歩掛り!E49&amp;""</f>
        <v/>
      </c>
    </row>
    <row r="885" spans="1:8">
      <c r="A885" s="183" t="s">
        <v>1217</v>
      </c>
      <c r="B885" s="183" t="s">
        <v>1216</v>
      </c>
      <c r="C885" s="183" t="s">
        <v>2665</v>
      </c>
      <c r="D885" t="s">
        <v>2722</v>
      </c>
      <c r="E885" t="s">
        <v>2558</v>
      </c>
      <c r="F885" s="182" t="s">
        <v>1224</v>
      </c>
      <c r="G885" s="183" t="s">
        <v>1226</v>
      </c>
      <c r="H885" s="255" t="str">
        <f>様式2_歩掛り!E50&amp;""</f>
        <v/>
      </c>
    </row>
    <row r="886" spans="1:8">
      <c r="A886" s="183" t="s">
        <v>1217</v>
      </c>
      <c r="B886" s="183" t="s">
        <v>1216</v>
      </c>
      <c r="C886" s="183" t="s">
        <v>2666</v>
      </c>
      <c r="D886" t="s">
        <v>2722</v>
      </c>
      <c r="E886" t="s">
        <v>2559</v>
      </c>
      <c r="F886" s="182" t="s">
        <v>1224</v>
      </c>
      <c r="G886" s="183" t="s">
        <v>1225</v>
      </c>
      <c r="H886" s="255" t="str">
        <f>様式2_歩掛り!E51&amp;""</f>
        <v/>
      </c>
    </row>
    <row r="887" spans="1:8">
      <c r="A887" s="183" t="s">
        <v>1217</v>
      </c>
      <c r="B887" s="183" t="s">
        <v>1216</v>
      </c>
      <c r="C887" s="183" t="s">
        <v>2667</v>
      </c>
      <c r="D887" t="s">
        <v>2722</v>
      </c>
      <c r="E887" t="s">
        <v>2546</v>
      </c>
      <c r="F887" s="182" t="s">
        <v>1224</v>
      </c>
      <c r="G887" s="183" t="s">
        <v>2551</v>
      </c>
      <c r="H887" s="255" t="str">
        <f>様式2_歩掛り!E52&amp;""</f>
        <v/>
      </c>
    </row>
    <row r="888" spans="1:8">
      <c r="A888" s="183" t="s">
        <v>1217</v>
      </c>
      <c r="B888" s="183" t="s">
        <v>1216</v>
      </c>
      <c r="C888" s="183" t="s">
        <v>1563</v>
      </c>
      <c r="D888" t="s">
        <v>2722</v>
      </c>
      <c r="E888" t="s">
        <v>2560</v>
      </c>
      <c r="F888" s="182" t="s">
        <v>1224</v>
      </c>
      <c r="G888" s="183" t="s">
        <v>1226</v>
      </c>
      <c r="H888" s="255" t="str">
        <f>様式2_歩掛り!E53&amp;""</f>
        <v/>
      </c>
    </row>
    <row r="889" spans="1:8">
      <c r="A889" s="183" t="s">
        <v>1217</v>
      </c>
      <c r="B889" s="183" t="s">
        <v>1216</v>
      </c>
      <c r="C889" s="183" t="s">
        <v>1561</v>
      </c>
      <c r="D889" t="s">
        <v>2722</v>
      </c>
      <c r="E889" t="s">
        <v>2561</v>
      </c>
      <c r="F889" s="182" t="s">
        <v>1224</v>
      </c>
      <c r="G889" s="183" t="s">
        <v>1225</v>
      </c>
      <c r="H889" s="255" t="str">
        <f>様式2_歩掛り!E54&amp;""</f>
        <v/>
      </c>
    </row>
    <row r="890" spans="1:8">
      <c r="A890" s="183" t="s">
        <v>1217</v>
      </c>
      <c r="B890" s="183" t="s">
        <v>1216</v>
      </c>
      <c r="C890" s="183" t="s">
        <v>1559</v>
      </c>
      <c r="D890" t="s">
        <v>2722</v>
      </c>
      <c r="E890" t="s">
        <v>2547</v>
      </c>
      <c r="F890" s="182" t="s">
        <v>1224</v>
      </c>
      <c r="G890" s="183" t="s">
        <v>2551</v>
      </c>
      <c r="H890" s="255" t="str">
        <f>様式2_歩掛り!E55&amp;""</f>
        <v/>
      </c>
    </row>
    <row r="891" spans="1:8">
      <c r="A891" s="183" t="s">
        <v>1217</v>
      </c>
      <c r="B891" s="183" t="s">
        <v>1216</v>
      </c>
      <c r="C891" s="183" t="s">
        <v>1557</v>
      </c>
      <c r="D891" t="s">
        <v>2722</v>
      </c>
      <c r="E891" t="s">
        <v>2562</v>
      </c>
      <c r="F891" s="182" t="s">
        <v>1224</v>
      </c>
      <c r="G891" s="183" t="s">
        <v>1226</v>
      </c>
      <c r="H891" s="255" t="str">
        <f>様式2_歩掛り!E56&amp;""</f>
        <v/>
      </c>
    </row>
    <row r="892" spans="1:8">
      <c r="A892" s="183" t="s">
        <v>1217</v>
      </c>
      <c r="B892" s="183" t="s">
        <v>1216</v>
      </c>
      <c r="C892" s="183" t="s">
        <v>1555</v>
      </c>
      <c r="D892" t="s">
        <v>2722</v>
      </c>
      <c r="E892" t="s">
        <v>2563</v>
      </c>
      <c r="F892" s="182" t="s">
        <v>1224</v>
      </c>
      <c r="G892" s="183" t="s">
        <v>1225</v>
      </c>
      <c r="H892" s="255" t="str">
        <f>様式2_歩掛り!E57&amp;""</f>
        <v/>
      </c>
    </row>
    <row r="893" spans="1:8">
      <c r="A893" s="183" t="s">
        <v>1217</v>
      </c>
      <c r="B893" s="183" t="s">
        <v>1216</v>
      </c>
      <c r="C893" s="183" t="s">
        <v>1553</v>
      </c>
      <c r="D893" t="s">
        <v>2722</v>
      </c>
      <c r="E893" t="s">
        <v>2548</v>
      </c>
      <c r="F893" s="182" t="s">
        <v>1224</v>
      </c>
      <c r="G893" s="183" t="s">
        <v>2551</v>
      </c>
      <c r="H893" s="255" t="str">
        <f>様式2_歩掛り!E58&amp;""</f>
        <v/>
      </c>
    </row>
    <row r="894" spans="1:8">
      <c r="A894" s="183" t="s">
        <v>1217</v>
      </c>
      <c r="B894" s="183" t="s">
        <v>1216</v>
      </c>
      <c r="C894" s="183" t="s">
        <v>1551</v>
      </c>
      <c r="D894" t="s">
        <v>2722</v>
      </c>
      <c r="E894" t="s">
        <v>2564</v>
      </c>
      <c r="F894" s="182" t="s">
        <v>1224</v>
      </c>
      <c r="G894" s="183" t="s">
        <v>1226</v>
      </c>
      <c r="H894" s="255" t="str">
        <f>様式2_歩掛り!E59&amp;""</f>
        <v/>
      </c>
    </row>
    <row r="895" spans="1:8">
      <c r="A895" s="183" t="s">
        <v>1217</v>
      </c>
      <c r="B895" s="183" t="s">
        <v>1216</v>
      </c>
      <c r="C895" s="183" t="s">
        <v>1549</v>
      </c>
      <c r="D895" t="s">
        <v>2722</v>
      </c>
      <c r="E895" t="s">
        <v>2565</v>
      </c>
      <c r="F895" s="182" t="s">
        <v>1224</v>
      </c>
      <c r="G895" s="183" t="s">
        <v>1225</v>
      </c>
      <c r="H895" s="255" t="str">
        <f>様式2_歩掛り!E60&amp;""</f>
        <v/>
      </c>
    </row>
    <row r="896" spans="1:8">
      <c r="A896" s="183" t="s">
        <v>1217</v>
      </c>
      <c r="B896" s="183" t="s">
        <v>1216</v>
      </c>
      <c r="C896" s="183" t="s">
        <v>1547</v>
      </c>
      <c r="D896" t="s">
        <v>2722</v>
      </c>
      <c r="E896" t="s">
        <v>2549</v>
      </c>
      <c r="F896" s="182" t="s">
        <v>1224</v>
      </c>
      <c r="G896" s="183" t="s">
        <v>2551</v>
      </c>
      <c r="H896" s="255" t="str">
        <f>様式2_歩掛り!E61&amp;""</f>
        <v/>
      </c>
    </row>
    <row r="897" spans="1:8">
      <c r="A897" s="183" t="s">
        <v>1217</v>
      </c>
      <c r="B897" s="183" t="s">
        <v>1216</v>
      </c>
      <c r="C897" s="183" t="s">
        <v>1546</v>
      </c>
      <c r="D897" t="s">
        <v>2722</v>
      </c>
      <c r="E897" t="s">
        <v>2566</v>
      </c>
      <c r="F897" s="182" t="s">
        <v>1224</v>
      </c>
      <c r="G897" s="183" t="s">
        <v>1226</v>
      </c>
      <c r="H897" s="255" t="str">
        <f>様式2_歩掛り!E62&amp;""</f>
        <v/>
      </c>
    </row>
    <row r="898" spans="1:8">
      <c r="A898" s="183" t="s">
        <v>1217</v>
      </c>
      <c r="B898" s="183" t="s">
        <v>1216</v>
      </c>
      <c r="C898" s="183" t="s">
        <v>1545</v>
      </c>
      <c r="D898" t="s">
        <v>2722</v>
      </c>
      <c r="E898" t="s">
        <v>2567</v>
      </c>
      <c r="F898" s="182" t="s">
        <v>1224</v>
      </c>
      <c r="G898" s="183" t="s">
        <v>1225</v>
      </c>
      <c r="H898" s="255" t="str">
        <f>様式2_歩掛り!E63&amp;""</f>
        <v/>
      </c>
    </row>
    <row r="899" spans="1:8">
      <c r="A899" s="183" t="s">
        <v>1217</v>
      </c>
      <c r="B899" s="183" t="s">
        <v>1216</v>
      </c>
      <c r="C899" s="183" t="s">
        <v>1544</v>
      </c>
      <c r="D899" t="s">
        <v>2722</v>
      </c>
      <c r="E899" t="s">
        <v>2550</v>
      </c>
      <c r="F899" s="182" t="s">
        <v>1224</v>
      </c>
      <c r="G899" s="183" t="s">
        <v>2551</v>
      </c>
      <c r="H899" s="255" t="str">
        <f>様式2_歩掛り!E64&amp;""</f>
        <v/>
      </c>
    </row>
    <row r="900" spans="1:8">
      <c r="A900" s="183" t="s">
        <v>1217</v>
      </c>
      <c r="B900" s="183" t="s">
        <v>1216</v>
      </c>
      <c r="C900" s="183" t="s">
        <v>1543</v>
      </c>
      <c r="D900" t="s">
        <v>2722</v>
      </c>
      <c r="E900" t="s">
        <v>2568</v>
      </c>
      <c r="F900" s="182" t="s">
        <v>1224</v>
      </c>
      <c r="G900" s="183" t="s">
        <v>1226</v>
      </c>
      <c r="H900" s="255" t="str">
        <f>様式2_歩掛り!E65&amp;""</f>
        <v/>
      </c>
    </row>
    <row r="901" spans="1:8">
      <c r="A901" s="183" t="s">
        <v>1217</v>
      </c>
      <c r="B901" s="183" t="s">
        <v>1216</v>
      </c>
      <c r="C901" s="183" t="s">
        <v>1542</v>
      </c>
      <c r="D901" t="s">
        <v>2722</v>
      </c>
      <c r="E901" t="s">
        <v>2569</v>
      </c>
      <c r="F901" s="182" t="s">
        <v>1224</v>
      </c>
      <c r="G901" s="183" t="s">
        <v>1225</v>
      </c>
      <c r="H901" s="255" t="str">
        <f>様式2_歩掛り!E66&amp;""</f>
        <v/>
      </c>
    </row>
    <row r="902" spans="1:8">
      <c r="A902" s="183" t="s">
        <v>1217</v>
      </c>
      <c r="B902" s="183" t="s">
        <v>1216</v>
      </c>
      <c r="C902" s="183" t="s">
        <v>1541</v>
      </c>
      <c r="D902" t="s">
        <v>2532</v>
      </c>
      <c r="E902" t="s">
        <v>2533</v>
      </c>
      <c r="F902" s="182" t="s">
        <v>2572</v>
      </c>
      <c r="G902" s="183" t="s">
        <v>1436</v>
      </c>
      <c r="H902" s="255" t="str">
        <f>様式2_歩掛り!F18&amp;""</f>
        <v/>
      </c>
    </row>
    <row r="903" spans="1:8">
      <c r="A903" s="183" t="s">
        <v>1217</v>
      </c>
      <c r="B903" s="183" t="s">
        <v>1216</v>
      </c>
      <c r="C903" s="183" t="s">
        <v>1540</v>
      </c>
      <c r="D903" t="s">
        <v>2532</v>
      </c>
      <c r="E903" t="s">
        <v>2534</v>
      </c>
      <c r="F903" s="182" t="s">
        <v>2572</v>
      </c>
      <c r="G903" s="183" t="s">
        <v>1430</v>
      </c>
      <c r="H903" s="255" t="str">
        <f>様式2_歩掛り!F22&amp;""</f>
        <v/>
      </c>
    </row>
    <row r="904" spans="1:8">
      <c r="A904" s="183" t="s">
        <v>1217</v>
      </c>
      <c r="B904" s="183" t="s">
        <v>1216</v>
      </c>
      <c r="C904" s="183" t="s">
        <v>1539</v>
      </c>
      <c r="D904" t="s">
        <v>2535</v>
      </c>
      <c r="E904" t="s">
        <v>533</v>
      </c>
      <c r="F904" s="182" t="s">
        <v>2572</v>
      </c>
      <c r="G904" s="183" t="s">
        <v>2551</v>
      </c>
      <c r="H904" s="255">
        <f>様式2_歩掛り!F27</f>
        <v>0</v>
      </c>
    </row>
    <row r="905" spans="1:8">
      <c r="A905" s="183" t="s">
        <v>1217</v>
      </c>
      <c r="B905" s="183" t="s">
        <v>1216</v>
      </c>
      <c r="C905" s="183" t="s">
        <v>1538</v>
      </c>
      <c r="D905" t="s">
        <v>2535</v>
      </c>
      <c r="E905" t="s">
        <v>534</v>
      </c>
      <c r="F905" s="182" t="s">
        <v>2572</v>
      </c>
      <c r="G905" s="183" t="s">
        <v>2551</v>
      </c>
      <c r="H905" s="255">
        <f>様式2_歩掛り!F28</f>
        <v>0</v>
      </c>
    </row>
    <row r="906" spans="1:8">
      <c r="A906" s="183" t="s">
        <v>1217</v>
      </c>
      <c r="B906" s="183" t="s">
        <v>1216</v>
      </c>
      <c r="C906" s="183" t="s">
        <v>1537</v>
      </c>
      <c r="D906" t="s">
        <v>2535</v>
      </c>
      <c r="E906" t="s">
        <v>2536</v>
      </c>
      <c r="F906" s="182" t="s">
        <v>2572</v>
      </c>
      <c r="G906" s="183" t="s">
        <v>532</v>
      </c>
      <c r="H906" s="255" t="str">
        <f>様式2_歩掛り!F29&amp;""</f>
        <v/>
      </c>
    </row>
    <row r="907" spans="1:8">
      <c r="A907" s="183" t="s">
        <v>1217</v>
      </c>
      <c r="B907" s="183" t="s">
        <v>1216</v>
      </c>
      <c r="C907" s="183" t="s">
        <v>1536</v>
      </c>
      <c r="D907" t="s">
        <v>2535</v>
      </c>
      <c r="E907" t="s">
        <v>2537</v>
      </c>
      <c r="F907" s="182" t="s">
        <v>2572</v>
      </c>
      <c r="G907" s="183" t="s">
        <v>532</v>
      </c>
      <c r="H907" s="255" t="str">
        <f>様式2_歩掛り!F30&amp;""</f>
        <v/>
      </c>
    </row>
    <row r="908" spans="1:8">
      <c r="A908" s="183" t="s">
        <v>1217</v>
      </c>
      <c r="B908" s="183" t="s">
        <v>1216</v>
      </c>
      <c r="C908" s="183" t="s">
        <v>1535</v>
      </c>
      <c r="D908" t="s">
        <v>2535</v>
      </c>
      <c r="E908" t="s">
        <v>2538</v>
      </c>
      <c r="F908" s="182" t="s">
        <v>2572</v>
      </c>
      <c r="G908" s="183" t="s">
        <v>532</v>
      </c>
      <c r="H908" s="255" t="str">
        <f>様式2_歩掛り!F31&amp;""</f>
        <v/>
      </c>
    </row>
    <row r="909" spans="1:8">
      <c r="A909" s="183" t="s">
        <v>1217</v>
      </c>
      <c r="B909" s="183" t="s">
        <v>1216</v>
      </c>
      <c r="C909" s="183" t="s">
        <v>1534</v>
      </c>
      <c r="D909" t="s">
        <v>2535</v>
      </c>
      <c r="E909" t="s">
        <v>2539</v>
      </c>
      <c r="F909" s="182" t="s">
        <v>2572</v>
      </c>
      <c r="G909" s="183" t="s">
        <v>532</v>
      </c>
      <c r="H909" s="255" t="str">
        <f>様式2_歩掛り!F32&amp;""</f>
        <v/>
      </c>
    </row>
    <row r="910" spans="1:8">
      <c r="A910" s="183" t="s">
        <v>1217</v>
      </c>
      <c r="B910" s="183" t="s">
        <v>1216</v>
      </c>
      <c r="C910" s="183" t="s">
        <v>1533</v>
      </c>
      <c r="D910" t="s">
        <v>2535</v>
      </c>
      <c r="E910" t="s">
        <v>1399</v>
      </c>
      <c r="F910" s="182" t="s">
        <v>2572</v>
      </c>
      <c r="G910" s="183" t="s">
        <v>1398</v>
      </c>
      <c r="H910" s="255" t="str">
        <f>様式2_歩掛り!F33</f>
        <v/>
      </c>
    </row>
    <row r="911" spans="1:8">
      <c r="A911" s="183" t="s">
        <v>1217</v>
      </c>
      <c r="B911" s="183" t="s">
        <v>1216</v>
      </c>
      <c r="C911" s="183" t="s">
        <v>1531</v>
      </c>
      <c r="D911" t="s">
        <v>1392</v>
      </c>
      <c r="E911" t="s">
        <v>2540</v>
      </c>
      <c r="F911" s="182" t="s">
        <v>2572</v>
      </c>
      <c r="G911" s="183" t="s">
        <v>2551</v>
      </c>
      <c r="H911" s="255" t="str">
        <f>様式2_歩掛り!F35&amp;""</f>
        <v/>
      </c>
    </row>
    <row r="912" spans="1:8">
      <c r="A912" s="183" t="s">
        <v>1217</v>
      </c>
      <c r="B912" s="183" t="s">
        <v>1216</v>
      </c>
      <c r="C912" s="183" t="s">
        <v>1529</v>
      </c>
      <c r="D912" t="s">
        <v>2722</v>
      </c>
      <c r="E912" t="s">
        <v>2541</v>
      </c>
      <c r="F912" s="182" t="s">
        <v>2572</v>
      </c>
      <c r="G912" s="183" t="s">
        <v>2551</v>
      </c>
      <c r="H912" s="255" t="str">
        <f>様式2_歩掛り!F37&amp;""</f>
        <v/>
      </c>
    </row>
    <row r="913" spans="1:8">
      <c r="A913" s="183" t="s">
        <v>1217</v>
      </c>
      <c r="B913" s="183" t="s">
        <v>1216</v>
      </c>
      <c r="C913" s="183" t="s">
        <v>1527</v>
      </c>
      <c r="D913" t="s">
        <v>2722</v>
      </c>
      <c r="E913" t="s">
        <v>2552</v>
      </c>
      <c r="F913" s="182" t="s">
        <v>2572</v>
      </c>
      <c r="G913" s="183" t="s">
        <v>1226</v>
      </c>
      <c r="H913" s="255" t="str">
        <f>様式2_歩掛り!F38&amp;""</f>
        <v/>
      </c>
    </row>
    <row r="914" spans="1:8">
      <c r="A914" s="183" t="s">
        <v>1217</v>
      </c>
      <c r="B914" s="183" t="s">
        <v>1216</v>
      </c>
      <c r="C914" s="183" t="s">
        <v>1525</v>
      </c>
      <c r="D914" t="s">
        <v>2722</v>
      </c>
      <c r="E914" t="s">
        <v>2553</v>
      </c>
      <c r="F914" s="182" t="s">
        <v>2572</v>
      </c>
      <c r="G914" s="183" t="s">
        <v>1225</v>
      </c>
      <c r="H914" s="255" t="str">
        <f>様式2_歩掛り!F39&amp;""</f>
        <v/>
      </c>
    </row>
    <row r="915" spans="1:8">
      <c r="A915" s="183" t="s">
        <v>1217</v>
      </c>
      <c r="B915" s="183" t="s">
        <v>1216</v>
      </c>
      <c r="C915" s="183" t="s">
        <v>1523</v>
      </c>
      <c r="D915" t="s">
        <v>2722</v>
      </c>
      <c r="E915" t="s">
        <v>2542</v>
      </c>
      <c r="F915" s="182" t="s">
        <v>2572</v>
      </c>
      <c r="G915" s="183" t="s">
        <v>2551</v>
      </c>
      <c r="H915" s="255" t="str">
        <f>様式2_歩掛り!F40&amp;""</f>
        <v/>
      </c>
    </row>
    <row r="916" spans="1:8">
      <c r="A916" s="183" t="s">
        <v>1217</v>
      </c>
      <c r="B916" s="183" t="s">
        <v>1216</v>
      </c>
      <c r="C916" s="183" t="s">
        <v>1521</v>
      </c>
      <c r="D916" t="s">
        <v>2722</v>
      </c>
      <c r="E916" t="s">
        <v>2554</v>
      </c>
      <c r="F916" s="182" t="s">
        <v>2572</v>
      </c>
      <c r="G916" s="183" t="s">
        <v>1226</v>
      </c>
      <c r="H916" s="255" t="str">
        <f>様式2_歩掛り!F41&amp;""</f>
        <v/>
      </c>
    </row>
    <row r="917" spans="1:8">
      <c r="A917" s="183" t="s">
        <v>1217</v>
      </c>
      <c r="B917" s="183" t="s">
        <v>1216</v>
      </c>
      <c r="C917" s="183" t="s">
        <v>1520</v>
      </c>
      <c r="D917" t="s">
        <v>2722</v>
      </c>
      <c r="E917" t="s">
        <v>2555</v>
      </c>
      <c r="F917" s="182" t="s">
        <v>2572</v>
      </c>
      <c r="G917" s="183" t="s">
        <v>1225</v>
      </c>
      <c r="H917" s="255" t="str">
        <f>様式2_歩掛り!F42&amp;""</f>
        <v/>
      </c>
    </row>
    <row r="918" spans="1:8">
      <c r="A918" s="183" t="s">
        <v>1217</v>
      </c>
      <c r="B918" s="183" t="s">
        <v>1216</v>
      </c>
      <c r="C918" s="183" t="s">
        <v>1519</v>
      </c>
      <c r="D918" t="s">
        <v>2722</v>
      </c>
      <c r="E918" t="s">
        <v>2543</v>
      </c>
      <c r="F918" s="182" t="s">
        <v>2572</v>
      </c>
      <c r="G918" s="183" t="s">
        <v>2551</v>
      </c>
      <c r="H918" s="255" t="str">
        <f>様式2_歩掛り!F43&amp;""</f>
        <v/>
      </c>
    </row>
    <row r="919" spans="1:8">
      <c r="A919" s="183" t="s">
        <v>1217</v>
      </c>
      <c r="B919" s="183" t="s">
        <v>1216</v>
      </c>
      <c r="C919" s="183" t="s">
        <v>1518</v>
      </c>
      <c r="D919" t="s">
        <v>2722</v>
      </c>
      <c r="E919" t="s">
        <v>2570</v>
      </c>
      <c r="F919" s="182" t="s">
        <v>2572</v>
      </c>
      <c r="G919" s="183" t="s">
        <v>1226</v>
      </c>
      <c r="H919" s="255" t="str">
        <f>様式2_歩掛り!F44&amp;""</f>
        <v/>
      </c>
    </row>
    <row r="920" spans="1:8">
      <c r="A920" s="183" t="s">
        <v>1217</v>
      </c>
      <c r="B920" s="183" t="s">
        <v>1216</v>
      </c>
      <c r="C920" s="183" t="s">
        <v>1517</v>
      </c>
      <c r="D920" t="s">
        <v>2722</v>
      </c>
      <c r="E920" t="s">
        <v>2571</v>
      </c>
      <c r="F920" s="182" t="s">
        <v>2572</v>
      </c>
      <c r="G920" s="183" t="s">
        <v>1225</v>
      </c>
      <c r="H920" s="255" t="str">
        <f>様式2_歩掛り!F45&amp;""</f>
        <v/>
      </c>
    </row>
    <row r="921" spans="1:8">
      <c r="A921" s="183" t="s">
        <v>1217</v>
      </c>
      <c r="B921" s="183" t="s">
        <v>1216</v>
      </c>
      <c r="C921" s="183" t="s">
        <v>1516</v>
      </c>
      <c r="D921" t="s">
        <v>2722</v>
      </c>
      <c r="E921" t="s">
        <v>2544</v>
      </c>
      <c r="F921" s="182" t="s">
        <v>2572</v>
      </c>
      <c r="G921" s="183" t="s">
        <v>2551</v>
      </c>
      <c r="H921" s="255" t="str">
        <f>様式2_歩掛り!F46&amp;""</f>
        <v/>
      </c>
    </row>
    <row r="922" spans="1:8">
      <c r="A922" s="183" t="s">
        <v>1217</v>
      </c>
      <c r="B922" s="183" t="s">
        <v>1216</v>
      </c>
      <c r="C922" s="183" t="s">
        <v>1515</v>
      </c>
      <c r="D922" t="s">
        <v>2722</v>
      </c>
      <c r="E922" t="s">
        <v>2556</v>
      </c>
      <c r="F922" s="182" t="s">
        <v>2572</v>
      </c>
      <c r="G922" s="183" t="s">
        <v>1226</v>
      </c>
      <c r="H922" s="255" t="str">
        <f>様式2_歩掛り!F47&amp;""</f>
        <v/>
      </c>
    </row>
    <row r="923" spans="1:8">
      <c r="A923" s="183" t="s">
        <v>1217</v>
      </c>
      <c r="B923" s="183" t="s">
        <v>1216</v>
      </c>
      <c r="C923" s="183" t="s">
        <v>1514</v>
      </c>
      <c r="D923" t="s">
        <v>2722</v>
      </c>
      <c r="E923" t="s">
        <v>2557</v>
      </c>
      <c r="F923" s="182" t="s">
        <v>2572</v>
      </c>
      <c r="G923" s="183" t="s">
        <v>1225</v>
      </c>
      <c r="H923" s="255" t="str">
        <f>様式2_歩掛り!F48&amp;""</f>
        <v/>
      </c>
    </row>
    <row r="924" spans="1:8">
      <c r="A924" s="183" t="s">
        <v>1217</v>
      </c>
      <c r="B924" s="183" t="s">
        <v>1216</v>
      </c>
      <c r="C924" s="183" t="s">
        <v>1513</v>
      </c>
      <c r="D924" t="s">
        <v>2722</v>
      </c>
      <c r="E924" t="s">
        <v>2545</v>
      </c>
      <c r="F924" s="182" t="s">
        <v>2572</v>
      </c>
      <c r="G924" s="183" t="s">
        <v>2551</v>
      </c>
      <c r="H924" s="255" t="str">
        <f>様式2_歩掛り!F49&amp;""</f>
        <v/>
      </c>
    </row>
    <row r="925" spans="1:8">
      <c r="A925" s="183" t="s">
        <v>1217</v>
      </c>
      <c r="B925" s="183" t="s">
        <v>1216</v>
      </c>
      <c r="C925" s="183" t="s">
        <v>1511</v>
      </c>
      <c r="D925" t="s">
        <v>2722</v>
      </c>
      <c r="E925" t="s">
        <v>2558</v>
      </c>
      <c r="F925" s="182" t="s">
        <v>2572</v>
      </c>
      <c r="G925" s="183" t="s">
        <v>1226</v>
      </c>
      <c r="H925" s="255" t="str">
        <f>様式2_歩掛り!F50&amp;""</f>
        <v/>
      </c>
    </row>
    <row r="926" spans="1:8">
      <c r="A926" s="183" t="s">
        <v>1217</v>
      </c>
      <c r="B926" s="183" t="s">
        <v>1216</v>
      </c>
      <c r="C926" s="183" t="s">
        <v>1509</v>
      </c>
      <c r="D926" t="s">
        <v>2722</v>
      </c>
      <c r="E926" t="s">
        <v>2559</v>
      </c>
      <c r="F926" s="182" t="s">
        <v>2572</v>
      </c>
      <c r="G926" s="183" t="s">
        <v>1225</v>
      </c>
      <c r="H926" s="255" t="str">
        <f>様式2_歩掛り!F51&amp;""</f>
        <v/>
      </c>
    </row>
    <row r="927" spans="1:8">
      <c r="A927" s="183" t="s">
        <v>1217</v>
      </c>
      <c r="B927" s="183" t="s">
        <v>1216</v>
      </c>
      <c r="C927" s="183" t="s">
        <v>1507</v>
      </c>
      <c r="D927" t="s">
        <v>2722</v>
      </c>
      <c r="E927" t="s">
        <v>2546</v>
      </c>
      <c r="F927" s="182" t="s">
        <v>2572</v>
      </c>
      <c r="G927" s="183" t="s">
        <v>2551</v>
      </c>
      <c r="H927" s="255" t="str">
        <f>様式2_歩掛り!F52&amp;""</f>
        <v/>
      </c>
    </row>
    <row r="928" spans="1:8">
      <c r="A928" s="183" t="s">
        <v>1217</v>
      </c>
      <c r="B928" s="183" t="s">
        <v>1216</v>
      </c>
      <c r="C928" s="183" t="s">
        <v>1505</v>
      </c>
      <c r="D928" t="s">
        <v>2722</v>
      </c>
      <c r="E928" t="s">
        <v>2560</v>
      </c>
      <c r="F928" s="182" t="s">
        <v>2572</v>
      </c>
      <c r="G928" s="183" t="s">
        <v>1226</v>
      </c>
      <c r="H928" s="255" t="str">
        <f>様式2_歩掛り!F53&amp;""</f>
        <v/>
      </c>
    </row>
    <row r="929" spans="1:8">
      <c r="A929" s="183" t="s">
        <v>1217</v>
      </c>
      <c r="B929" s="183" t="s">
        <v>1216</v>
      </c>
      <c r="C929" s="183" t="s">
        <v>1503</v>
      </c>
      <c r="D929" t="s">
        <v>2722</v>
      </c>
      <c r="E929" t="s">
        <v>2561</v>
      </c>
      <c r="F929" s="182" t="s">
        <v>2572</v>
      </c>
      <c r="G929" s="183" t="s">
        <v>1225</v>
      </c>
      <c r="H929" s="255" t="str">
        <f>様式2_歩掛り!F54&amp;""</f>
        <v/>
      </c>
    </row>
    <row r="930" spans="1:8">
      <c r="A930" s="183" t="s">
        <v>1217</v>
      </c>
      <c r="B930" s="183" t="s">
        <v>1216</v>
      </c>
      <c r="C930" s="183" t="s">
        <v>1502</v>
      </c>
      <c r="D930" t="s">
        <v>2722</v>
      </c>
      <c r="E930" t="s">
        <v>2547</v>
      </c>
      <c r="F930" s="182" t="s">
        <v>2572</v>
      </c>
      <c r="G930" s="183" t="s">
        <v>2551</v>
      </c>
      <c r="H930" s="255" t="str">
        <f>様式2_歩掛り!F55&amp;""</f>
        <v/>
      </c>
    </row>
    <row r="931" spans="1:8">
      <c r="A931" s="183" t="s">
        <v>1217</v>
      </c>
      <c r="B931" s="183" t="s">
        <v>1216</v>
      </c>
      <c r="C931" s="183" t="s">
        <v>1501</v>
      </c>
      <c r="D931" t="s">
        <v>2722</v>
      </c>
      <c r="E931" t="s">
        <v>2562</v>
      </c>
      <c r="F931" s="182" t="s">
        <v>2572</v>
      </c>
      <c r="G931" s="183" t="s">
        <v>1226</v>
      </c>
      <c r="H931" s="255" t="str">
        <f>様式2_歩掛り!F56&amp;""</f>
        <v/>
      </c>
    </row>
    <row r="932" spans="1:8">
      <c r="A932" s="183" t="s">
        <v>1217</v>
      </c>
      <c r="B932" s="183" t="s">
        <v>1216</v>
      </c>
      <c r="C932" s="183" t="s">
        <v>1500</v>
      </c>
      <c r="D932" t="s">
        <v>2722</v>
      </c>
      <c r="E932" t="s">
        <v>2563</v>
      </c>
      <c r="F932" s="182" t="s">
        <v>2572</v>
      </c>
      <c r="G932" s="183" t="s">
        <v>1225</v>
      </c>
      <c r="H932" s="255" t="str">
        <f>様式2_歩掛り!F57&amp;""</f>
        <v/>
      </c>
    </row>
    <row r="933" spans="1:8">
      <c r="A933" s="183" t="s">
        <v>1217</v>
      </c>
      <c r="B933" s="183" t="s">
        <v>1216</v>
      </c>
      <c r="C933" s="183" t="s">
        <v>2668</v>
      </c>
      <c r="D933" t="s">
        <v>2722</v>
      </c>
      <c r="E933" t="s">
        <v>2548</v>
      </c>
      <c r="F933" s="182" t="s">
        <v>2572</v>
      </c>
      <c r="G933" s="183" t="s">
        <v>2551</v>
      </c>
      <c r="H933" s="255" t="str">
        <f>様式2_歩掛り!F58&amp;""</f>
        <v/>
      </c>
    </row>
    <row r="934" spans="1:8">
      <c r="A934" s="183" t="s">
        <v>1217</v>
      </c>
      <c r="B934" s="183" t="s">
        <v>1216</v>
      </c>
      <c r="C934" s="183" t="s">
        <v>2669</v>
      </c>
      <c r="D934" t="s">
        <v>2722</v>
      </c>
      <c r="E934" t="s">
        <v>2564</v>
      </c>
      <c r="F934" s="182" t="s">
        <v>2572</v>
      </c>
      <c r="G934" s="183" t="s">
        <v>1226</v>
      </c>
      <c r="H934" s="255" t="str">
        <f>様式2_歩掛り!F59&amp;""</f>
        <v/>
      </c>
    </row>
    <row r="935" spans="1:8">
      <c r="A935" s="183" t="s">
        <v>1217</v>
      </c>
      <c r="B935" s="183" t="s">
        <v>1216</v>
      </c>
      <c r="C935" s="183" t="s">
        <v>2670</v>
      </c>
      <c r="D935" t="s">
        <v>2722</v>
      </c>
      <c r="E935" t="s">
        <v>2565</v>
      </c>
      <c r="F935" s="182" t="s">
        <v>2572</v>
      </c>
      <c r="G935" s="183" t="s">
        <v>1225</v>
      </c>
      <c r="H935" s="255" t="str">
        <f>様式2_歩掛り!F60&amp;""</f>
        <v/>
      </c>
    </row>
    <row r="936" spans="1:8">
      <c r="A936" s="183" t="s">
        <v>1217</v>
      </c>
      <c r="B936" s="183" t="s">
        <v>1216</v>
      </c>
      <c r="C936" s="183" t="s">
        <v>2671</v>
      </c>
      <c r="D936" t="s">
        <v>2722</v>
      </c>
      <c r="E936" t="s">
        <v>2549</v>
      </c>
      <c r="F936" s="182" t="s">
        <v>2572</v>
      </c>
      <c r="G936" s="183" t="s">
        <v>2551</v>
      </c>
      <c r="H936" s="255" t="str">
        <f>様式2_歩掛り!F61&amp;""</f>
        <v/>
      </c>
    </row>
    <row r="937" spans="1:8">
      <c r="A937" s="183" t="s">
        <v>1217</v>
      </c>
      <c r="B937" s="183" t="s">
        <v>1216</v>
      </c>
      <c r="C937" s="183" t="s">
        <v>1498</v>
      </c>
      <c r="D937" t="s">
        <v>2722</v>
      </c>
      <c r="E937" t="s">
        <v>2566</v>
      </c>
      <c r="F937" s="182" t="s">
        <v>2572</v>
      </c>
      <c r="G937" s="183" t="s">
        <v>1226</v>
      </c>
      <c r="H937" s="255" t="str">
        <f>様式2_歩掛り!F62&amp;""</f>
        <v/>
      </c>
    </row>
    <row r="938" spans="1:8">
      <c r="A938" s="183" t="s">
        <v>1217</v>
      </c>
      <c r="B938" s="183" t="s">
        <v>1216</v>
      </c>
      <c r="C938" s="183" t="s">
        <v>1495</v>
      </c>
      <c r="D938" t="s">
        <v>2722</v>
      </c>
      <c r="E938" t="s">
        <v>2567</v>
      </c>
      <c r="F938" s="182" t="s">
        <v>2572</v>
      </c>
      <c r="G938" s="183" t="s">
        <v>1225</v>
      </c>
      <c r="H938" s="255" t="str">
        <f>様式2_歩掛り!F63&amp;""</f>
        <v/>
      </c>
    </row>
    <row r="939" spans="1:8">
      <c r="A939" s="183" t="s">
        <v>1217</v>
      </c>
      <c r="B939" s="183" t="s">
        <v>1216</v>
      </c>
      <c r="C939" s="183" t="s">
        <v>1493</v>
      </c>
      <c r="D939" t="s">
        <v>2722</v>
      </c>
      <c r="E939" t="s">
        <v>2550</v>
      </c>
      <c r="F939" s="182" t="s">
        <v>2572</v>
      </c>
      <c r="G939" s="183" t="s">
        <v>2551</v>
      </c>
      <c r="H939" s="255" t="str">
        <f>様式2_歩掛り!F64&amp;""</f>
        <v/>
      </c>
    </row>
    <row r="940" spans="1:8">
      <c r="A940" s="183" t="s">
        <v>1217</v>
      </c>
      <c r="B940" s="183" t="s">
        <v>1216</v>
      </c>
      <c r="C940" s="183" t="s">
        <v>1491</v>
      </c>
      <c r="D940" t="s">
        <v>2722</v>
      </c>
      <c r="E940" t="s">
        <v>2568</v>
      </c>
      <c r="F940" s="182" t="s">
        <v>2572</v>
      </c>
      <c r="G940" s="183" t="s">
        <v>1226</v>
      </c>
      <c r="H940" s="255" t="str">
        <f>様式2_歩掛り!F65&amp;""</f>
        <v/>
      </c>
    </row>
    <row r="941" spans="1:8">
      <c r="A941" s="183" t="s">
        <v>1217</v>
      </c>
      <c r="B941" s="183" t="s">
        <v>1216</v>
      </c>
      <c r="C941" s="183" t="s">
        <v>1489</v>
      </c>
      <c r="D941" t="s">
        <v>2722</v>
      </c>
      <c r="E941" t="s">
        <v>2569</v>
      </c>
      <c r="F941" s="182" t="s">
        <v>2572</v>
      </c>
      <c r="G941" s="183" t="s">
        <v>1225</v>
      </c>
      <c r="H941" s="255" t="str">
        <f>様式2_歩掛り!F66&amp;""</f>
        <v/>
      </c>
    </row>
    <row r="942" spans="1:8">
      <c r="A942" s="183" t="s">
        <v>1217</v>
      </c>
      <c r="B942" s="183" t="s">
        <v>1216</v>
      </c>
      <c r="C942" s="183" t="s">
        <v>1487</v>
      </c>
      <c r="D942" t="s">
        <v>2532</v>
      </c>
      <c r="E942" t="s">
        <v>2533</v>
      </c>
      <c r="F942" s="182" t="s">
        <v>2573</v>
      </c>
      <c r="G942" s="183" t="s">
        <v>1436</v>
      </c>
      <c r="H942" s="255" t="str">
        <f>様式2_歩掛り!G18&amp;""</f>
        <v/>
      </c>
    </row>
    <row r="943" spans="1:8">
      <c r="A943" s="183" t="s">
        <v>1217</v>
      </c>
      <c r="B943" s="183" t="s">
        <v>1216</v>
      </c>
      <c r="C943" s="183" t="s">
        <v>1485</v>
      </c>
      <c r="D943" t="s">
        <v>2532</v>
      </c>
      <c r="E943" t="s">
        <v>2534</v>
      </c>
      <c r="F943" s="182" t="s">
        <v>2573</v>
      </c>
      <c r="G943" s="183" t="s">
        <v>1430</v>
      </c>
      <c r="H943" s="255" t="str">
        <f>様式2_歩掛り!G22&amp;""</f>
        <v/>
      </c>
    </row>
    <row r="944" spans="1:8">
      <c r="A944" s="183" t="s">
        <v>1217</v>
      </c>
      <c r="B944" s="183" t="s">
        <v>1216</v>
      </c>
      <c r="C944" s="183" t="s">
        <v>1483</v>
      </c>
      <c r="D944" t="s">
        <v>2535</v>
      </c>
      <c r="E944" t="s">
        <v>533</v>
      </c>
      <c r="F944" s="182" t="s">
        <v>2573</v>
      </c>
      <c r="G944" s="183" t="s">
        <v>2551</v>
      </c>
      <c r="H944" s="267">
        <f>様式2_歩掛り!G27</f>
        <v>0</v>
      </c>
    </row>
    <row r="945" spans="1:8">
      <c r="A945" s="183" t="s">
        <v>1217</v>
      </c>
      <c r="B945" s="183" t="s">
        <v>1216</v>
      </c>
      <c r="C945" s="183" t="s">
        <v>1481</v>
      </c>
      <c r="D945" t="s">
        <v>2535</v>
      </c>
      <c r="E945" t="s">
        <v>534</v>
      </c>
      <c r="F945" s="182" t="s">
        <v>2573</v>
      </c>
      <c r="G945" s="183" t="s">
        <v>2551</v>
      </c>
      <c r="H945" s="267">
        <f>様式2_歩掛り!G28</f>
        <v>0</v>
      </c>
    </row>
    <row r="946" spans="1:8">
      <c r="A946" s="183" t="s">
        <v>1217</v>
      </c>
      <c r="B946" s="183" t="s">
        <v>1216</v>
      </c>
      <c r="C946" s="183" t="s">
        <v>1479</v>
      </c>
      <c r="D946" t="s">
        <v>2535</v>
      </c>
      <c r="E946" t="s">
        <v>2536</v>
      </c>
      <c r="F946" s="182" t="s">
        <v>2573</v>
      </c>
      <c r="G946" s="183" t="s">
        <v>532</v>
      </c>
      <c r="H946" s="255" t="str">
        <f>様式2_歩掛り!G29&amp;""</f>
        <v/>
      </c>
    </row>
    <row r="947" spans="1:8">
      <c r="A947" s="183" t="s">
        <v>1217</v>
      </c>
      <c r="B947" s="183" t="s">
        <v>1216</v>
      </c>
      <c r="C947" s="183" t="s">
        <v>1477</v>
      </c>
      <c r="D947" t="s">
        <v>2535</v>
      </c>
      <c r="E947" t="s">
        <v>2537</v>
      </c>
      <c r="F947" s="182" t="s">
        <v>2573</v>
      </c>
      <c r="G947" s="183" t="s">
        <v>532</v>
      </c>
      <c r="H947" s="255" t="str">
        <f>様式2_歩掛り!G30&amp;""</f>
        <v/>
      </c>
    </row>
    <row r="948" spans="1:8">
      <c r="A948" s="183" t="s">
        <v>1217</v>
      </c>
      <c r="B948" s="183" t="s">
        <v>1216</v>
      </c>
      <c r="C948" s="183" t="s">
        <v>1476</v>
      </c>
      <c r="D948" t="s">
        <v>2535</v>
      </c>
      <c r="E948" t="s">
        <v>2538</v>
      </c>
      <c r="F948" s="182" t="s">
        <v>2573</v>
      </c>
      <c r="G948" s="183" t="s">
        <v>532</v>
      </c>
      <c r="H948" s="255" t="str">
        <f>様式2_歩掛り!G31&amp;""</f>
        <v/>
      </c>
    </row>
    <row r="949" spans="1:8">
      <c r="A949" s="183" t="s">
        <v>1217</v>
      </c>
      <c r="B949" s="183" t="s">
        <v>1216</v>
      </c>
      <c r="C949" s="183" t="s">
        <v>1475</v>
      </c>
      <c r="D949" t="s">
        <v>2535</v>
      </c>
      <c r="E949" t="s">
        <v>2539</v>
      </c>
      <c r="F949" s="182" t="s">
        <v>2573</v>
      </c>
      <c r="G949" s="183" t="s">
        <v>532</v>
      </c>
      <c r="H949" s="255" t="str">
        <f>様式2_歩掛り!G32&amp;""</f>
        <v/>
      </c>
    </row>
    <row r="950" spans="1:8">
      <c r="A950" s="183" t="s">
        <v>1217</v>
      </c>
      <c r="B950" s="183" t="s">
        <v>1216</v>
      </c>
      <c r="C950" s="183" t="s">
        <v>1473</v>
      </c>
      <c r="D950" t="s">
        <v>2535</v>
      </c>
      <c r="E950" t="s">
        <v>1399</v>
      </c>
      <c r="F950" s="182" t="s">
        <v>2573</v>
      </c>
      <c r="G950" s="183" t="s">
        <v>1398</v>
      </c>
      <c r="H950" s="267" t="str">
        <f>様式2_歩掛り!G33</f>
        <v/>
      </c>
    </row>
    <row r="951" spans="1:8">
      <c r="A951" s="183" t="s">
        <v>1217</v>
      </c>
      <c r="B951" s="183" t="s">
        <v>1216</v>
      </c>
      <c r="C951" s="183" t="s">
        <v>1472</v>
      </c>
      <c r="D951" t="s">
        <v>1392</v>
      </c>
      <c r="E951" t="s">
        <v>2540</v>
      </c>
      <c r="F951" s="182" t="s">
        <v>2573</v>
      </c>
      <c r="G951" s="183" t="s">
        <v>2551</v>
      </c>
      <c r="H951" s="255" t="str">
        <f>様式2_歩掛り!G35&amp;""</f>
        <v/>
      </c>
    </row>
    <row r="952" spans="1:8">
      <c r="A952" s="183" t="s">
        <v>1217</v>
      </c>
      <c r="B952" s="183" t="s">
        <v>1216</v>
      </c>
      <c r="C952" s="183" t="s">
        <v>1470</v>
      </c>
      <c r="D952" t="s">
        <v>2722</v>
      </c>
      <c r="E952" t="s">
        <v>2541</v>
      </c>
      <c r="F952" s="182" t="s">
        <v>2573</v>
      </c>
      <c r="G952" s="183" t="s">
        <v>2551</v>
      </c>
      <c r="H952" s="255" t="str">
        <f>様式2_歩掛り!G37&amp;""</f>
        <v/>
      </c>
    </row>
    <row r="953" spans="1:8">
      <c r="A953" s="183" t="s">
        <v>1217</v>
      </c>
      <c r="B953" s="183" t="s">
        <v>1216</v>
      </c>
      <c r="C953" s="183" t="s">
        <v>1468</v>
      </c>
      <c r="D953" t="s">
        <v>2722</v>
      </c>
      <c r="E953" t="s">
        <v>2552</v>
      </c>
      <c r="F953" s="182" t="s">
        <v>2573</v>
      </c>
      <c r="G953" s="183" t="s">
        <v>1226</v>
      </c>
      <c r="H953" s="255" t="str">
        <f>様式2_歩掛り!G38&amp;""</f>
        <v/>
      </c>
    </row>
    <row r="954" spans="1:8">
      <c r="A954" s="183" t="s">
        <v>1217</v>
      </c>
      <c r="B954" s="183" t="s">
        <v>1216</v>
      </c>
      <c r="C954" s="183" t="s">
        <v>1466</v>
      </c>
      <c r="D954" t="s">
        <v>2722</v>
      </c>
      <c r="E954" t="s">
        <v>2553</v>
      </c>
      <c r="F954" s="182" t="s">
        <v>2573</v>
      </c>
      <c r="G954" s="183" t="s">
        <v>1225</v>
      </c>
      <c r="H954" s="255" t="str">
        <f>様式2_歩掛り!G39&amp;""</f>
        <v/>
      </c>
    </row>
    <row r="955" spans="1:8">
      <c r="A955" s="183" t="s">
        <v>1217</v>
      </c>
      <c r="B955" s="183" t="s">
        <v>1216</v>
      </c>
      <c r="C955" s="183" t="s">
        <v>1464</v>
      </c>
      <c r="D955" t="s">
        <v>2722</v>
      </c>
      <c r="E955" t="s">
        <v>2542</v>
      </c>
      <c r="F955" s="182" t="s">
        <v>2573</v>
      </c>
      <c r="G955" s="183" t="s">
        <v>2551</v>
      </c>
      <c r="H955" s="255" t="str">
        <f>様式2_歩掛り!G40&amp;""</f>
        <v/>
      </c>
    </row>
    <row r="956" spans="1:8">
      <c r="A956" s="183" t="s">
        <v>1217</v>
      </c>
      <c r="B956" s="183" t="s">
        <v>1216</v>
      </c>
      <c r="C956" s="183" t="s">
        <v>1462</v>
      </c>
      <c r="D956" t="s">
        <v>2722</v>
      </c>
      <c r="E956" t="s">
        <v>2554</v>
      </c>
      <c r="F956" s="182" t="s">
        <v>2573</v>
      </c>
      <c r="G956" s="183" t="s">
        <v>1226</v>
      </c>
      <c r="H956" s="255" t="str">
        <f>様式2_歩掛り!G41&amp;""</f>
        <v/>
      </c>
    </row>
    <row r="957" spans="1:8">
      <c r="A957" s="183" t="s">
        <v>1217</v>
      </c>
      <c r="B957" s="183" t="s">
        <v>1216</v>
      </c>
      <c r="C957" s="183" t="s">
        <v>1460</v>
      </c>
      <c r="D957" t="s">
        <v>2722</v>
      </c>
      <c r="E957" t="s">
        <v>2555</v>
      </c>
      <c r="F957" s="182" t="s">
        <v>2573</v>
      </c>
      <c r="G957" s="183" t="s">
        <v>1225</v>
      </c>
      <c r="H957" s="255" t="str">
        <f>様式2_歩掛り!G42&amp;""</f>
        <v/>
      </c>
    </row>
    <row r="958" spans="1:8">
      <c r="A958" s="183" t="s">
        <v>1217</v>
      </c>
      <c r="B958" s="183" t="s">
        <v>1216</v>
      </c>
      <c r="C958" s="183" t="s">
        <v>1458</v>
      </c>
      <c r="D958" t="s">
        <v>2722</v>
      </c>
      <c r="E958" t="s">
        <v>2543</v>
      </c>
      <c r="F958" s="182" t="s">
        <v>2573</v>
      </c>
      <c r="G958" s="183" t="s">
        <v>2551</v>
      </c>
      <c r="H958" s="255" t="str">
        <f>様式2_歩掛り!G43&amp;""</f>
        <v/>
      </c>
    </row>
    <row r="959" spans="1:8">
      <c r="A959" s="183" t="s">
        <v>1217</v>
      </c>
      <c r="B959" s="183" t="s">
        <v>1216</v>
      </c>
      <c r="C959" s="183" t="s">
        <v>1454</v>
      </c>
      <c r="D959" t="s">
        <v>2722</v>
      </c>
      <c r="E959" t="s">
        <v>2570</v>
      </c>
      <c r="F959" s="182" t="s">
        <v>2573</v>
      </c>
      <c r="G959" s="183" t="s">
        <v>1226</v>
      </c>
      <c r="H959" s="255" t="str">
        <f>様式2_歩掛り!G44&amp;""</f>
        <v/>
      </c>
    </row>
    <row r="960" spans="1:8">
      <c r="A960" s="183" t="s">
        <v>1217</v>
      </c>
      <c r="B960" s="183" t="s">
        <v>1216</v>
      </c>
      <c r="C960" s="183" t="s">
        <v>1452</v>
      </c>
      <c r="D960" t="s">
        <v>2722</v>
      </c>
      <c r="E960" t="s">
        <v>2571</v>
      </c>
      <c r="F960" s="182" t="s">
        <v>2573</v>
      </c>
      <c r="G960" s="183" t="s">
        <v>1225</v>
      </c>
      <c r="H960" s="255" t="str">
        <f>様式2_歩掛り!G45&amp;""</f>
        <v/>
      </c>
    </row>
    <row r="961" spans="1:8">
      <c r="A961" s="183" t="s">
        <v>1217</v>
      </c>
      <c r="B961" s="183" t="s">
        <v>1216</v>
      </c>
      <c r="C961" s="183" t="s">
        <v>1450</v>
      </c>
      <c r="D961" t="s">
        <v>2722</v>
      </c>
      <c r="E961" t="s">
        <v>2544</v>
      </c>
      <c r="F961" s="182" t="s">
        <v>2573</v>
      </c>
      <c r="G961" s="183" t="s">
        <v>2551</v>
      </c>
      <c r="H961" s="255" t="str">
        <f>様式2_歩掛り!G46&amp;""</f>
        <v/>
      </c>
    </row>
    <row r="962" spans="1:8">
      <c r="A962" s="183" t="s">
        <v>1217</v>
      </c>
      <c r="B962" s="183" t="s">
        <v>1216</v>
      </c>
      <c r="C962" s="183" t="s">
        <v>1448</v>
      </c>
      <c r="D962" t="s">
        <v>2722</v>
      </c>
      <c r="E962" t="s">
        <v>2556</v>
      </c>
      <c r="F962" s="182" t="s">
        <v>2573</v>
      </c>
      <c r="G962" s="183" t="s">
        <v>1226</v>
      </c>
      <c r="H962" s="255" t="str">
        <f>様式2_歩掛り!G47&amp;""</f>
        <v/>
      </c>
    </row>
    <row r="963" spans="1:8">
      <c r="A963" s="183" t="s">
        <v>1217</v>
      </c>
      <c r="B963" s="183" t="s">
        <v>1216</v>
      </c>
      <c r="C963" s="183" t="s">
        <v>1444</v>
      </c>
      <c r="D963" t="s">
        <v>2722</v>
      </c>
      <c r="E963" t="s">
        <v>2557</v>
      </c>
      <c r="F963" s="182" t="s">
        <v>2573</v>
      </c>
      <c r="G963" s="183" t="s">
        <v>1225</v>
      </c>
      <c r="H963" s="255" t="str">
        <f>様式2_歩掛り!G48&amp;""</f>
        <v/>
      </c>
    </row>
    <row r="964" spans="1:8">
      <c r="A964" s="183" t="s">
        <v>1217</v>
      </c>
      <c r="B964" s="183" t="s">
        <v>1216</v>
      </c>
      <c r="C964" s="183" t="s">
        <v>1441</v>
      </c>
      <c r="D964" t="s">
        <v>2722</v>
      </c>
      <c r="E964" t="s">
        <v>2545</v>
      </c>
      <c r="F964" s="182" t="s">
        <v>2573</v>
      </c>
      <c r="G964" s="183" t="s">
        <v>2551</v>
      </c>
      <c r="H964" s="255" t="str">
        <f>様式2_歩掛り!G49&amp;""</f>
        <v/>
      </c>
    </row>
    <row r="965" spans="1:8">
      <c r="A965" s="183" t="s">
        <v>1217</v>
      </c>
      <c r="B965" s="183" t="s">
        <v>1216</v>
      </c>
      <c r="C965" s="183" t="s">
        <v>1440</v>
      </c>
      <c r="D965" t="s">
        <v>2722</v>
      </c>
      <c r="E965" t="s">
        <v>2558</v>
      </c>
      <c r="F965" s="182" t="s">
        <v>2573</v>
      </c>
      <c r="G965" s="183" t="s">
        <v>1226</v>
      </c>
      <c r="H965" s="255" t="str">
        <f>様式2_歩掛り!G50&amp;""</f>
        <v/>
      </c>
    </row>
    <row r="966" spans="1:8">
      <c r="A966" s="183" t="s">
        <v>1217</v>
      </c>
      <c r="B966" s="183" t="s">
        <v>1216</v>
      </c>
      <c r="C966" s="183" t="s">
        <v>1439</v>
      </c>
      <c r="D966" t="s">
        <v>2722</v>
      </c>
      <c r="E966" t="s">
        <v>2559</v>
      </c>
      <c r="F966" s="182" t="s">
        <v>2573</v>
      </c>
      <c r="G966" s="183" t="s">
        <v>1225</v>
      </c>
      <c r="H966" s="255" t="str">
        <f>様式2_歩掛り!G51&amp;""</f>
        <v/>
      </c>
    </row>
    <row r="967" spans="1:8">
      <c r="A967" s="183" t="s">
        <v>1217</v>
      </c>
      <c r="B967" s="183" t="s">
        <v>1216</v>
      </c>
      <c r="C967" s="183" t="s">
        <v>1438</v>
      </c>
      <c r="D967" t="s">
        <v>2722</v>
      </c>
      <c r="E967" t="s">
        <v>2546</v>
      </c>
      <c r="F967" s="182" t="s">
        <v>2573</v>
      </c>
      <c r="G967" s="183" t="s">
        <v>2551</v>
      </c>
      <c r="H967" s="255" t="str">
        <f>様式2_歩掛り!G52&amp;""</f>
        <v/>
      </c>
    </row>
    <row r="968" spans="1:8">
      <c r="A968" s="183" t="s">
        <v>1217</v>
      </c>
      <c r="B968" s="183" t="s">
        <v>1216</v>
      </c>
      <c r="C968" s="183" t="s">
        <v>1437</v>
      </c>
      <c r="D968" t="s">
        <v>2722</v>
      </c>
      <c r="E968" t="s">
        <v>2560</v>
      </c>
      <c r="F968" s="182" t="s">
        <v>2573</v>
      </c>
      <c r="G968" s="183" t="s">
        <v>1226</v>
      </c>
      <c r="H968" s="255" t="str">
        <f>様式2_歩掛り!G53&amp;""</f>
        <v/>
      </c>
    </row>
    <row r="969" spans="1:8">
      <c r="A969" s="183" t="s">
        <v>1217</v>
      </c>
      <c r="B969" s="183" t="s">
        <v>1216</v>
      </c>
      <c r="C969" s="183" t="s">
        <v>1435</v>
      </c>
      <c r="D969" t="s">
        <v>2722</v>
      </c>
      <c r="E969" t="s">
        <v>2561</v>
      </c>
      <c r="F969" s="182" t="s">
        <v>2573</v>
      </c>
      <c r="G969" s="183" t="s">
        <v>1225</v>
      </c>
      <c r="H969" s="255" t="str">
        <f>様式2_歩掛り!G54&amp;""</f>
        <v/>
      </c>
    </row>
    <row r="970" spans="1:8">
      <c r="A970" s="183" t="s">
        <v>1217</v>
      </c>
      <c r="B970" s="183" t="s">
        <v>1216</v>
      </c>
      <c r="C970" s="183" t="s">
        <v>1434</v>
      </c>
      <c r="D970" t="s">
        <v>2722</v>
      </c>
      <c r="E970" t="s">
        <v>2547</v>
      </c>
      <c r="F970" s="182" t="s">
        <v>2573</v>
      </c>
      <c r="G970" s="183" t="s">
        <v>2551</v>
      </c>
      <c r="H970" s="255" t="str">
        <f>様式2_歩掛り!G55&amp;""</f>
        <v/>
      </c>
    </row>
    <row r="971" spans="1:8">
      <c r="A971" s="183" t="s">
        <v>1217</v>
      </c>
      <c r="B971" s="183" t="s">
        <v>1216</v>
      </c>
      <c r="C971" s="183" t="s">
        <v>1433</v>
      </c>
      <c r="D971" t="s">
        <v>2722</v>
      </c>
      <c r="E971" t="s">
        <v>2562</v>
      </c>
      <c r="F971" s="182" t="s">
        <v>2573</v>
      </c>
      <c r="G971" s="183" t="s">
        <v>1226</v>
      </c>
      <c r="H971" s="255" t="str">
        <f>様式2_歩掛り!G56&amp;""</f>
        <v/>
      </c>
    </row>
    <row r="972" spans="1:8">
      <c r="A972" s="183" t="s">
        <v>1217</v>
      </c>
      <c r="B972" s="183" t="s">
        <v>1216</v>
      </c>
      <c r="C972" s="183" t="s">
        <v>1432</v>
      </c>
      <c r="D972" t="s">
        <v>2722</v>
      </c>
      <c r="E972" t="s">
        <v>2563</v>
      </c>
      <c r="F972" s="182" t="s">
        <v>2573</v>
      </c>
      <c r="G972" s="183" t="s">
        <v>1225</v>
      </c>
      <c r="H972" s="255" t="str">
        <f>様式2_歩掛り!G57&amp;""</f>
        <v/>
      </c>
    </row>
    <row r="973" spans="1:8">
      <c r="A973" s="183" t="s">
        <v>1217</v>
      </c>
      <c r="B973" s="183" t="s">
        <v>1216</v>
      </c>
      <c r="C973" s="183" t="s">
        <v>1431</v>
      </c>
      <c r="D973" t="s">
        <v>2722</v>
      </c>
      <c r="E973" t="s">
        <v>2548</v>
      </c>
      <c r="F973" s="182" t="s">
        <v>2573</v>
      </c>
      <c r="G973" s="183" t="s">
        <v>2551</v>
      </c>
      <c r="H973" s="255" t="str">
        <f>様式2_歩掛り!G58&amp;""</f>
        <v/>
      </c>
    </row>
    <row r="974" spans="1:8">
      <c r="A974" s="183" t="s">
        <v>1217</v>
      </c>
      <c r="B974" s="183" t="s">
        <v>1216</v>
      </c>
      <c r="C974" s="183" t="s">
        <v>1429</v>
      </c>
      <c r="D974" t="s">
        <v>2722</v>
      </c>
      <c r="E974" t="s">
        <v>2564</v>
      </c>
      <c r="F974" s="182" t="s">
        <v>2573</v>
      </c>
      <c r="G974" s="183" t="s">
        <v>1226</v>
      </c>
      <c r="H974" s="255" t="str">
        <f>様式2_歩掛り!G59&amp;""</f>
        <v/>
      </c>
    </row>
    <row r="975" spans="1:8">
      <c r="A975" s="183" t="s">
        <v>1217</v>
      </c>
      <c r="B975" s="183" t="s">
        <v>1216</v>
      </c>
      <c r="C975" s="183" t="s">
        <v>1428</v>
      </c>
      <c r="D975" t="s">
        <v>2722</v>
      </c>
      <c r="E975" t="s">
        <v>2565</v>
      </c>
      <c r="F975" s="182" t="s">
        <v>2573</v>
      </c>
      <c r="G975" s="183" t="s">
        <v>1225</v>
      </c>
      <c r="H975" s="255" t="str">
        <f>様式2_歩掛り!G60&amp;""</f>
        <v/>
      </c>
    </row>
    <row r="976" spans="1:8">
      <c r="A976" s="183" t="s">
        <v>1217</v>
      </c>
      <c r="B976" s="183" t="s">
        <v>1216</v>
      </c>
      <c r="C976" s="183" t="s">
        <v>1427</v>
      </c>
      <c r="D976" t="s">
        <v>2722</v>
      </c>
      <c r="E976" t="s">
        <v>2549</v>
      </c>
      <c r="F976" s="182" t="s">
        <v>2573</v>
      </c>
      <c r="G976" s="183" t="s">
        <v>2551</v>
      </c>
      <c r="H976" s="255" t="str">
        <f>様式2_歩掛り!G61&amp;""</f>
        <v/>
      </c>
    </row>
    <row r="977" spans="1:8">
      <c r="A977" s="183" t="s">
        <v>1217</v>
      </c>
      <c r="B977" s="183" t="s">
        <v>1216</v>
      </c>
      <c r="C977" s="183" t="s">
        <v>1426</v>
      </c>
      <c r="D977" t="s">
        <v>2722</v>
      </c>
      <c r="E977" t="s">
        <v>2566</v>
      </c>
      <c r="F977" s="182" t="s">
        <v>2573</v>
      </c>
      <c r="G977" s="183" t="s">
        <v>1226</v>
      </c>
      <c r="H977" s="255" t="str">
        <f>様式2_歩掛り!G62&amp;""</f>
        <v/>
      </c>
    </row>
    <row r="978" spans="1:8">
      <c r="A978" s="183" t="s">
        <v>1217</v>
      </c>
      <c r="B978" s="183" t="s">
        <v>1216</v>
      </c>
      <c r="C978" s="183" t="s">
        <v>1425</v>
      </c>
      <c r="D978" t="s">
        <v>2722</v>
      </c>
      <c r="E978" t="s">
        <v>2567</v>
      </c>
      <c r="F978" s="182" t="s">
        <v>2573</v>
      </c>
      <c r="G978" s="183" t="s">
        <v>1225</v>
      </c>
      <c r="H978" s="255" t="str">
        <f>様式2_歩掛り!G63&amp;""</f>
        <v/>
      </c>
    </row>
    <row r="979" spans="1:8">
      <c r="A979" s="183" t="s">
        <v>1217</v>
      </c>
      <c r="B979" s="183" t="s">
        <v>1216</v>
      </c>
      <c r="C979" s="183" t="s">
        <v>1424</v>
      </c>
      <c r="D979" t="s">
        <v>2722</v>
      </c>
      <c r="E979" t="s">
        <v>2550</v>
      </c>
      <c r="F979" s="182" t="s">
        <v>2573</v>
      </c>
      <c r="G979" s="183" t="s">
        <v>2551</v>
      </c>
      <c r="H979" s="255" t="str">
        <f>様式2_歩掛り!G64&amp;""</f>
        <v/>
      </c>
    </row>
    <row r="980" spans="1:8">
      <c r="A980" s="183" t="s">
        <v>1217</v>
      </c>
      <c r="B980" s="183" t="s">
        <v>1216</v>
      </c>
      <c r="C980" s="183" t="s">
        <v>1423</v>
      </c>
      <c r="D980" t="s">
        <v>2722</v>
      </c>
      <c r="E980" t="s">
        <v>2568</v>
      </c>
      <c r="F980" s="182" t="s">
        <v>2573</v>
      </c>
      <c r="G980" s="183" t="s">
        <v>1226</v>
      </c>
      <c r="H980" s="255" t="str">
        <f>様式2_歩掛り!G65&amp;""</f>
        <v/>
      </c>
    </row>
    <row r="981" spans="1:8">
      <c r="A981" s="183" t="s">
        <v>1217</v>
      </c>
      <c r="B981" s="183" t="s">
        <v>1216</v>
      </c>
      <c r="C981" s="183" t="s">
        <v>1422</v>
      </c>
      <c r="D981" t="s">
        <v>2722</v>
      </c>
      <c r="E981" t="s">
        <v>2569</v>
      </c>
      <c r="F981" s="182" t="s">
        <v>2573</v>
      </c>
      <c r="G981" s="183" t="s">
        <v>1225</v>
      </c>
      <c r="H981" s="255" t="str">
        <f>様式2_歩掛り!G66&amp;""</f>
        <v/>
      </c>
    </row>
    <row r="982" spans="1:8">
      <c r="A982" s="183" t="s">
        <v>1217</v>
      </c>
      <c r="B982" s="183" t="s">
        <v>1216</v>
      </c>
      <c r="C982" s="183" t="s">
        <v>1421</v>
      </c>
      <c r="D982" t="s">
        <v>2532</v>
      </c>
      <c r="E982" t="s">
        <v>2533</v>
      </c>
      <c r="F982" s="182" t="s">
        <v>2921</v>
      </c>
      <c r="G982" s="183" t="s">
        <v>1436</v>
      </c>
      <c r="H982" s="255" t="str">
        <f>様式2_歩掛り!H18&amp;""</f>
        <v/>
      </c>
    </row>
    <row r="983" spans="1:8">
      <c r="A983" s="183" t="s">
        <v>1217</v>
      </c>
      <c r="B983" s="183" t="s">
        <v>1216</v>
      </c>
      <c r="C983" s="183" t="s">
        <v>1420</v>
      </c>
      <c r="D983" t="s">
        <v>2532</v>
      </c>
      <c r="E983" t="s">
        <v>2533</v>
      </c>
      <c r="F983" s="182" t="s">
        <v>2922</v>
      </c>
      <c r="G983" s="183" t="s">
        <v>1436</v>
      </c>
      <c r="H983" s="255" t="str">
        <f>様式2_歩掛り!H19&amp;""</f>
        <v/>
      </c>
    </row>
    <row r="984" spans="1:8">
      <c r="A984" s="183" t="s">
        <v>1217</v>
      </c>
      <c r="B984" s="183" t="s">
        <v>1216</v>
      </c>
      <c r="C984" s="183" t="s">
        <v>1419</v>
      </c>
      <c r="D984" t="s">
        <v>2532</v>
      </c>
      <c r="E984" t="s">
        <v>2533</v>
      </c>
      <c r="F984" s="182" t="s">
        <v>2923</v>
      </c>
      <c r="G984" s="183" t="s">
        <v>1436</v>
      </c>
      <c r="H984" s="255" t="str">
        <f>様式2_歩掛り!H20&amp;""</f>
        <v/>
      </c>
    </row>
    <row r="985" spans="1:8">
      <c r="A985" s="183" t="s">
        <v>1217</v>
      </c>
      <c r="B985" s="183" t="s">
        <v>1216</v>
      </c>
      <c r="C985" s="183" t="s">
        <v>1418</v>
      </c>
      <c r="D985" t="s">
        <v>2532</v>
      </c>
      <c r="E985" t="s">
        <v>2533</v>
      </c>
      <c r="F985" s="182" t="s">
        <v>2924</v>
      </c>
      <c r="G985" s="183" t="s">
        <v>1436</v>
      </c>
      <c r="H985" s="255" t="str">
        <f>様式2_歩掛り!H21&amp;""</f>
        <v/>
      </c>
    </row>
    <row r="986" spans="1:8">
      <c r="A986" s="183" t="s">
        <v>1217</v>
      </c>
      <c r="B986" s="183" t="s">
        <v>1216</v>
      </c>
      <c r="C986" s="183" t="s">
        <v>1417</v>
      </c>
      <c r="D986" t="s">
        <v>2532</v>
      </c>
      <c r="E986" t="s">
        <v>2534</v>
      </c>
      <c r="F986" s="182" t="s">
        <v>2921</v>
      </c>
      <c r="G986" s="183" t="s">
        <v>1430</v>
      </c>
      <c r="H986" s="255" t="str">
        <f>様式2_歩掛り!H22&amp;""</f>
        <v/>
      </c>
    </row>
    <row r="987" spans="1:8">
      <c r="A987" s="183" t="s">
        <v>1217</v>
      </c>
      <c r="B987" s="183" t="s">
        <v>1216</v>
      </c>
      <c r="C987" s="183" t="s">
        <v>1416</v>
      </c>
      <c r="D987" t="s">
        <v>2532</v>
      </c>
      <c r="E987" t="s">
        <v>2534</v>
      </c>
      <c r="F987" s="182" t="s">
        <v>2922</v>
      </c>
      <c r="G987" s="183" t="s">
        <v>1430</v>
      </c>
      <c r="H987" s="255" t="str">
        <f>様式2_歩掛り!H23&amp;""</f>
        <v/>
      </c>
    </row>
    <row r="988" spans="1:8">
      <c r="A988" s="183" t="s">
        <v>1217</v>
      </c>
      <c r="B988" s="183" t="s">
        <v>1216</v>
      </c>
      <c r="C988" s="183" t="s">
        <v>1415</v>
      </c>
      <c r="D988" t="s">
        <v>2532</v>
      </c>
      <c r="E988" t="s">
        <v>2534</v>
      </c>
      <c r="F988" s="182" t="s">
        <v>2923</v>
      </c>
      <c r="G988" s="183" t="s">
        <v>1430</v>
      </c>
      <c r="H988" s="255" t="str">
        <f>様式2_歩掛り!H24&amp;""</f>
        <v/>
      </c>
    </row>
    <row r="989" spans="1:8">
      <c r="A989" s="183" t="s">
        <v>1217</v>
      </c>
      <c r="B989" s="183" t="s">
        <v>1216</v>
      </c>
      <c r="C989" s="183" t="s">
        <v>1414</v>
      </c>
      <c r="D989" t="s">
        <v>2532</v>
      </c>
      <c r="E989" t="s">
        <v>2534</v>
      </c>
      <c r="F989" s="182" t="s">
        <v>2924</v>
      </c>
      <c r="G989" s="183" t="s">
        <v>1430</v>
      </c>
      <c r="H989" s="255" t="str">
        <f>様式2_歩掛り!H25&amp;""</f>
        <v/>
      </c>
    </row>
    <row r="990" spans="1:8">
      <c r="A990" s="183" t="s">
        <v>1217</v>
      </c>
      <c r="B990" s="183" t="s">
        <v>1216</v>
      </c>
      <c r="C990" s="183" t="s">
        <v>1413</v>
      </c>
      <c r="D990" t="s">
        <v>2535</v>
      </c>
      <c r="E990" t="s">
        <v>533</v>
      </c>
      <c r="F990" s="182" t="s">
        <v>2574</v>
      </c>
      <c r="G990" s="183" t="s">
        <v>2551</v>
      </c>
      <c r="H990" s="267">
        <f>様式2_歩掛り!H27</f>
        <v>0</v>
      </c>
    </row>
    <row r="991" spans="1:8">
      <c r="A991" s="183" t="s">
        <v>1217</v>
      </c>
      <c r="B991" s="183" t="s">
        <v>1216</v>
      </c>
      <c r="C991" s="183" t="s">
        <v>1412</v>
      </c>
      <c r="D991" t="s">
        <v>2535</v>
      </c>
      <c r="E991" t="s">
        <v>534</v>
      </c>
      <c r="F991" s="182" t="s">
        <v>2574</v>
      </c>
      <c r="G991" s="183" t="s">
        <v>2551</v>
      </c>
      <c r="H991" s="267">
        <f>様式2_歩掛り!H28</f>
        <v>0</v>
      </c>
    </row>
    <row r="992" spans="1:8">
      <c r="A992" s="183" t="s">
        <v>1217</v>
      </c>
      <c r="B992" s="183" t="s">
        <v>1216</v>
      </c>
      <c r="C992" s="183" t="s">
        <v>1411</v>
      </c>
      <c r="D992" t="s">
        <v>2535</v>
      </c>
      <c r="E992" t="s">
        <v>2536</v>
      </c>
      <c r="F992" s="182" t="s">
        <v>2574</v>
      </c>
      <c r="G992" s="183" t="s">
        <v>532</v>
      </c>
      <c r="H992" s="255" t="str">
        <f>様式2_歩掛り!H29&amp;""</f>
        <v/>
      </c>
    </row>
    <row r="993" spans="1:8">
      <c r="A993" s="183" t="s">
        <v>1217</v>
      </c>
      <c r="B993" s="183" t="s">
        <v>1216</v>
      </c>
      <c r="C993" s="183" t="s">
        <v>1410</v>
      </c>
      <c r="D993" t="s">
        <v>2535</v>
      </c>
      <c r="E993" t="s">
        <v>2537</v>
      </c>
      <c r="F993" s="182" t="s">
        <v>2574</v>
      </c>
      <c r="G993" s="183" t="s">
        <v>532</v>
      </c>
      <c r="H993" s="255" t="str">
        <f>様式2_歩掛り!H30&amp;""</f>
        <v/>
      </c>
    </row>
    <row r="994" spans="1:8">
      <c r="A994" s="183" t="s">
        <v>1217</v>
      </c>
      <c r="B994" s="183" t="s">
        <v>1216</v>
      </c>
      <c r="C994" s="183" t="s">
        <v>1409</v>
      </c>
      <c r="D994" t="s">
        <v>2535</v>
      </c>
      <c r="E994" t="s">
        <v>2538</v>
      </c>
      <c r="F994" s="182" t="s">
        <v>2574</v>
      </c>
      <c r="G994" s="183" t="s">
        <v>532</v>
      </c>
      <c r="H994" s="255" t="str">
        <f>様式2_歩掛り!H31&amp;""</f>
        <v/>
      </c>
    </row>
    <row r="995" spans="1:8">
      <c r="A995" s="183" t="s">
        <v>1217</v>
      </c>
      <c r="B995" s="183" t="s">
        <v>1216</v>
      </c>
      <c r="C995" s="183" t="s">
        <v>1408</v>
      </c>
      <c r="D995" t="s">
        <v>2535</v>
      </c>
      <c r="E995" t="s">
        <v>2539</v>
      </c>
      <c r="F995" s="182" t="s">
        <v>2574</v>
      </c>
      <c r="G995" s="183" t="s">
        <v>532</v>
      </c>
      <c r="H995" s="255" t="str">
        <f>様式2_歩掛り!H32&amp;""</f>
        <v/>
      </c>
    </row>
    <row r="996" spans="1:8">
      <c r="A996" s="183" t="s">
        <v>1217</v>
      </c>
      <c r="B996" s="183" t="s">
        <v>1216</v>
      </c>
      <c r="C996" s="183" t="s">
        <v>1407</v>
      </c>
      <c r="D996" t="s">
        <v>2535</v>
      </c>
      <c r="E996" t="s">
        <v>1399</v>
      </c>
      <c r="F996" s="182" t="s">
        <v>2574</v>
      </c>
      <c r="G996" s="183" t="s">
        <v>1398</v>
      </c>
      <c r="H996" s="267" t="str">
        <f>様式2_歩掛り!H33</f>
        <v/>
      </c>
    </row>
    <row r="997" spans="1:8">
      <c r="A997" s="183" t="s">
        <v>1217</v>
      </c>
      <c r="B997" s="183" t="s">
        <v>1216</v>
      </c>
      <c r="C997" s="183" t="s">
        <v>1406</v>
      </c>
      <c r="D997" t="s">
        <v>1392</v>
      </c>
      <c r="E997" t="s">
        <v>2540</v>
      </c>
      <c r="F997" s="182" t="s">
        <v>2574</v>
      </c>
      <c r="G997" s="183" t="s">
        <v>2551</v>
      </c>
      <c r="H997" s="255" t="str">
        <f>様式2_歩掛り!H35&amp;""</f>
        <v/>
      </c>
    </row>
    <row r="998" spans="1:8">
      <c r="A998" s="183" t="s">
        <v>1217</v>
      </c>
      <c r="B998" s="183" t="s">
        <v>1216</v>
      </c>
      <c r="C998" s="183" t="s">
        <v>1405</v>
      </c>
      <c r="D998" t="s">
        <v>2722</v>
      </c>
      <c r="E998" t="s">
        <v>2541</v>
      </c>
      <c r="F998" s="182" t="s">
        <v>2574</v>
      </c>
      <c r="G998" s="183" t="s">
        <v>2551</v>
      </c>
      <c r="H998" s="255" t="str">
        <f>様式2_歩掛り!H37&amp;""</f>
        <v/>
      </c>
    </row>
    <row r="999" spans="1:8">
      <c r="A999" s="183" t="s">
        <v>1217</v>
      </c>
      <c r="B999" s="183" t="s">
        <v>1216</v>
      </c>
      <c r="C999" s="183" t="s">
        <v>1404</v>
      </c>
      <c r="D999" t="s">
        <v>2722</v>
      </c>
      <c r="E999" t="s">
        <v>2552</v>
      </c>
      <c r="F999" s="182" t="s">
        <v>2574</v>
      </c>
      <c r="G999" s="183" t="s">
        <v>1226</v>
      </c>
      <c r="H999" s="255" t="str">
        <f>様式2_歩掛り!H38&amp;""</f>
        <v/>
      </c>
    </row>
    <row r="1000" spans="1:8">
      <c r="A1000" s="183" t="s">
        <v>1217</v>
      </c>
      <c r="B1000" s="183" t="s">
        <v>1216</v>
      </c>
      <c r="C1000" s="183" t="s">
        <v>1403</v>
      </c>
      <c r="D1000" t="s">
        <v>2722</v>
      </c>
      <c r="E1000" t="s">
        <v>2553</v>
      </c>
      <c r="F1000" s="182" t="s">
        <v>2574</v>
      </c>
      <c r="G1000" s="183" t="s">
        <v>1225</v>
      </c>
      <c r="H1000" s="255" t="str">
        <f>様式2_歩掛り!H39&amp;""</f>
        <v/>
      </c>
    </row>
    <row r="1001" spans="1:8">
      <c r="A1001" s="183" t="s">
        <v>1217</v>
      </c>
      <c r="B1001" s="183" t="s">
        <v>1216</v>
      </c>
      <c r="C1001" s="183" t="s">
        <v>1402</v>
      </c>
      <c r="D1001" t="s">
        <v>2722</v>
      </c>
      <c r="E1001" t="s">
        <v>2542</v>
      </c>
      <c r="F1001" s="182" t="s">
        <v>2574</v>
      </c>
      <c r="G1001" s="183" t="s">
        <v>2551</v>
      </c>
      <c r="H1001" s="255" t="str">
        <f>様式2_歩掛り!H40&amp;""</f>
        <v/>
      </c>
    </row>
    <row r="1002" spans="1:8">
      <c r="A1002" s="183" t="s">
        <v>1217</v>
      </c>
      <c r="B1002" s="183" t="s">
        <v>1216</v>
      </c>
      <c r="C1002" s="183" t="s">
        <v>1401</v>
      </c>
      <c r="D1002" t="s">
        <v>2722</v>
      </c>
      <c r="E1002" t="s">
        <v>2554</v>
      </c>
      <c r="F1002" s="182" t="s">
        <v>2574</v>
      </c>
      <c r="G1002" s="183" t="s">
        <v>1226</v>
      </c>
      <c r="H1002" s="255" t="str">
        <f>様式2_歩掛り!H41&amp;""</f>
        <v/>
      </c>
    </row>
    <row r="1003" spans="1:8">
      <c r="A1003" s="183" t="s">
        <v>1217</v>
      </c>
      <c r="B1003" s="183" t="s">
        <v>1216</v>
      </c>
      <c r="C1003" s="183" t="s">
        <v>1400</v>
      </c>
      <c r="D1003" t="s">
        <v>2722</v>
      </c>
      <c r="E1003" t="s">
        <v>2555</v>
      </c>
      <c r="F1003" s="182" t="s">
        <v>2574</v>
      </c>
      <c r="G1003" s="183" t="s">
        <v>1225</v>
      </c>
      <c r="H1003" s="255" t="str">
        <f>様式2_歩掛り!H42&amp;""</f>
        <v/>
      </c>
    </row>
    <row r="1004" spans="1:8">
      <c r="A1004" s="183" t="s">
        <v>1217</v>
      </c>
      <c r="B1004" s="183" t="s">
        <v>1216</v>
      </c>
      <c r="C1004" s="183" t="s">
        <v>2672</v>
      </c>
      <c r="D1004" t="s">
        <v>2722</v>
      </c>
      <c r="E1004" t="s">
        <v>2543</v>
      </c>
      <c r="F1004" s="182" t="s">
        <v>2574</v>
      </c>
      <c r="G1004" s="183" t="s">
        <v>2551</v>
      </c>
      <c r="H1004" s="255" t="str">
        <f>様式2_歩掛り!H43&amp;""</f>
        <v/>
      </c>
    </row>
    <row r="1005" spans="1:8">
      <c r="A1005" s="183" t="s">
        <v>1217</v>
      </c>
      <c r="B1005" s="183" t="s">
        <v>1216</v>
      </c>
      <c r="C1005" s="183" t="s">
        <v>2673</v>
      </c>
      <c r="D1005" t="s">
        <v>2722</v>
      </c>
      <c r="E1005" t="s">
        <v>2570</v>
      </c>
      <c r="F1005" s="182" t="s">
        <v>2574</v>
      </c>
      <c r="G1005" s="183" t="s">
        <v>1226</v>
      </c>
      <c r="H1005" s="255" t="str">
        <f>様式2_歩掛り!H44&amp;""</f>
        <v/>
      </c>
    </row>
    <row r="1006" spans="1:8">
      <c r="A1006" s="183" t="s">
        <v>1217</v>
      </c>
      <c r="B1006" s="183" t="s">
        <v>1216</v>
      </c>
      <c r="C1006" s="183" t="s">
        <v>2674</v>
      </c>
      <c r="D1006" t="s">
        <v>2722</v>
      </c>
      <c r="E1006" t="s">
        <v>2571</v>
      </c>
      <c r="F1006" s="182" t="s">
        <v>2574</v>
      </c>
      <c r="G1006" s="183" t="s">
        <v>1225</v>
      </c>
      <c r="H1006" s="255" t="str">
        <f>様式2_歩掛り!H45&amp;""</f>
        <v/>
      </c>
    </row>
    <row r="1007" spans="1:8">
      <c r="A1007" s="183" t="s">
        <v>1217</v>
      </c>
      <c r="B1007" s="183" t="s">
        <v>1216</v>
      </c>
      <c r="C1007" s="183" t="s">
        <v>2675</v>
      </c>
      <c r="D1007" t="s">
        <v>2722</v>
      </c>
      <c r="E1007" t="s">
        <v>2544</v>
      </c>
      <c r="F1007" s="182" t="s">
        <v>2574</v>
      </c>
      <c r="G1007" s="183" t="s">
        <v>2551</v>
      </c>
      <c r="H1007" s="255" t="str">
        <f>様式2_歩掛り!H46&amp;""</f>
        <v/>
      </c>
    </row>
    <row r="1008" spans="1:8">
      <c r="A1008" s="183" t="s">
        <v>1217</v>
      </c>
      <c r="B1008" s="183" t="s">
        <v>1216</v>
      </c>
      <c r="C1008" s="183" t="s">
        <v>2676</v>
      </c>
      <c r="D1008" t="s">
        <v>2722</v>
      </c>
      <c r="E1008" t="s">
        <v>2556</v>
      </c>
      <c r="F1008" s="182" t="s">
        <v>2574</v>
      </c>
      <c r="G1008" s="183" t="s">
        <v>1226</v>
      </c>
      <c r="H1008" s="255" t="str">
        <f>様式2_歩掛り!H47&amp;""</f>
        <v/>
      </c>
    </row>
    <row r="1009" spans="1:8">
      <c r="A1009" s="183" t="s">
        <v>1217</v>
      </c>
      <c r="B1009" s="183" t="s">
        <v>1216</v>
      </c>
      <c r="C1009" s="183" t="s">
        <v>1397</v>
      </c>
      <c r="D1009" t="s">
        <v>2722</v>
      </c>
      <c r="E1009" t="s">
        <v>2557</v>
      </c>
      <c r="F1009" s="182" t="s">
        <v>2574</v>
      </c>
      <c r="G1009" s="183" t="s">
        <v>1225</v>
      </c>
      <c r="H1009" s="255" t="str">
        <f>様式2_歩掛り!H48&amp;""</f>
        <v/>
      </c>
    </row>
    <row r="1010" spans="1:8">
      <c r="A1010" s="183" t="s">
        <v>1217</v>
      </c>
      <c r="B1010" s="183" t="s">
        <v>1216</v>
      </c>
      <c r="C1010" s="183" t="s">
        <v>1396</v>
      </c>
      <c r="D1010" t="s">
        <v>2722</v>
      </c>
      <c r="E1010" t="s">
        <v>2545</v>
      </c>
      <c r="F1010" s="182" t="s">
        <v>2574</v>
      </c>
      <c r="G1010" s="183" t="s">
        <v>2551</v>
      </c>
      <c r="H1010" s="255" t="str">
        <f>様式2_歩掛り!H49&amp;""</f>
        <v/>
      </c>
    </row>
    <row r="1011" spans="1:8">
      <c r="A1011" s="183" t="s">
        <v>1217</v>
      </c>
      <c r="B1011" s="183" t="s">
        <v>1216</v>
      </c>
      <c r="C1011" s="183" t="s">
        <v>1395</v>
      </c>
      <c r="D1011" t="s">
        <v>2722</v>
      </c>
      <c r="E1011" t="s">
        <v>2558</v>
      </c>
      <c r="F1011" s="182" t="s">
        <v>2574</v>
      </c>
      <c r="G1011" s="183" t="s">
        <v>1226</v>
      </c>
      <c r="H1011" s="255" t="str">
        <f>様式2_歩掛り!H50&amp;""</f>
        <v/>
      </c>
    </row>
    <row r="1012" spans="1:8">
      <c r="A1012" s="183" t="s">
        <v>1217</v>
      </c>
      <c r="B1012" s="183" t="s">
        <v>1216</v>
      </c>
      <c r="C1012" s="183" t="s">
        <v>1394</v>
      </c>
      <c r="D1012" t="s">
        <v>2722</v>
      </c>
      <c r="E1012" t="s">
        <v>2559</v>
      </c>
      <c r="F1012" s="182" t="s">
        <v>2574</v>
      </c>
      <c r="G1012" s="183" t="s">
        <v>1225</v>
      </c>
      <c r="H1012" s="255" t="str">
        <f>様式2_歩掛り!H51&amp;""</f>
        <v/>
      </c>
    </row>
    <row r="1013" spans="1:8">
      <c r="A1013" s="183" t="s">
        <v>1217</v>
      </c>
      <c r="B1013" s="183" t="s">
        <v>1216</v>
      </c>
      <c r="C1013" s="183" t="s">
        <v>1393</v>
      </c>
      <c r="D1013" t="s">
        <v>2722</v>
      </c>
      <c r="E1013" t="s">
        <v>2546</v>
      </c>
      <c r="F1013" s="182" t="s">
        <v>2574</v>
      </c>
      <c r="G1013" s="183" t="s">
        <v>2551</v>
      </c>
      <c r="H1013" s="255" t="str">
        <f>様式2_歩掛り!H52&amp;""</f>
        <v/>
      </c>
    </row>
    <row r="1014" spans="1:8">
      <c r="A1014" s="183" t="s">
        <v>1217</v>
      </c>
      <c r="B1014" s="183" t="s">
        <v>1216</v>
      </c>
      <c r="C1014" s="183" t="s">
        <v>1391</v>
      </c>
      <c r="D1014" t="s">
        <v>2722</v>
      </c>
      <c r="E1014" t="s">
        <v>2560</v>
      </c>
      <c r="F1014" s="182" t="s">
        <v>2574</v>
      </c>
      <c r="G1014" s="183" t="s">
        <v>1226</v>
      </c>
      <c r="H1014" s="255" t="str">
        <f>様式2_歩掛り!H53&amp;""</f>
        <v/>
      </c>
    </row>
    <row r="1015" spans="1:8">
      <c r="A1015" s="183" t="s">
        <v>1217</v>
      </c>
      <c r="B1015" s="183" t="s">
        <v>1216</v>
      </c>
      <c r="C1015" s="183" t="s">
        <v>1390</v>
      </c>
      <c r="D1015" t="s">
        <v>2722</v>
      </c>
      <c r="E1015" t="s">
        <v>2561</v>
      </c>
      <c r="F1015" s="182" t="s">
        <v>2574</v>
      </c>
      <c r="G1015" s="183" t="s">
        <v>1225</v>
      </c>
      <c r="H1015" s="255" t="str">
        <f>様式2_歩掛り!H54&amp;""</f>
        <v/>
      </c>
    </row>
    <row r="1016" spans="1:8">
      <c r="A1016" s="183" t="s">
        <v>1217</v>
      </c>
      <c r="B1016" s="183" t="s">
        <v>1216</v>
      </c>
      <c r="C1016" s="183" t="s">
        <v>1389</v>
      </c>
      <c r="D1016" t="s">
        <v>2722</v>
      </c>
      <c r="E1016" t="s">
        <v>2547</v>
      </c>
      <c r="F1016" s="182" t="s">
        <v>2574</v>
      </c>
      <c r="G1016" s="183" t="s">
        <v>2551</v>
      </c>
      <c r="H1016" s="255" t="str">
        <f>様式2_歩掛り!H55&amp;""</f>
        <v/>
      </c>
    </row>
    <row r="1017" spans="1:8">
      <c r="A1017" s="183" t="s">
        <v>1217</v>
      </c>
      <c r="B1017" s="183" t="s">
        <v>1216</v>
      </c>
      <c r="C1017" s="183" t="s">
        <v>1388</v>
      </c>
      <c r="D1017" t="s">
        <v>2722</v>
      </c>
      <c r="E1017" t="s">
        <v>2562</v>
      </c>
      <c r="F1017" s="182" t="s">
        <v>2574</v>
      </c>
      <c r="G1017" s="183" t="s">
        <v>1226</v>
      </c>
      <c r="H1017" s="255" t="str">
        <f>様式2_歩掛り!H56&amp;""</f>
        <v/>
      </c>
    </row>
    <row r="1018" spans="1:8">
      <c r="A1018" s="183" t="s">
        <v>1217</v>
      </c>
      <c r="B1018" s="183" t="s">
        <v>1216</v>
      </c>
      <c r="C1018" s="183" t="s">
        <v>1387</v>
      </c>
      <c r="D1018" t="s">
        <v>2722</v>
      </c>
      <c r="E1018" t="s">
        <v>2563</v>
      </c>
      <c r="F1018" s="182" t="s">
        <v>2574</v>
      </c>
      <c r="G1018" s="183" t="s">
        <v>1225</v>
      </c>
      <c r="H1018" s="255" t="str">
        <f>様式2_歩掛り!H57&amp;""</f>
        <v/>
      </c>
    </row>
    <row r="1019" spans="1:8">
      <c r="A1019" s="183" t="s">
        <v>1217</v>
      </c>
      <c r="B1019" s="183" t="s">
        <v>1216</v>
      </c>
      <c r="C1019" s="183" t="s">
        <v>1386</v>
      </c>
      <c r="D1019" t="s">
        <v>2722</v>
      </c>
      <c r="E1019" t="s">
        <v>2548</v>
      </c>
      <c r="F1019" s="182" t="s">
        <v>2574</v>
      </c>
      <c r="G1019" s="183" t="s">
        <v>2551</v>
      </c>
      <c r="H1019" s="255" t="str">
        <f>様式2_歩掛り!H58&amp;""</f>
        <v/>
      </c>
    </row>
    <row r="1020" spans="1:8">
      <c r="A1020" s="183" t="s">
        <v>1217</v>
      </c>
      <c r="B1020" s="183" t="s">
        <v>1216</v>
      </c>
      <c r="C1020" s="183" t="s">
        <v>1385</v>
      </c>
      <c r="D1020" t="s">
        <v>2722</v>
      </c>
      <c r="E1020" t="s">
        <v>2564</v>
      </c>
      <c r="F1020" s="182" t="s">
        <v>2574</v>
      </c>
      <c r="G1020" s="183" t="s">
        <v>1226</v>
      </c>
      <c r="H1020" s="255" t="str">
        <f>様式2_歩掛り!H59&amp;""</f>
        <v/>
      </c>
    </row>
    <row r="1021" spans="1:8">
      <c r="A1021" s="183" t="s">
        <v>1217</v>
      </c>
      <c r="B1021" s="183" t="s">
        <v>1216</v>
      </c>
      <c r="C1021" s="183" t="s">
        <v>1384</v>
      </c>
      <c r="D1021" t="s">
        <v>2722</v>
      </c>
      <c r="E1021" t="s">
        <v>2565</v>
      </c>
      <c r="F1021" s="182" t="s">
        <v>2574</v>
      </c>
      <c r="G1021" s="183" t="s">
        <v>1225</v>
      </c>
      <c r="H1021" s="255" t="str">
        <f>様式2_歩掛り!H60&amp;""</f>
        <v/>
      </c>
    </row>
    <row r="1022" spans="1:8">
      <c r="A1022" s="183" t="s">
        <v>1217</v>
      </c>
      <c r="B1022" s="183" t="s">
        <v>1216</v>
      </c>
      <c r="C1022" s="183" t="s">
        <v>1383</v>
      </c>
      <c r="D1022" t="s">
        <v>2722</v>
      </c>
      <c r="E1022" t="s">
        <v>2549</v>
      </c>
      <c r="F1022" s="182" t="s">
        <v>2574</v>
      </c>
      <c r="G1022" s="183" t="s">
        <v>2551</v>
      </c>
      <c r="H1022" s="255" t="str">
        <f>様式2_歩掛り!H61&amp;""</f>
        <v/>
      </c>
    </row>
    <row r="1023" spans="1:8">
      <c r="A1023" s="183" t="s">
        <v>1217</v>
      </c>
      <c r="B1023" s="183" t="s">
        <v>1216</v>
      </c>
      <c r="C1023" s="183" t="s">
        <v>1382</v>
      </c>
      <c r="D1023" t="s">
        <v>2722</v>
      </c>
      <c r="E1023" t="s">
        <v>2566</v>
      </c>
      <c r="F1023" s="182" t="s">
        <v>2574</v>
      </c>
      <c r="G1023" s="183" t="s">
        <v>1226</v>
      </c>
      <c r="H1023" s="255" t="str">
        <f>様式2_歩掛り!H62&amp;""</f>
        <v/>
      </c>
    </row>
    <row r="1024" spans="1:8">
      <c r="A1024" s="183" t="s">
        <v>1217</v>
      </c>
      <c r="B1024" s="183" t="s">
        <v>1216</v>
      </c>
      <c r="C1024" s="183" t="s">
        <v>1381</v>
      </c>
      <c r="D1024" t="s">
        <v>2722</v>
      </c>
      <c r="E1024" t="s">
        <v>2567</v>
      </c>
      <c r="F1024" s="182" t="s">
        <v>2574</v>
      </c>
      <c r="G1024" s="183" t="s">
        <v>1225</v>
      </c>
      <c r="H1024" s="255" t="str">
        <f>様式2_歩掛り!H63&amp;""</f>
        <v/>
      </c>
    </row>
    <row r="1025" spans="1:8">
      <c r="A1025" s="183" t="s">
        <v>1217</v>
      </c>
      <c r="B1025" s="183" t="s">
        <v>1216</v>
      </c>
      <c r="C1025" s="183" t="s">
        <v>1380</v>
      </c>
      <c r="D1025" t="s">
        <v>2722</v>
      </c>
      <c r="E1025" t="s">
        <v>2550</v>
      </c>
      <c r="F1025" s="182" t="s">
        <v>2574</v>
      </c>
      <c r="G1025" s="183" t="s">
        <v>2551</v>
      </c>
      <c r="H1025" s="255" t="str">
        <f>様式2_歩掛り!H64&amp;""</f>
        <v/>
      </c>
    </row>
    <row r="1026" spans="1:8">
      <c r="A1026" s="183" t="s">
        <v>1217</v>
      </c>
      <c r="B1026" s="183" t="s">
        <v>1216</v>
      </c>
      <c r="C1026" s="183" t="s">
        <v>1379</v>
      </c>
      <c r="D1026" t="s">
        <v>2722</v>
      </c>
      <c r="E1026" t="s">
        <v>2568</v>
      </c>
      <c r="F1026" s="182" t="s">
        <v>2574</v>
      </c>
      <c r="G1026" s="183" t="s">
        <v>1226</v>
      </c>
      <c r="H1026" s="255" t="str">
        <f>様式2_歩掛り!H65&amp;""</f>
        <v/>
      </c>
    </row>
    <row r="1027" spans="1:8">
      <c r="A1027" s="183" t="s">
        <v>1217</v>
      </c>
      <c r="B1027" s="183" t="s">
        <v>1216</v>
      </c>
      <c r="C1027" s="183" t="s">
        <v>1378</v>
      </c>
      <c r="D1027" t="s">
        <v>2722</v>
      </c>
      <c r="E1027" t="s">
        <v>2569</v>
      </c>
      <c r="F1027" s="182" t="s">
        <v>2574</v>
      </c>
      <c r="G1027" s="183" t="s">
        <v>1225</v>
      </c>
      <c r="H1027" s="255" t="str">
        <f>様式2_歩掛り!H66&amp;""</f>
        <v/>
      </c>
    </row>
    <row r="1028" spans="1:8">
      <c r="A1028" s="183" t="s">
        <v>1217</v>
      </c>
      <c r="B1028" s="183" t="s">
        <v>1216</v>
      </c>
      <c r="C1028" s="183" t="s">
        <v>1377</v>
      </c>
      <c r="D1028" t="s">
        <v>2532</v>
      </c>
      <c r="E1028" t="s">
        <v>2533</v>
      </c>
      <c r="F1028" s="182" t="s">
        <v>2925</v>
      </c>
      <c r="G1028" s="183" t="s">
        <v>1436</v>
      </c>
      <c r="H1028" s="255" t="str">
        <f>様式2_歩掛り!I18&amp;""</f>
        <v/>
      </c>
    </row>
    <row r="1029" spans="1:8">
      <c r="A1029" s="183" t="s">
        <v>1217</v>
      </c>
      <c r="B1029" s="183" t="s">
        <v>1216</v>
      </c>
      <c r="C1029" s="183" t="s">
        <v>1376</v>
      </c>
      <c r="D1029" t="s">
        <v>2532</v>
      </c>
      <c r="E1029" t="s">
        <v>2533</v>
      </c>
      <c r="F1029" s="182" t="s">
        <v>2926</v>
      </c>
      <c r="G1029" s="183" t="s">
        <v>1436</v>
      </c>
      <c r="H1029" s="255" t="str">
        <f>様式2_歩掛り!I20&amp;""</f>
        <v/>
      </c>
    </row>
    <row r="1030" spans="1:8">
      <c r="A1030" s="183" t="s">
        <v>1217</v>
      </c>
      <c r="B1030" s="183" t="s">
        <v>1216</v>
      </c>
      <c r="C1030" s="183" t="s">
        <v>1375</v>
      </c>
      <c r="D1030" t="s">
        <v>2927</v>
      </c>
      <c r="E1030" t="s">
        <v>2534</v>
      </c>
      <c r="F1030" s="182" t="s">
        <v>2925</v>
      </c>
      <c r="G1030" s="183" t="s">
        <v>1430</v>
      </c>
      <c r="H1030" s="255" t="str">
        <f>様式2_歩掛り!I22&amp;""</f>
        <v/>
      </c>
    </row>
    <row r="1031" spans="1:8">
      <c r="A1031" s="183" t="s">
        <v>1217</v>
      </c>
      <c r="B1031" s="183" t="s">
        <v>1216</v>
      </c>
      <c r="C1031" s="183" t="s">
        <v>1374</v>
      </c>
      <c r="D1031" t="s">
        <v>2532</v>
      </c>
      <c r="E1031" t="s">
        <v>2534</v>
      </c>
      <c r="F1031" s="182" t="s">
        <v>2926</v>
      </c>
      <c r="G1031" s="183" t="s">
        <v>1430</v>
      </c>
      <c r="H1031" s="255" t="str">
        <f>様式2_歩掛り!I24&amp;""</f>
        <v/>
      </c>
    </row>
    <row r="1032" spans="1:8">
      <c r="A1032" s="183" t="s">
        <v>1217</v>
      </c>
      <c r="B1032" s="183" t="s">
        <v>1216</v>
      </c>
      <c r="C1032" s="183" t="s">
        <v>1373</v>
      </c>
      <c r="D1032" t="s">
        <v>2535</v>
      </c>
      <c r="E1032" t="s">
        <v>533</v>
      </c>
      <c r="F1032" s="182" t="s">
        <v>2575</v>
      </c>
      <c r="G1032" s="183" t="s">
        <v>2551</v>
      </c>
      <c r="H1032" s="267">
        <f>様式2_歩掛り!I27</f>
        <v>0</v>
      </c>
    </row>
    <row r="1033" spans="1:8">
      <c r="A1033" s="183" t="s">
        <v>1217</v>
      </c>
      <c r="B1033" s="183" t="s">
        <v>1216</v>
      </c>
      <c r="C1033" s="183" t="s">
        <v>1372</v>
      </c>
      <c r="D1033" t="s">
        <v>2535</v>
      </c>
      <c r="E1033" t="s">
        <v>534</v>
      </c>
      <c r="F1033" s="182" t="s">
        <v>2575</v>
      </c>
      <c r="G1033" s="183" t="s">
        <v>2551</v>
      </c>
      <c r="H1033" s="267">
        <f>様式2_歩掛り!I28</f>
        <v>0</v>
      </c>
    </row>
    <row r="1034" spans="1:8">
      <c r="A1034" s="183" t="s">
        <v>1217</v>
      </c>
      <c r="B1034" s="183" t="s">
        <v>1216</v>
      </c>
      <c r="C1034" s="183" t="s">
        <v>1371</v>
      </c>
      <c r="D1034" t="s">
        <v>2535</v>
      </c>
      <c r="E1034" t="s">
        <v>2536</v>
      </c>
      <c r="F1034" s="182" t="s">
        <v>2575</v>
      </c>
      <c r="G1034" s="183" t="s">
        <v>532</v>
      </c>
      <c r="H1034" s="255" t="str">
        <f>様式2_歩掛り!I29&amp;""</f>
        <v/>
      </c>
    </row>
    <row r="1035" spans="1:8">
      <c r="A1035" s="183" t="s">
        <v>1217</v>
      </c>
      <c r="B1035" s="183" t="s">
        <v>1216</v>
      </c>
      <c r="C1035" s="183" t="s">
        <v>1370</v>
      </c>
      <c r="D1035" t="s">
        <v>2535</v>
      </c>
      <c r="E1035" t="s">
        <v>2537</v>
      </c>
      <c r="F1035" s="182" t="s">
        <v>2575</v>
      </c>
      <c r="G1035" s="183" t="s">
        <v>532</v>
      </c>
      <c r="H1035" s="255" t="str">
        <f>様式2_歩掛り!I30&amp;""</f>
        <v/>
      </c>
    </row>
    <row r="1036" spans="1:8">
      <c r="A1036" s="183" t="s">
        <v>1217</v>
      </c>
      <c r="B1036" s="183" t="s">
        <v>1216</v>
      </c>
      <c r="C1036" s="183" t="s">
        <v>1369</v>
      </c>
      <c r="D1036" t="s">
        <v>2535</v>
      </c>
      <c r="E1036" t="s">
        <v>2538</v>
      </c>
      <c r="F1036" s="182" t="s">
        <v>2575</v>
      </c>
      <c r="G1036" s="183" t="s">
        <v>532</v>
      </c>
      <c r="H1036" s="255" t="str">
        <f>様式2_歩掛り!I31&amp;""</f>
        <v/>
      </c>
    </row>
    <row r="1037" spans="1:8">
      <c r="A1037" s="183" t="s">
        <v>1217</v>
      </c>
      <c r="B1037" s="183" t="s">
        <v>1216</v>
      </c>
      <c r="C1037" s="183" t="s">
        <v>1368</v>
      </c>
      <c r="D1037" t="s">
        <v>2535</v>
      </c>
      <c r="E1037" t="s">
        <v>2539</v>
      </c>
      <c r="F1037" s="182" t="s">
        <v>2575</v>
      </c>
      <c r="G1037" s="183" t="s">
        <v>532</v>
      </c>
      <c r="H1037" s="255" t="str">
        <f>様式2_歩掛り!I32&amp;""</f>
        <v/>
      </c>
    </row>
    <row r="1038" spans="1:8">
      <c r="A1038" s="183" t="s">
        <v>1217</v>
      </c>
      <c r="B1038" s="183" t="s">
        <v>1216</v>
      </c>
      <c r="C1038" s="183" t="s">
        <v>1367</v>
      </c>
      <c r="D1038" t="s">
        <v>2535</v>
      </c>
      <c r="E1038" t="s">
        <v>1399</v>
      </c>
      <c r="F1038" s="182" t="s">
        <v>2575</v>
      </c>
      <c r="G1038" s="183" t="s">
        <v>1398</v>
      </c>
      <c r="H1038" s="267" t="str">
        <f>様式2_歩掛り!I33</f>
        <v/>
      </c>
    </row>
    <row r="1039" spans="1:8">
      <c r="A1039" s="183" t="s">
        <v>1217</v>
      </c>
      <c r="B1039" s="183" t="s">
        <v>1216</v>
      </c>
      <c r="C1039" s="183" t="s">
        <v>1366</v>
      </c>
      <c r="D1039" t="s">
        <v>1392</v>
      </c>
      <c r="E1039" t="s">
        <v>2540</v>
      </c>
      <c r="F1039" s="182" t="s">
        <v>2575</v>
      </c>
      <c r="G1039" s="183" t="s">
        <v>2551</v>
      </c>
      <c r="H1039" s="255" t="str">
        <f>様式2_歩掛り!I35&amp;""</f>
        <v/>
      </c>
    </row>
    <row r="1040" spans="1:8">
      <c r="A1040" s="183" t="s">
        <v>1217</v>
      </c>
      <c r="B1040" s="183" t="s">
        <v>1216</v>
      </c>
      <c r="C1040" s="183" t="s">
        <v>1365</v>
      </c>
      <c r="D1040" t="s">
        <v>2722</v>
      </c>
      <c r="E1040" t="s">
        <v>2541</v>
      </c>
      <c r="F1040" s="182" t="s">
        <v>2575</v>
      </c>
      <c r="G1040" s="183" t="s">
        <v>2551</v>
      </c>
      <c r="H1040" s="255" t="str">
        <f>様式2_歩掛り!I37&amp;""</f>
        <v/>
      </c>
    </row>
    <row r="1041" spans="1:8">
      <c r="A1041" s="183" t="s">
        <v>1217</v>
      </c>
      <c r="B1041" s="183" t="s">
        <v>1216</v>
      </c>
      <c r="C1041" s="183" t="s">
        <v>1364</v>
      </c>
      <c r="D1041" t="s">
        <v>2722</v>
      </c>
      <c r="E1041" t="s">
        <v>2552</v>
      </c>
      <c r="F1041" s="182" t="s">
        <v>2575</v>
      </c>
      <c r="G1041" s="183" t="s">
        <v>1226</v>
      </c>
      <c r="H1041" s="255" t="str">
        <f>様式2_歩掛り!I38&amp;""</f>
        <v/>
      </c>
    </row>
    <row r="1042" spans="1:8">
      <c r="A1042" s="183" t="s">
        <v>1217</v>
      </c>
      <c r="B1042" s="183" t="s">
        <v>1216</v>
      </c>
      <c r="C1042" s="183" t="s">
        <v>1363</v>
      </c>
      <c r="D1042" t="s">
        <v>2722</v>
      </c>
      <c r="E1042" t="s">
        <v>2553</v>
      </c>
      <c r="F1042" s="182" t="s">
        <v>2575</v>
      </c>
      <c r="G1042" s="183" t="s">
        <v>1225</v>
      </c>
      <c r="H1042" s="255" t="str">
        <f>様式2_歩掛り!I39&amp;""</f>
        <v/>
      </c>
    </row>
    <row r="1043" spans="1:8">
      <c r="A1043" s="183" t="s">
        <v>1217</v>
      </c>
      <c r="B1043" s="183" t="s">
        <v>1216</v>
      </c>
      <c r="C1043" s="183" t="s">
        <v>1362</v>
      </c>
      <c r="D1043" t="s">
        <v>2722</v>
      </c>
      <c r="E1043" t="s">
        <v>2542</v>
      </c>
      <c r="F1043" s="182" t="s">
        <v>2575</v>
      </c>
      <c r="G1043" s="183" t="s">
        <v>2551</v>
      </c>
      <c r="H1043" s="255" t="str">
        <f>様式2_歩掛り!I40&amp;""</f>
        <v/>
      </c>
    </row>
    <row r="1044" spans="1:8">
      <c r="A1044" s="183" t="s">
        <v>1217</v>
      </c>
      <c r="B1044" s="183" t="s">
        <v>1216</v>
      </c>
      <c r="C1044" s="183" t="s">
        <v>1361</v>
      </c>
      <c r="D1044" t="s">
        <v>2722</v>
      </c>
      <c r="E1044" t="s">
        <v>2554</v>
      </c>
      <c r="F1044" s="182" t="s">
        <v>2575</v>
      </c>
      <c r="G1044" s="183" t="s">
        <v>1226</v>
      </c>
      <c r="H1044" s="255" t="str">
        <f>様式2_歩掛り!I41&amp;""</f>
        <v/>
      </c>
    </row>
    <row r="1045" spans="1:8">
      <c r="A1045" s="183" t="s">
        <v>1217</v>
      </c>
      <c r="B1045" s="183" t="s">
        <v>1216</v>
      </c>
      <c r="C1045" s="183" t="s">
        <v>1360</v>
      </c>
      <c r="D1045" t="s">
        <v>2722</v>
      </c>
      <c r="E1045" t="s">
        <v>2555</v>
      </c>
      <c r="F1045" s="182" t="s">
        <v>2575</v>
      </c>
      <c r="G1045" s="183" t="s">
        <v>1225</v>
      </c>
      <c r="H1045" s="255" t="str">
        <f>様式2_歩掛り!I42&amp;""</f>
        <v/>
      </c>
    </row>
    <row r="1046" spans="1:8">
      <c r="A1046" s="183" t="s">
        <v>1217</v>
      </c>
      <c r="B1046" s="183" t="s">
        <v>1216</v>
      </c>
      <c r="C1046" s="183" t="s">
        <v>1359</v>
      </c>
      <c r="D1046" t="s">
        <v>2722</v>
      </c>
      <c r="E1046" t="s">
        <v>2543</v>
      </c>
      <c r="F1046" s="182" t="s">
        <v>2575</v>
      </c>
      <c r="G1046" s="183" t="s">
        <v>2551</v>
      </c>
      <c r="H1046" s="255" t="str">
        <f>様式2_歩掛り!I43&amp;""</f>
        <v/>
      </c>
    </row>
    <row r="1047" spans="1:8">
      <c r="A1047" s="183" t="s">
        <v>1217</v>
      </c>
      <c r="B1047" s="183" t="s">
        <v>1216</v>
      </c>
      <c r="C1047" s="183" t="s">
        <v>1358</v>
      </c>
      <c r="D1047" t="s">
        <v>2722</v>
      </c>
      <c r="E1047" t="s">
        <v>2570</v>
      </c>
      <c r="F1047" s="182" t="s">
        <v>2575</v>
      </c>
      <c r="G1047" s="183" t="s">
        <v>1226</v>
      </c>
      <c r="H1047" s="255" t="str">
        <f>様式2_歩掛り!I44&amp;""</f>
        <v/>
      </c>
    </row>
    <row r="1048" spans="1:8">
      <c r="A1048" s="183" t="s">
        <v>1217</v>
      </c>
      <c r="B1048" s="183" t="s">
        <v>1216</v>
      </c>
      <c r="C1048" s="183" t="s">
        <v>1357</v>
      </c>
      <c r="D1048" t="s">
        <v>2722</v>
      </c>
      <c r="E1048" t="s">
        <v>2571</v>
      </c>
      <c r="F1048" s="182" t="s">
        <v>2575</v>
      </c>
      <c r="G1048" s="183" t="s">
        <v>1225</v>
      </c>
      <c r="H1048" s="255" t="str">
        <f>様式2_歩掛り!I45&amp;""</f>
        <v/>
      </c>
    </row>
    <row r="1049" spans="1:8">
      <c r="A1049" s="183" t="s">
        <v>1217</v>
      </c>
      <c r="B1049" s="183" t="s">
        <v>1216</v>
      </c>
      <c r="C1049" s="183" t="s">
        <v>2677</v>
      </c>
      <c r="D1049" t="s">
        <v>2722</v>
      </c>
      <c r="E1049" t="s">
        <v>2544</v>
      </c>
      <c r="F1049" s="182" t="s">
        <v>2575</v>
      </c>
      <c r="G1049" s="183" t="s">
        <v>2551</v>
      </c>
      <c r="H1049" s="255" t="str">
        <f>様式2_歩掛り!I46&amp;""</f>
        <v/>
      </c>
    </row>
    <row r="1050" spans="1:8">
      <c r="A1050" s="183" t="s">
        <v>1217</v>
      </c>
      <c r="B1050" s="183" t="s">
        <v>1216</v>
      </c>
      <c r="C1050" s="183" t="s">
        <v>2678</v>
      </c>
      <c r="D1050" t="s">
        <v>2722</v>
      </c>
      <c r="E1050" t="s">
        <v>2556</v>
      </c>
      <c r="F1050" s="182" t="s">
        <v>2575</v>
      </c>
      <c r="G1050" s="183" t="s">
        <v>1226</v>
      </c>
      <c r="H1050" s="255" t="str">
        <f>様式2_歩掛り!I47&amp;""</f>
        <v/>
      </c>
    </row>
    <row r="1051" spans="1:8">
      <c r="A1051" s="183" t="s">
        <v>1217</v>
      </c>
      <c r="B1051" s="183" t="s">
        <v>1216</v>
      </c>
      <c r="C1051" s="183" t="s">
        <v>2679</v>
      </c>
      <c r="D1051" t="s">
        <v>2722</v>
      </c>
      <c r="E1051" t="s">
        <v>2557</v>
      </c>
      <c r="F1051" s="182" t="s">
        <v>2575</v>
      </c>
      <c r="G1051" s="183" t="s">
        <v>1225</v>
      </c>
      <c r="H1051" s="255" t="str">
        <f>様式2_歩掛り!I48&amp;""</f>
        <v/>
      </c>
    </row>
    <row r="1052" spans="1:8">
      <c r="A1052" s="183" t="s">
        <v>1217</v>
      </c>
      <c r="B1052" s="183" t="s">
        <v>1216</v>
      </c>
      <c r="C1052" s="183" t="s">
        <v>2680</v>
      </c>
      <c r="D1052" t="s">
        <v>2722</v>
      </c>
      <c r="E1052" t="s">
        <v>2545</v>
      </c>
      <c r="F1052" s="182" t="s">
        <v>2575</v>
      </c>
      <c r="G1052" s="183" t="s">
        <v>2551</v>
      </c>
      <c r="H1052" s="255" t="str">
        <f>様式2_歩掛り!I49&amp;""</f>
        <v/>
      </c>
    </row>
    <row r="1053" spans="1:8">
      <c r="A1053" s="183" t="s">
        <v>1217</v>
      </c>
      <c r="B1053" s="183" t="s">
        <v>1216</v>
      </c>
      <c r="C1053" s="183" t="s">
        <v>2681</v>
      </c>
      <c r="D1053" t="s">
        <v>2722</v>
      </c>
      <c r="E1053" t="s">
        <v>2558</v>
      </c>
      <c r="F1053" s="182" t="s">
        <v>2575</v>
      </c>
      <c r="G1053" s="183" t="s">
        <v>1226</v>
      </c>
      <c r="H1053" s="255" t="str">
        <f>様式2_歩掛り!I50&amp;""</f>
        <v/>
      </c>
    </row>
    <row r="1054" spans="1:8">
      <c r="A1054" s="183" t="s">
        <v>1217</v>
      </c>
      <c r="B1054" s="183" t="s">
        <v>1216</v>
      </c>
      <c r="C1054" s="183" t="s">
        <v>1356</v>
      </c>
      <c r="D1054" t="s">
        <v>2722</v>
      </c>
      <c r="E1054" t="s">
        <v>2559</v>
      </c>
      <c r="F1054" s="182" t="s">
        <v>2575</v>
      </c>
      <c r="G1054" s="183" t="s">
        <v>1225</v>
      </c>
      <c r="H1054" s="255" t="str">
        <f>様式2_歩掛り!I51&amp;""</f>
        <v/>
      </c>
    </row>
    <row r="1055" spans="1:8">
      <c r="A1055" s="183" t="s">
        <v>1217</v>
      </c>
      <c r="B1055" s="183" t="s">
        <v>1216</v>
      </c>
      <c r="C1055" s="183" t="s">
        <v>1355</v>
      </c>
      <c r="D1055" t="s">
        <v>2722</v>
      </c>
      <c r="E1055" t="s">
        <v>2546</v>
      </c>
      <c r="F1055" s="182" t="s">
        <v>2575</v>
      </c>
      <c r="G1055" s="183" t="s">
        <v>2551</v>
      </c>
      <c r="H1055" s="255" t="str">
        <f>様式2_歩掛り!I52&amp;""</f>
        <v/>
      </c>
    </row>
    <row r="1056" spans="1:8">
      <c r="A1056" s="183" t="s">
        <v>1217</v>
      </c>
      <c r="B1056" s="183" t="s">
        <v>1216</v>
      </c>
      <c r="C1056" s="183" t="s">
        <v>1354</v>
      </c>
      <c r="D1056" t="s">
        <v>2722</v>
      </c>
      <c r="E1056" t="s">
        <v>2560</v>
      </c>
      <c r="F1056" s="182" t="s">
        <v>2575</v>
      </c>
      <c r="G1056" s="183" t="s">
        <v>1226</v>
      </c>
      <c r="H1056" s="255" t="str">
        <f>様式2_歩掛り!I53&amp;""</f>
        <v/>
      </c>
    </row>
    <row r="1057" spans="1:8">
      <c r="A1057" s="183" t="s">
        <v>1217</v>
      </c>
      <c r="B1057" s="183" t="s">
        <v>1216</v>
      </c>
      <c r="C1057" s="183" t="s">
        <v>1353</v>
      </c>
      <c r="D1057" t="s">
        <v>2722</v>
      </c>
      <c r="E1057" t="s">
        <v>2561</v>
      </c>
      <c r="F1057" s="182" t="s">
        <v>2575</v>
      </c>
      <c r="G1057" s="183" t="s">
        <v>1225</v>
      </c>
      <c r="H1057" s="255" t="str">
        <f>様式2_歩掛り!I54&amp;""</f>
        <v/>
      </c>
    </row>
    <row r="1058" spans="1:8">
      <c r="A1058" s="183" t="s">
        <v>1217</v>
      </c>
      <c r="B1058" s="183" t="s">
        <v>1216</v>
      </c>
      <c r="C1058" s="183" t="s">
        <v>1352</v>
      </c>
      <c r="D1058" t="s">
        <v>2722</v>
      </c>
      <c r="E1058" t="s">
        <v>2547</v>
      </c>
      <c r="F1058" s="182" t="s">
        <v>2575</v>
      </c>
      <c r="G1058" s="183" t="s">
        <v>2551</v>
      </c>
      <c r="H1058" s="255" t="str">
        <f>様式2_歩掛り!I55&amp;""</f>
        <v/>
      </c>
    </row>
    <row r="1059" spans="1:8">
      <c r="A1059" s="183" t="s">
        <v>1217</v>
      </c>
      <c r="B1059" s="183" t="s">
        <v>1216</v>
      </c>
      <c r="C1059" s="183" t="s">
        <v>1351</v>
      </c>
      <c r="D1059" t="s">
        <v>2722</v>
      </c>
      <c r="E1059" t="s">
        <v>2562</v>
      </c>
      <c r="F1059" s="182" t="s">
        <v>2575</v>
      </c>
      <c r="G1059" s="183" t="s">
        <v>1226</v>
      </c>
      <c r="H1059" s="255" t="str">
        <f>様式2_歩掛り!I56&amp;""</f>
        <v/>
      </c>
    </row>
    <row r="1060" spans="1:8">
      <c r="A1060" s="183" t="s">
        <v>1217</v>
      </c>
      <c r="B1060" s="183" t="s">
        <v>1216</v>
      </c>
      <c r="C1060" s="183" t="s">
        <v>1350</v>
      </c>
      <c r="D1060" t="s">
        <v>2722</v>
      </c>
      <c r="E1060" t="s">
        <v>2563</v>
      </c>
      <c r="F1060" s="182" t="s">
        <v>2575</v>
      </c>
      <c r="G1060" s="183" t="s">
        <v>1225</v>
      </c>
      <c r="H1060" s="255" t="str">
        <f>様式2_歩掛り!I57&amp;""</f>
        <v/>
      </c>
    </row>
    <row r="1061" spans="1:8">
      <c r="A1061" s="183" t="s">
        <v>1217</v>
      </c>
      <c r="B1061" s="183" t="s">
        <v>1216</v>
      </c>
      <c r="C1061" s="183" t="s">
        <v>1349</v>
      </c>
      <c r="D1061" t="s">
        <v>2722</v>
      </c>
      <c r="E1061" t="s">
        <v>2548</v>
      </c>
      <c r="F1061" s="182" t="s">
        <v>2575</v>
      </c>
      <c r="G1061" s="183" t="s">
        <v>2551</v>
      </c>
      <c r="H1061" s="255" t="str">
        <f>様式2_歩掛り!I58&amp;""</f>
        <v/>
      </c>
    </row>
    <row r="1062" spans="1:8">
      <c r="A1062" s="183" t="s">
        <v>1217</v>
      </c>
      <c r="B1062" s="183" t="s">
        <v>1216</v>
      </c>
      <c r="C1062" s="183" t="s">
        <v>1348</v>
      </c>
      <c r="D1062" t="s">
        <v>2722</v>
      </c>
      <c r="E1062" t="s">
        <v>2564</v>
      </c>
      <c r="F1062" s="182" t="s">
        <v>2575</v>
      </c>
      <c r="G1062" s="183" t="s">
        <v>1226</v>
      </c>
      <c r="H1062" s="255" t="str">
        <f>様式2_歩掛り!I59&amp;""</f>
        <v/>
      </c>
    </row>
    <row r="1063" spans="1:8">
      <c r="A1063" s="183" t="s">
        <v>1217</v>
      </c>
      <c r="B1063" s="183" t="s">
        <v>1216</v>
      </c>
      <c r="C1063" s="183" t="s">
        <v>1347</v>
      </c>
      <c r="D1063" t="s">
        <v>2722</v>
      </c>
      <c r="E1063" t="s">
        <v>2565</v>
      </c>
      <c r="F1063" s="182" t="s">
        <v>2575</v>
      </c>
      <c r="G1063" s="183" t="s">
        <v>1225</v>
      </c>
      <c r="H1063" s="255" t="str">
        <f>様式2_歩掛り!I60&amp;""</f>
        <v/>
      </c>
    </row>
    <row r="1064" spans="1:8">
      <c r="A1064" s="183" t="s">
        <v>1217</v>
      </c>
      <c r="B1064" s="183" t="s">
        <v>1216</v>
      </c>
      <c r="C1064" s="183" t="s">
        <v>1346</v>
      </c>
      <c r="D1064" t="s">
        <v>2722</v>
      </c>
      <c r="E1064" t="s">
        <v>2549</v>
      </c>
      <c r="F1064" s="182" t="s">
        <v>2575</v>
      </c>
      <c r="G1064" s="183" t="s">
        <v>2551</v>
      </c>
      <c r="H1064" s="255" t="str">
        <f>様式2_歩掛り!I61&amp;""</f>
        <v/>
      </c>
    </row>
    <row r="1065" spans="1:8">
      <c r="A1065" s="183" t="s">
        <v>1217</v>
      </c>
      <c r="B1065" s="183" t="s">
        <v>1216</v>
      </c>
      <c r="C1065" s="183" t="s">
        <v>1345</v>
      </c>
      <c r="D1065" t="s">
        <v>2722</v>
      </c>
      <c r="E1065" t="s">
        <v>2566</v>
      </c>
      <c r="F1065" s="182" t="s">
        <v>2575</v>
      </c>
      <c r="G1065" s="183" t="s">
        <v>1226</v>
      </c>
      <c r="H1065" s="255" t="str">
        <f>様式2_歩掛り!I62&amp;""</f>
        <v/>
      </c>
    </row>
    <row r="1066" spans="1:8">
      <c r="A1066" s="183" t="s">
        <v>1217</v>
      </c>
      <c r="B1066" s="183" t="s">
        <v>1216</v>
      </c>
      <c r="C1066" s="183" t="s">
        <v>1344</v>
      </c>
      <c r="D1066" t="s">
        <v>2722</v>
      </c>
      <c r="E1066" t="s">
        <v>2567</v>
      </c>
      <c r="F1066" s="182" t="s">
        <v>2575</v>
      </c>
      <c r="G1066" s="183" t="s">
        <v>1225</v>
      </c>
      <c r="H1066" s="255" t="str">
        <f>様式2_歩掛り!I63&amp;""</f>
        <v/>
      </c>
    </row>
    <row r="1067" spans="1:8">
      <c r="A1067" s="183" t="s">
        <v>1217</v>
      </c>
      <c r="B1067" s="183" t="s">
        <v>1216</v>
      </c>
      <c r="C1067" s="183" t="s">
        <v>1343</v>
      </c>
      <c r="D1067" t="s">
        <v>2722</v>
      </c>
      <c r="E1067" t="s">
        <v>2550</v>
      </c>
      <c r="F1067" s="182" t="s">
        <v>2575</v>
      </c>
      <c r="G1067" s="183" t="s">
        <v>2551</v>
      </c>
      <c r="H1067" s="255" t="str">
        <f>様式2_歩掛り!I64&amp;""</f>
        <v/>
      </c>
    </row>
    <row r="1068" spans="1:8">
      <c r="A1068" s="183" t="s">
        <v>1217</v>
      </c>
      <c r="B1068" s="183" t="s">
        <v>1216</v>
      </c>
      <c r="C1068" s="183" t="s">
        <v>1342</v>
      </c>
      <c r="D1068" t="s">
        <v>2722</v>
      </c>
      <c r="E1068" t="s">
        <v>2568</v>
      </c>
      <c r="F1068" s="182" t="s">
        <v>2575</v>
      </c>
      <c r="G1068" s="183" t="s">
        <v>1226</v>
      </c>
      <c r="H1068" s="255" t="str">
        <f>様式2_歩掛り!I65&amp;""</f>
        <v/>
      </c>
    </row>
    <row r="1069" spans="1:8">
      <c r="A1069" s="183" t="s">
        <v>1217</v>
      </c>
      <c r="B1069" s="183" t="s">
        <v>1216</v>
      </c>
      <c r="C1069" s="183" t="s">
        <v>1341</v>
      </c>
      <c r="D1069" t="s">
        <v>2722</v>
      </c>
      <c r="E1069" t="s">
        <v>2569</v>
      </c>
      <c r="F1069" s="182" t="s">
        <v>2575</v>
      </c>
      <c r="G1069" s="183" t="s">
        <v>1225</v>
      </c>
      <c r="H1069" s="255" t="str">
        <f>様式2_歩掛り!I66&amp;""</f>
        <v/>
      </c>
    </row>
    <row r="1070" spans="1:8">
      <c r="A1070" s="183" t="s">
        <v>1217</v>
      </c>
      <c r="B1070" s="183" t="s">
        <v>1216</v>
      </c>
      <c r="C1070" s="183" t="s">
        <v>1340</v>
      </c>
      <c r="D1070" s="183" t="s">
        <v>2722</v>
      </c>
      <c r="E1070" t="s">
        <v>2576</v>
      </c>
      <c r="F1070" s="182" t="s">
        <v>2578</v>
      </c>
      <c r="G1070" s="183" t="s">
        <v>819</v>
      </c>
      <c r="H1070" s="255" t="str">
        <f>様式2_歩掛り!K37&amp;""</f>
        <v/>
      </c>
    </row>
    <row r="1071" spans="1:8">
      <c r="A1071" s="183" t="s">
        <v>1217</v>
      </c>
      <c r="B1071" s="183" t="s">
        <v>1216</v>
      </c>
      <c r="C1071" s="183" t="s">
        <v>1339</v>
      </c>
      <c r="D1071" s="183" t="s">
        <v>2722</v>
      </c>
      <c r="E1071" t="s">
        <v>2579</v>
      </c>
      <c r="F1071" s="182" t="s">
        <v>2578</v>
      </c>
      <c r="G1071" s="183" t="s">
        <v>819</v>
      </c>
      <c r="H1071" s="255" t="str">
        <f>様式2_歩掛り!K40&amp;""</f>
        <v/>
      </c>
    </row>
    <row r="1072" spans="1:8">
      <c r="A1072" s="183" t="s">
        <v>1217</v>
      </c>
      <c r="B1072" s="183" t="s">
        <v>1216</v>
      </c>
      <c r="C1072" s="183" t="s">
        <v>1338</v>
      </c>
      <c r="D1072" s="183" t="s">
        <v>2722</v>
      </c>
      <c r="E1072" t="s">
        <v>2580</v>
      </c>
      <c r="F1072" s="182" t="s">
        <v>2578</v>
      </c>
      <c r="G1072" s="183" t="s">
        <v>819</v>
      </c>
      <c r="H1072" s="255" t="str">
        <f>様式2_歩掛り!K43&amp;""</f>
        <v/>
      </c>
    </row>
    <row r="1073" spans="1:8">
      <c r="A1073" s="183" t="s">
        <v>1217</v>
      </c>
      <c r="B1073" s="183" t="s">
        <v>1216</v>
      </c>
      <c r="C1073" s="183" t="s">
        <v>1337</v>
      </c>
      <c r="D1073" s="183" t="s">
        <v>2722</v>
      </c>
      <c r="E1073" t="s">
        <v>2581</v>
      </c>
      <c r="F1073" s="182" t="s">
        <v>2578</v>
      </c>
      <c r="G1073" s="183" t="s">
        <v>819</v>
      </c>
      <c r="H1073" s="255" t="str">
        <f>様式2_歩掛り!K46&amp;""</f>
        <v/>
      </c>
    </row>
    <row r="1074" spans="1:8">
      <c r="A1074" s="183" t="s">
        <v>1217</v>
      </c>
      <c r="B1074" s="183" t="s">
        <v>1216</v>
      </c>
      <c r="C1074" s="183" t="s">
        <v>1336</v>
      </c>
      <c r="D1074" s="183" t="s">
        <v>2722</v>
      </c>
      <c r="E1074" t="s">
        <v>2582</v>
      </c>
      <c r="F1074" s="182" t="s">
        <v>2578</v>
      </c>
      <c r="G1074" s="183" t="s">
        <v>819</v>
      </c>
      <c r="H1074" s="255" t="str">
        <f>様式2_歩掛り!K49&amp;""</f>
        <v/>
      </c>
    </row>
    <row r="1075" spans="1:8">
      <c r="A1075" s="183" t="s">
        <v>1217</v>
      </c>
      <c r="B1075" s="183" t="s">
        <v>1216</v>
      </c>
      <c r="C1075" s="183" t="s">
        <v>1335</v>
      </c>
      <c r="D1075" s="183" t="s">
        <v>2722</v>
      </c>
      <c r="E1075" t="s">
        <v>2583</v>
      </c>
      <c r="F1075" s="182" t="s">
        <v>2578</v>
      </c>
      <c r="G1075" s="183" t="s">
        <v>819</v>
      </c>
      <c r="H1075" s="255" t="str">
        <f>様式2_歩掛り!K52&amp;""</f>
        <v/>
      </c>
    </row>
    <row r="1076" spans="1:8">
      <c r="A1076" s="183" t="s">
        <v>1217</v>
      </c>
      <c r="B1076" s="183" t="s">
        <v>1216</v>
      </c>
      <c r="C1076" s="183" t="s">
        <v>1334</v>
      </c>
      <c r="D1076" s="183" t="s">
        <v>2722</v>
      </c>
      <c r="E1076" t="s">
        <v>2584</v>
      </c>
      <c r="F1076" s="182" t="s">
        <v>2578</v>
      </c>
      <c r="G1076" s="183" t="s">
        <v>819</v>
      </c>
      <c r="H1076" s="255" t="str">
        <f>様式2_歩掛り!K55&amp;""</f>
        <v/>
      </c>
    </row>
    <row r="1077" spans="1:8">
      <c r="A1077" s="183" t="s">
        <v>1217</v>
      </c>
      <c r="B1077" s="183" t="s">
        <v>1216</v>
      </c>
      <c r="C1077" s="183" t="s">
        <v>1333</v>
      </c>
      <c r="D1077" s="183" t="s">
        <v>2722</v>
      </c>
      <c r="E1077" t="s">
        <v>2585</v>
      </c>
      <c r="F1077" s="182" t="s">
        <v>2578</v>
      </c>
      <c r="G1077" s="183" t="s">
        <v>819</v>
      </c>
      <c r="H1077" s="255" t="str">
        <f>様式2_歩掛り!K58&amp;""</f>
        <v/>
      </c>
    </row>
    <row r="1078" spans="1:8">
      <c r="A1078" s="183" t="s">
        <v>1217</v>
      </c>
      <c r="B1078" s="183" t="s">
        <v>1216</v>
      </c>
      <c r="C1078" s="183" t="s">
        <v>1332</v>
      </c>
      <c r="D1078" s="183" t="s">
        <v>2722</v>
      </c>
      <c r="E1078" t="s">
        <v>2586</v>
      </c>
      <c r="F1078" s="182" t="s">
        <v>2578</v>
      </c>
      <c r="G1078" s="183" t="s">
        <v>819</v>
      </c>
      <c r="H1078" s="255" t="str">
        <f>様式2_歩掛り!K61&amp;""</f>
        <v/>
      </c>
    </row>
    <row r="1079" spans="1:8">
      <c r="A1079" s="183" t="s">
        <v>1217</v>
      </c>
      <c r="B1079" s="183" t="s">
        <v>1216</v>
      </c>
      <c r="C1079" s="183" t="s">
        <v>1331</v>
      </c>
      <c r="D1079" s="183" t="s">
        <v>2722</v>
      </c>
      <c r="E1079" t="s">
        <v>2577</v>
      </c>
      <c r="F1079" s="182" t="s">
        <v>2578</v>
      </c>
      <c r="G1079" s="183" t="s">
        <v>819</v>
      </c>
      <c r="H1079" s="255" t="str">
        <f>様式2_歩掛り!K64&amp;""</f>
        <v/>
      </c>
    </row>
    <row r="1080" spans="1:8">
      <c r="A1080" s="183" t="s">
        <v>1217</v>
      </c>
      <c r="B1080" s="183" t="s">
        <v>1216</v>
      </c>
      <c r="C1080" s="183" t="s">
        <v>1330</v>
      </c>
      <c r="D1080" s="183" t="s">
        <v>1214</v>
      </c>
      <c r="E1080" s="183" t="s">
        <v>2587</v>
      </c>
      <c r="F1080" s="183"/>
      <c r="G1080" s="183" t="s">
        <v>825</v>
      </c>
      <c r="H1080" s="255" t="str">
        <f>様式2_歩掛り!H70&amp;""</f>
        <v/>
      </c>
    </row>
    <row r="1081" spans="1:8">
      <c r="A1081" s="183" t="s">
        <v>1217</v>
      </c>
      <c r="B1081" s="183" t="s">
        <v>1216</v>
      </c>
      <c r="C1081" s="183" t="s">
        <v>1329</v>
      </c>
      <c r="D1081" s="183" t="s">
        <v>1214</v>
      </c>
      <c r="E1081" s="183" t="s">
        <v>2588</v>
      </c>
      <c r="F1081" s="183"/>
      <c r="G1081" s="183" t="s">
        <v>825</v>
      </c>
      <c r="H1081" s="255" t="str">
        <f>様式2_歩掛り!H72&amp;""</f>
        <v/>
      </c>
    </row>
    <row r="1082" spans="1:8">
      <c r="A1082" s="183" t="s">
        <v>1217</v>
      </c>
      <c r="B1082" s="183" t="s">
        <v>1216</v>
      </c>
      <c r="C1082" s="183" t="s">
        <v>1328</v>
      </c>
      <c r="D1082" s="183" t="s">
        <v>1214</v>
      </c>
      <c r="E1082" s="183" t="s">
        <v>1220</v>
      </c>
      <c r="F1082" s="183"/>
      <c r="G1082" s="183" t="s">
        <v>825</v>
      </c>
      <c r="H1082" s="255" t="str">
        <f>様式2_歩掛り!H74&amp;""</f>
        <v/>
      </c>
    </row>
    <row r="1083" spans="1:8">
      <c r="A1083" s="183" t="s">
        <v>1217</v>
      </c>
      <c r="B1083" s="183" t="s">
        <v>1216</v>
      </c>
      <c r="C1083" s="183" t="s">
        <v>1327</v>
      </c>
      <c r="D1083" s="183" t="s">
        <v>1214</v>
      </c>
      <c r="E1083" s="183" t="s">
        <v>1218</v>
      </c>
      <c r="F1083" s="183"/>
      <c r="G1083" s="183" t="s">
        <v>825</v>
      </c>
      <c r="H1083" s="255" t="str">
        <f>様式2_歩掛り!H76&amp;""</f>
        <v/>
      </c>
    </row>
    <row r="1084" spans="1:8">
      <c r="A1084" s="183" t="s">
        <v>1217</v>
      </c>
      <c r="B1084" s="183" t="s">
        <v>1216</v>
      </c>
      <c r="C1084" s="183" t="s">
        <v>1326</v>
      </c>
      <c r="D1084" s="183" t="s">
        <v>1214</v>
      </c>
      <c r="E1084" s="183" t="s">
        <v>1213</v>
      </c>
      <c r="F1084" s="183"/>
      <c r="G1084" s="183" t="s">
        <v>825</v>
      </c>
      <c r="H1084" s="255" t="str">
        <f>様式2_歩掛り!H78&amp;""</f>
        <v/>
      </c>
    </row>
    <row r="1085" spans="1:8">
      <c r="A1085" s="183" t="s">
        <v>1174</v>
      </c>
      <c r="B1085" s="183" t="s">
        <v>1173</v>
      </c>
      <c r="C1085" s="183" t="s">
        <v>1325</v>
      </c>
      <c r="D1085" s="183" t="s">
        <v>1177</v>
      </c>
      <c r="E1085" t="s">
        <v>2589</v>
      </c>
      <c r="F1085" s="183" t="s">
        <v>1178</v>
      </c>
      <c r="G1085" s="183" t="s">
        <v>819</v>
      </c>
      <c r="H1085" s="255" t="str">
        <f>様式3_施工実態に関するアンケート!E11&amp;""</f>
        <v/>
      </c>
    </row>
    <row r="1086" spans="1:8">
      <c r="A1086" s="183" t="s">
        <v>1174</v>
      </c>
      <c r="B1086" s="183" t="s">
        <v>1173</v>
      </c>
      <c r="C1086" s="183" t="s">
        <v>1324</v>
      </c>
      <c r="D1086" s="183" t="s">
        <v>1177</v>
      </c>
      <c r="E1086" t="s">
        <v>457</v>
      </c>
      <c r="F1086" s="183" t="s">
        <v>1178</v>
      </c>
      <c r="G1086" s="183" t="s">
        <v>819</v>
      </c>
      <c r="H1086" s="255" t="str">
        <f>様式3_施工実態に関するアンケート!E12&amp;""</f>
        <v/>
      </c>
    </row>
    <row r="1087" spans="1:8">
      <c r="A1087" s="183" t="s">
        <v>1174</v>
      </c>
      <c r="B1087" s="183" t="s">
        <v>1173</v>
      </c>
      <c r="C1087" s="183" t="s">
        <v>1323</v>
      </c>
      <c r="D1087" s="183" t="s">
        <v>1177</v>
      </c>
      <c r="E1087" t="s">
        <v>455</v>
      </c>
      <c r="F1087" s="183" t="s">
        <v>1178</v>
      </c>
      <c r="G1087" s="183" t="s">
        <v>819</v>
      </c>
      <c r="H1087" s="255" t="str">
        <f>様式3_施工実態に関するアンケート!E13&amp;""</f>
        <v/>
      </c>
    </row>
    <row r="1088" spans="1:8">
      <c r="A1088" s="183" t="s">
        <v>1174</v>
      </c>
      <c r="B1088" s="183" t="s">
        <v>1173</v>
      </c>
      <c r="C1088" s="183" t="s">
        <v>1322</v>
      </c>
      <c r="D1088" s="183" t="s">
        <v>1177</v>
      </c>
      <c r="E1088" t="s">
        <v>453</v>
      </c>
      <c r="F1088" s="183" t="s">
        <v>1178</v>
      </c>
      <c r="G1088" s="183" t="s">
        <v>819</v>
      </c>
      <c r="H1088" s="255" t="str">
        <f>様式3_施工実態に関するアンケート!E14&amp;""</f>
        <v/>
      </c>
    </row>
    <row r="1089" spans="1:8">
      <c r="A1089" s="183" t="s">
        <v>1174</v>
      </c>
      <c r="B1089" s="183" t="s">
        <v>1173</v>
      </c>
      <c r="C1089" s="183" t="s">
        <v>1321</v>
      </c>
      <c r="D1089" s="183" t="s">
        <v>1177</v>
      </c>
      <c r="E1089" t="s">
        <v>451</v>
      </c>
      <c r="F1089" s="183" t="s">
        <v>1178</v>
      </c>
      <c r="G1089" s="183" t="s">
        <v>819</v>
      </c>
      <c r="H1089" s="255" t="str">
        <f>様式3_施工実態に関するアンケート!E15&amp;""</f>
        <v/>
      </c>
    </row>
    <row r="1090" spans="1:8">
      <c r="A1090" s="183" t="s">
        <v>1174</v>
      </c>
      <c r="B1090" s="183" t="s">
        <v>1173</v>
      </c>
      <c r="C1090" s="183" t="s">
        <v>1320</v>
      </c>
      <c r="D1090" s="183" t="s">
        <v>1177</v>
      </c>
      <c r="E1090" t="s">
        <v>449</v>
      </c>
      <c r="F1090" s="183" t="s">
        <v>1178</v>
      </c>
      <c r="G1090" s="183" t="s">
        <v>819</v>
      </c>
      <c r="H1090" s="255" t="str">
        <f>様式3_施工実態に関するアンケート!E16&amp;""</f>
        <v/>
      </c>
    </row>
    <row r="1091" spans="1:8">
      <c r="A1091" s="183" t="s">
        <v>1174</v>
      </c>
      <c r="B1091" s="183" t="s">
        <v>1173</v>
      </c>
      <c r="C1091" s="183" t="s">
        <v>1319</v>
      </c>
      <c r="D1091" s="183" t="s">
        <v>1177</v>
      </c>
      <c r="E1091" t="s">
        <v>2590</v>
      </c>
      <c r="F1091" s="183" t="s">
        <v>1178</v>
      </c>
      <c r="G1091" s="183" t="s">
        <v>819</v>
      </c>
      <c r="H1091" s="255" t="str">
        <f>様式3_施工実態に関するアンケート!E17&amp;""</f>
        <v/>
      </c>
    </row>
    <row r="1092" spans="1:8">
      <c r="A1092" s="183" t="s">
        <v>1174</v>
      </c>
      <c r="B1092" s="183" t="s">
        <v>1173</v>
      </c>
      <c r="C1092" s="183" t="s">
        <v>1318</v>
      </c>
      <c r="D1092" s="183" t="s">
        <v>1177</v>
      </c>
      <c r="E1092" t="s">
        <v>445</v>
      </c>
      <c r="F1092" s="183" t="s">
        <v>1178</v>
      </c>
      <c r="G1092" s="183" t="s">
        <v>819</v>
      </c>
      <c r="H1092" s="255" t="str">
        <f>様式3_施工実態に関するアンケート!E18&amp;""</f>
        <v/>
      </c>
    </row>
    <row r="1093" spans="1:8">
      <c r="A1093" s="183" t="s">
        <v>1174</v>
      </c>
      <c r="B1093" s="183" t="s">
        <v>1173</v>
      </c>
      <c r="C1093" s="183" t="s">
        <v>1317</v>
      </c>
      <c r="D1093" s="183" t="s">
        <v>1177</v>
      </c>
      <c r="E1093" t="s">
        <v>443</v>
      </c>
      <c r="F1093" s="183" t="s">
        <v>1178</v>
      </c>
      <c r="G1093" s="183" t="s">
        <v>819</v>
      </c>
      <c r="H1093" s="255" t="str">
        <f>様式3_施工実態に関するアンケート!E19&amp;""</f>
        <v/>
      </c>
    </row>
    <row r="1094" spans="1:8">
      <c r="A1094" s="183" t="s">
        <v>1174</v>
      </c>
      <c r="B1094" s="183" t="s">
        <v>1173</v>
      </c>
      <c r="C1094" s="183" t="s">
        <v>2682</v>
      </c>
      <c r="D1094" s="183" t="s">
        <v>1177</v>
      </c>
      <c r="E1094" t="s">
        <v>441</v>
      </c>
      <c r="F1094" s="183" t="s">
        <v>1178</v>
      </c>
      <c r="G1094" s="183" t="s">
        <v>819</v>
      </c>
      <c r="H1094" s="255" t="str">
        <f>様式3_施工実態に関するアンケート!E20&amp;""</f>
        <v/>
      </c>
    </row>
    <row r="1095" spans="1:8">
      <c r="A1095" s="183" t="s">
        <v>1174</v>
      </c>
      <c r="B1095" s="183" t="s">
        <v>1173</v>
      </c>
      <c r="C1095" s="183" t="s">
        <v>2683</v>
      </c>
      <c r="D1095" s="183" t="s">
        <v>1177</v>
      </c>
      <c r="E1095" t="s">
        <v>439</v>
      </c>
      <c r="F1095" s="183" t="s">
        <v>1178</v>
      </c>
      <c r="G1095" s="183" t="s">
        <v>819</v>
      </c>
      <c r="H1095" s="255" t="str">
        <f>様式3_施工実態に関するアンケート!E21&amp;""</f>
        <v/>
      </c>
    </row>
    <row r="1096" spans="1:8">
      <c r="A1096" s="183" t="s">
        <v>1174</v>
      </c>
      <c r="B1096" s="183" t="s">
        <v>1173</v>
      </c>
      <c r="C1096" s="183" t="s">
        <v>2684</v>
      </c>
      <c r="D1096" s="183" t="s">
        <v>1177</v>
      </c>
      <c r="E1096" t="s">
        <v>437</v>
      </c>
      <c r="F1096" s="183" t="s">
        <v>1178</v>
      </c>
      <c r="G1096" s="183" t="s">
        <v>819</v>
      </c>
      <c r="H1096" s="255" t="str">
        <f>様式3_施工実態に関するアンケート!E22&amp;""</f>
        <v/>
      </c>
    </row>
    <row r="1097" spans="1:8">
      <c r="A1097" s="183" t="s">
        <v>1174</v>
      </c>
      <c r="B1097" s="183" t="s">
        <v>1173</v>
      </c>
      <c r="C1097" s="183" t="s">
        <v>2685</v>
      </c>
      <c r="D1097" s="183" t="s">
        <v>1177</v>
      </c>
      <c r="E1097" t="s">
        <v>435</v>
      </c>
      <c r="F1097" s="183" t="s">
        <v>1178</v>
      </c>
      <c r="G1097" s="183" t="s">
        <v>819</v>
      </c>
      <c r="H1097" s="255" t="str">
        <f>様式3_施工実態に関するアンケート!E23&amp;""</f>
        <v/>
      </c>
    </row>
    <row r="1098" spans="1:8">
      <c r="A1098" s="183" t="s">
        <v>1174</v>
      </c>
      <c r="B1098" s="183" t="s">
        <v>1173</v>
      </c>
      <c r="C1098" s="183" t="s">
        <v>2686</v>
      </c>
      <c r="D1098" s="183" t="s">
        <v>1177</v>
      </c>
      <c r="E1098" s="183" t="s">
        <v>1185</v>
      </c>
      <c r="F1098" s="183" t="s">
        <v>1178</v>
      </c>
      <c r="G1098" s="183" t="s">
        <v>819</v>
      </c>
      <c r="H1098" s="255" t="str">
        <f>様式3_施工実態に関するアンケート!E24&amp;""</f>
        <v/>
      </c>
    </row>
    <row r="1099" spans="1:8">
      <c r="A1099" s="183" t="s">
        <v>1174</v>
      </c>
      <c r="B1099" s="183" t="s">
        <v>1173</v>
      </c>
      <c r="C1099" s="183" t="s">
        <v>1316</v>
      </c>
      <c r="D1099" s="183" t="s">
        <v>1177</v>
      </c>
      <c r="E1099" s="183" t="s">
        <v>1181</v>
      </c>
      <c r="F1099" s="183" t="s">
        <v>1178</v>
      </c>
      <c r="G1099" s="183" t="s">
        <v>819</v>
      </c>
      <c r="H1099" s="255" t="str">
        <f>様式3_施工実態に関するアンケート!E25&amp;""</f>
        <v/>
      </c>
    </row>
    <row r="1100" spans="1:8">
      <c r="A1100" s="183" t="s">
        <v>1174</v>
      </c>
      <c r="B1100" s="183" t="s">
        <v>1173</v>
      </c>
      <c r="C1100" s="183" t="s">
        <v>1315</v>
      </c>
      <c r="D1100" s="183" t="s">
        <v>1177</v>
      </c>
      <c r="E1100" s="183" t="s">
        <v>1176</v>
      </c>
      <c r="F1100" s="183" t="s">
        <v>1178</v>
      </c>
      <c r="G1100" s="183" t="s">
        <v>819</v>
      </c>
      <c r="H1100" s="255" t="str">
        <f>様式3_施工実態に関するアンケート!E26&amp;""</f>
        <v/>
      </c>
    </row>
    <row r="1101" spans="1:8">
      <c r="A1101" s="183" t="s">
        <v>1174</v>
      </c>
      <c r="B1101" s="183" t="s">
        <v>1173</v>
      </c>
      <c r="C1101" s="183" t="s">
        <v>1314</v>
      </c>
      <c r="D1101" s="183" t="s">
        <v>1177</v>
      </c>
      <c r="E1101" t="s">
        <v>2589</v>
      </c>
      <c r="F1101" s="183" t="s">
        <v>1175</v>
      </c>
      <c r="G1101" s="183" t="s">
        <v>819</v>
      </c>
      <c r="H1101" s="255" t="str">
        <f>様式3_施工実態に関するアンケート!F11&amp;""</f>
        <v/>
      </c>
    </row>
    <row r="1102" spans="1:8">
      <c r="A1102" s="183" t="s">
        <v>1174</v>
      </c>
      <c r="B1102" s="183" t="s">
        <v>1173</v>
      </c>
      <c r="C1102" s="183" t="s">
        <v>1313</v>
      </c>
      <c r="D1102" s="183" t="s">
        <v>1177</v>
      </c>
      <c r="E1102" t="s">
        <v>457</v>
      </c>
      <c r="F1102" s="183" t="s">
        <v>1175</v>
      </c>
      <c r="G1102" s="183" t="s">
        <v>819</v>
      </c>
      <c r="H1102" s="255" t="str">
        <f>様式3_施工実態に関するアンケート!F12&amp;""</f>
        <v/>
      </c>
    </row>
    <row r="1103" spans="1:8">
      <c r="A1103" s="183" t="s">
        <v>1174</v>
      </c>
      <c r="B1103" s="183" t="s">
        <v>1173</v>
      </c>
      <c r="C1103" s="183" t="s">
        <v>1312</v>
      </c>
      <c r="D1103" s="183" t="s">
        <v>1177</v>
      </c>
      <c r="E1103" t="s">
        <v>455</v>
      </c>
      <c r="F1103" s="183" t="s">
        <v>1175</v>
      </c>
      <c r="G1103" s="183" t="s">
        <v>819</v>
      </c>
      <c r="H1103" s="255" t="str">
        <f>様式3_施工実態に関するアンケート!F13&amp;""</f>
        <v/>
      </c>
    </row>
    <row r="1104" spans="1:8">
      <c r="A1104" s="183" t="s">
        <v>1174</v>
      </c>
      <c r="B1104" s="183" t="s">
        <v>1173</v>
      </c>
      <c r="C1104" s="183" t="s">
        <v>1311</v>
      </c>
      <c r="D1104" s="183" t="s">
        <v>1177</v>
      </c>
      <c r="E1104" t="s">
        <v>453</v>
      </c>
      <c r="F1104" s="183" t="s">
        <v>1175</v>
      </c>
      <c r="G1104" s="183" t="s">
        <v>819</v>
      </c>
      <c r="H1104" s="255" t="str">
        <f>様式3_施工実態に関するアンケート!F14&amp;""</f>
        <v/>
      </c>
    </row>
    <row r="1105" spans="1:8">
      <c r="A1105" s="183" t="s">
        <v>1174</v>
      </c>
      <c r="B1105" s="183" t="s">
        <v>1173</v>
      </c>
      <c r="C1105" s="183" t="s">
        <v>1310</v>
      </c>
      <c r="D1105" s="183" t="s">
        <v>1177</v>
      </c>
      <c r="E1105" t="s">
        <v>451</v>
      </c>
      <c r="F1105" s="183" t="s">
        <v>1175</v>
      </c>
      <c r="G1105" s="183" t="s">
        <v>819</v>
      </c>
      <c r="H1105" s="255" t="str">
        <f>様式3_施工実態に関するアンケート!F15&amp;""</f>
        <v/>
      </c>
    </row>
    <row r="1106" spans="1:8">
      <c r="A1106" s="183" t="s">
        <v>1174</v>
      </c>
      <c r="B1106" s="183" t="s">
        <v>1173</v>
      </c>
      <c r="C1106" s="183" t="s">
        <v>1309</v>
      </c>
      <c r="D1106" s="183" t="s">
        <v>1177</v>
      </c>
      <c r="E1106" t="s">
        <v>449</v>
      </c>
      <c r="F1106" s="183" t="s">
        <v>1175</v>
      </c>
      <c r="G1106" s="183" t="s">
        <v>819</v>
      </c>
      <c r="H1106" s="255" t="str">
        <f>様式3_施工実態に関するアンケート!F16&amp;""</f>
        <v/>
      </c>
    </row>
    <row r="1107" spans="1:8">
      <c r="A1107" s="183" t="s">
        <v>1174</v>
      </c>
      <c r="B1107" s="183" t="s">
        <v>1173</v>
      </c>
      <c r="C1107" s="183" t="s">
        <v>1308</v>
      </c>
      <c r="D1107" s="183" t="s">
        <v>1177</v>
      </c>
      <c r="E1107" t="s">
        <v>2590</v>
      </c>
      <c r="F1107" s="183" t="s">
        <v>1175</v>
      </c>
      <c r="G1107" s="183" t="s">
        <v>819</v>
      </c>
      <c r="H1107" s="255" t="str">
        <f>様式3_施工実態に関するアンケート!F17&amp;""</f>
        <v/>
      </c>
    </row>
    <row r="1108" spans="1:8">
      <c r="A1108" s="183" t="s">
        <v>1174</v>
      </c>
      <c r="B1108" s="183" t="s">
        <v>1173</v>
      </c>
      <c r="C1108" s="183" t="s">
        <v>1307</v>
      </c>
      <c r="D1108" s="183" t="s">
        <v>1177</v>
      </c>
      <c r="E1108" t="s">
        <v>445</v>
      </c>
      <c r="F1108" s="183" t="s">
        <v>1175</v>
      </c>
      <c r="G1108" s="183" t="s">
        <v>819</v>
      </c>
      <c r="H1108" s="255" t="str">
        <f>様式3_施工実態に関するアンケート!F18&amp;""</f>
        <v/>
      </c>
    </row>
    <row r="1109" spans="1:8">
      <c r="A1109" s="183" t="s">
        <v>1174</v>
      </c>
      <c r="B1109" s="183" t="s">
        <v>1173</v>
      </c>
      <c r="C1109" s="183" t="s">
        <v>1306</v>
      </c>
      <c r="D1109" s="183" t="s">
        <v>1177</v>
      </c>
      <c r="E1109" t="s">
        <v>443</v>
      </c>
      <c r="F1109" s="183" t="s">
        <v>1175</v>
      </c>
      <c r="G1109" s="183" t="s">
        <v>819</v>
      </c>
      <c r="H1109" s="255" t="str">
        <f>様式3_施工実態に関するアンケート!F19&amp;""</f>
        <v/>
      </c>
    </row>
    <row r="1110" spans="1:8">
      <c r="A1110" s="183" t="s">
        <v>1174</v>
      </c>
      <c r="B1110" s="183" t="s">
        <v>1173</v>
      </c>
      <c r="C1110" s="183" t="s">
        <v>1305</v>
      </c>
      <c r="D1110" s="183" t="s">
        <v>1177</v>
      </c>
      <c r="E1110" t="s">
        <v>441</v>
      </c>
      <c r="F1110" s="183" t="s">
        <v>1175</v>
      </c>
      <c r="G1110" s="183" t="s">
        <v>819</v>
      </c>
      <c r="H1110" s="255" t="str">
        <f>様式3_施工実態に関するアンケート!F20&amp;""</f>
        <v/>
      </c>
    </row>
    <row r="1111" spans="1:8">
      <c r="A1111" s="183" t="s">
        <v>1174</v>
      </c>
      <c r="B1111" s="183" t="s">
        <v>1173</v>
      </c>
      <c r="C1111" s="183" t="s">
        <v>1304</v>
      </c>
      <c r="D1111" s="183" t="s">
        <v>1177</v>
      </c>
      <c r="E1111" t="s">
        <v>439</v>
      </c>
      <c r="F1111" s="183" t="s">
        <v>1175</v>
      </c>
      <c r="G1111" s="183" t="s">
        <v>819</v>
      </c>
      <c r="H1111" s="255" t="str">
        <f>様式3_施工実態に関するアンケート!F21&amp;""</f>
        <v/>
      </c>
    </row>
    <row r="1112" spans="1:8">
      <c r="A1112" s="183" t="s">
        <v>1174</v>
      </c>
      <c r="B1112" s="183" t="s">
        <v>1173</v>
      </c>
      <c r="C1112" s="183" t="s">
        <v>1303</v>
      </c>
      <c r="D1112" s="183" t="s">
        <v>1177</v>
      </c>
      <c r="E1112" t="s">
        <v>437</v>
      </c>
      <c r="F1112" s="183" t="s">
        <v>1175</v>
      </c>
      <c r="G1112" s="183" t="s">
        <v>819</v>
      </c>
      <c r="H1112" s="255" t="str">
        <f>様式3_施工実態に関するアンケート!F22&amp;""</f>
        <v/>
      </c>
    </row>
    <row r="1113" spans="1:8">
      <c r="A1113" s="183" t="s">
        <v>1174</v>
      </c>
      <c r="B1113" s="183" t="s">
        <v>1173</v>
      </c>
      <c r="C1113" s="183" t="s">
        <v>1302</v>
      </c>
      <c r="D1113" s="183" t="s">
        <v>1177</v>
      </c>
      <c r="E1113" t="s">
        <v>435</v>
      </c>
      <c r="F1113" s="183" t="s">
        <v>1175</v>
      </c>
      <c r="G1113" s="183" t="s">
        <v>819</v>
      </c>
      <c r="H1113" s="255" t="str">
        <f>様式3_施工実態に関するアンケート!F23&amp;""</f>
        <v/>
      </c>
    </row>
    <row r="1114" spans="1:8">
      <c r="A1114" s="183" t="s">
        <v>1174</v>
      </c>
      <c r="B1114" s="183" t="s">
        <v>1173</v>
      </c>
      <c r="C1114" s="183" t="s">
        <v>1301</v>
      </c>
      <c r="D1114" s="183" t="s">
        <v>1177</v>
      </c>
      <c r="E1114" s="183" t="s">
        <v>1185</v>
      </c>
      <c r="F1114" s="183" t="s">
        <v>1175</v>
      </c>
      <c r="G1114" s="183" t="s">
        <v>819</v>
      </c>
      <c r="H1114" s="255" t="str">
        <f>様式3_施工実態に関するアンケート!F24&amp;""</f>
        <v/>
      </c>
    </row>
    <row r="1115" spans="1:8">
      <c r="A1115" s="183" t="s">
        <v>1174</v>
      </c>
      <c r="B1115" s="183" t="s">
        <v>1173</v>
      </c>
      <c r="C1115" s="183" t="s">
        <v>1300</v>
      </c>
      <c r="D1115" s="183" t="s">
        <v>1177</v>
      </c>
      <c r="E1115" s="183" t="s">
        <v>1181</v>
      </c>
      <c r="F1115" s="183" t="s">
        <v>1175</v>
      </c>
      <c r="G1115" s="183" t="s">
        <v>819</v>
      </c>
      <c r="H1115" s="255" t="str">
        <f>様式3_施工実態に関するアンケート!F25&amp;""</f>
        <v/>
      </c>
    </row>
    <row r="1116" spans="1:8">
      <c r="A1116" s="183" t="s">
        <v>1174</v>
      </c>
      <c r="B1116" s="183" t="s">
        <v>1173</v>
      </c>
      <c r="C1116" s="183" t="s">
        <v>1299</v>
      </c>
      <c r="D1116" s="183" t="s">
        <v>1177</v>
      </c>
      <c r="E1116" s="183" t="s">
        <v>1176</v>
      </c>
      <c r="F1116" s="183" t="s">
        <v>1175</v>
      </c>
      <c r="G1116" s="183" t="s">
        <v>819</v>
      </c>
      <c r="H1116" s="255" t="str">
        <f>様式3_施工実態に関するアンケート!F26&amp;""</f>
        <v/>
      </c>
    </row>
    <row r="1117" spans="1:8">
      <c r="A1117" s="183" t="s">
        <v>1174</v>
      </c>
      <c r="B1117" s="183" t="s">
        <v>1173</v>
      </c>
      <c r="C1117" s="183" t="s">
        <v>1298</v>
      </c>
      <c r="D1117" s="183" t="s">
        <v>1177</v>
      </c>
      <c r="E1117" s="183" t="s">
        <v>1185</v>
      </c>
      <c r="F1117" s="183" t="s">
        <v>1180</v>
      </c>
      <c r="G1117" s="183" t="s">
        <v>819</v>
      </c>
      <c r="H1117" s="255" t="str">
        <f>様式3_施工実態に関するアンケート!D24&amp;""</f>
        <v/>
      </c>
    </row>
    <row r="1118" spans="1:8">
      <c r="A1118" s="183" t="s">
        <v>1174</v>
      </c>
      <c r="B1118" s="183" t="s">
        <v>1173</v>
      </c>
      <c r="C1118" s="183" t="s">
        <v>1297</v>
      </c>
      <c r="D1118" s="183" t="s">
        <v>1177</v>
      </c>
      <c r="E1118" s="183" t="s">
        <v>1181</v>
      </c>
      <c r="F1118" s="183" t="s">
        <v>1180</v>
      </c>
      <c r="G1118" s="183" t="s">
        <v>819</v>
      </c>
      <c r="H1118" s="255" t="str">
        <f>様式3_施工実態に関するアンケート!D25&amp;""</f>
        <v/>
      </c>
    </row>
    <row r="1119" spans="1:8">
      <c r="A1119" s="183" t="s">
        <v>1174</v>
      </c>
      <c r="B1119" s="183" t="s">
        <v>1173</v>
      </c>
      <c r="C1119" s="183" t="s">
        <v>1296</v>
      </c>
      <c r="D1119" s="183" t="s">
        <v>1177</v>
      </c>
      <c r="E1119" s="183" t="s">
        <v>1176</v>
      </c>
      <c r="F1119" s="183" t="s">
        <v>1180</v>
      </c>
      <c r="G1119" s="183" t="s">
        <v>819</v>
      </c>
      <c r="H1119" s="255" t="str">
        <f>様式3_施工実態に関するアンケート!D26&amp;""</f>
        <v/>
      </c>
    </row>
    <row r="1120" spans="1:8">
      <c r="A1120" s="183" t="s">
        <v>1174</v>
      </c>
      <c r="B1120" s="183" t="s">
        <v>1173</v>
      </c>
      <c r="C1120" s="183" t="s">
        <v>1295</v>
      </c>
      <c r="D1120" s="183" t="s">
        <v>1171</v>
      </c>
      <c r="E1120" s="183" t="s">
        <v>1170</v>
      </c>
      <c r="F1120" s="183"/>
      <c r="G1120" s="183" t="s">
        <v>819</v>
      </c>
      <c r="H1120" s="255" t="str">
        <f>様式3_施工実態に関するアンケート!B29&amp;""</f>
        <v/>
      </c>
    </row>
    <row r="1121" spans="1:8">
      <c r="A1121" s="183" t="s">
        <v>823</v>
      </c>
      <c r="B1121" s="183" t="s">
        <v>822</v>
      </c>
      <c r="C1121" s="183" t="s">
        <v>1294</v>
      </c>
      <c r="D1121" s="183" t="s">
        <v>1142</v>
      </c>
      <c r="E1121" s="183" t="s">
        <v>2799</v>
      </c>
      <c r="F1121" s="183" t="s">
        <v>880</v>
      </c>
      <c r="G1121" s="183" t="s">
        <v>1043</v>
      </c>
      <c r="H1121" s="255" t="str">
        <f>様式4_規格間格差等に関するアンケート!F11&amp;""</f>
        <v/>
      </c>
    </row>
    <row r="1122" spans="1:8">
      <c r="A1122" s="183" t="s">
        <v>823</v>
      </c>
      <c r="B1122" s="183" t="s">
        <v>822</v>
      </c>
      <c r="C1122" s="183" t="s">
        <v>1293</v>
      </c>
      <c r="D1122" s="183" t="s">
        <v>1142</v>
      </c>
      <c r="E1122" s="183" t="s">
        <v>2800</v>
      </c>
      <c r="F1122" s="183" t="s">
        <v>880</v>
      </c>
      <c r="G1122" s="183" t="s">
        <v>1043</v>
      </c>
      <c r="H1122" s="255" t="str">
        <f>様式4_規格間格差等に関するアンケート!F12&amp;""</f>
        <v/>
      </c>
    </row>
    <row r="1123" spans="1:8">
      <c r="A1123" s="183" t="s">
        <v>823</v>
      </c>
      <c r="B1123" s="183" t="s">
        <v>822</v>
      </c>
      <c r="C1123" s="183" t="s">
        <v>1292</v>
      </c>
      <c r="D1123" s="183" t="s">
        <v>1142</v>
      </c>
      <c r="E1123" s="183" t="s">
        <v>1154</v>
      </c>
      <c r="F1123" s="183" t="s">
        <v>880</v>
      </c>
      <c r="G1123" s="183" t="s">
        <v>1043</v>
      </c>
      <c r="H1123" s="255" t="str">
        <f>様式4_規格間格差等に関するアンケート!F13&amp;""</f>
        <v/>
      </c>
    </row>
    <row r="1124" spans="1:8">
      <c r="A1124" s="183" t="s">
        <v>823</v>
      </c>
      <c r="B1124" s="183" t="s">
        <v>822</v>
      </c>
      <c r="C1124" s="183" t="s">
        <v>1291</v>
      </c>
      <c r="D1124" s="183" t="s">
        <v>1142</v>
      </c>
      <c r="E1124" s="183" t="s">
        <v>2949</v>
      </c>
      <c r="F1124" s="183" t="s">
        <v>880</v>
      </c>
      <c r="G1124" s="183" t="s">
        <v>1043</v>
      </c>
      <c r="H1124" s="255" t="str">
        <f>様式4_規格間格差等に関するアンケート!F14&amp;""</f>
        <v/>
      </c>
    </row>
    <row r="1125" spans="1:8">
      <c r="A1125" s="183" t="s">
        <v>823</v>
      </c>
      <c r="B1125" s="183" t="s">
        <v>822</v>
      </c>
      <c r="C1125" s="183" t="s">
        <v>1290</v>
      </c>
      <c r="D1125" s="183" t="s">
        <v>1142</v>
      </c>
      <c r="E1125" s="183" t="s">
        <v>2951</v>
      </c>
      <c r="F1125" s="183" t="s">
        <v>880</v>
      </c>
      <c r="G1125" s="183" t="s">
        <v>1043</v>
      </c>
      <c r="H1125" s="255" t="str">
        <f>様式4_規格間格差等に関するアンケート!F15&amp;""</f>
        <v/>
      </c>
    </row>
    <row r="1126" spans="1:8">
      <c r="A1126" s="183" t="s">
        <v>823</v>
      </c>
      <c r="B1126" s="183" t="s">
        <v>822</v>
      </c>
      <c r="C1126" s="183" t="s">
        <v>1289</v>
      </c>
      <c r="D1126" s="183" t="s">
        <v>1142</v>
      </c>
      <c r="E1126" s="183" t="s">
        <v>2950</v>
      </c>
      <c r="F1126" s="183" t="s">
        <v>880</v>
      </c>
      <c r="G1126" s="183" t="s">
        <v>1043</v>
      </c>
      <c r="H1126" s="255" t="str">
        <f>様式4_規格間格差等に関するアンケート!F16&amp;""</f>
        <v/>
      </c>
    </row>
    <row r="1127" spans="1:8">
      <c r="A1127" s="183" t="s">
        <v>823</v>
      </c>
      <c r="B1127" s="183" t="s">
        <v>822</v>
      </c>
      <c r="C1127" s="183" t="s">
        <v>1288</v>
      </c>
      <c r="D1127" s="183" t="s">
        <v>1142</v>
      </c>
      <c r="E1127" s="183" t="s">
        <v>2952</v>
      </c>
      <c r="F1127" s="183" t="s">
        <v>880</v>
      </c>
      <c r="G1127" s="183" t="s">
        <v>1043</v>
      </c>
      <c r="H1127" s="255" t="str">
        <f>様式4_規格間格差等に関するアンケート!F17&amp;""</f>
        <v/>
      </c>
    </row>
    <row r="1128" spans="1:8">
      <c r="A1128" s="183" t="s">
        <v>823</v>
      </c>
      <c r="B1128" s="183" t="s">
        <v>822</v>
      </c>
      <c r="C1128" s="183" t="s">
        <v>1287</v>
      </c>
      <c r="D1128" s="183" t="s">
        <v>1142</v>
      </c>
      <c r="E1128" s="183" t="s">
        <v>1157</v>
      </c>
      <c r="F1128" s="183" t="s">
        <v>880</v>
      </c>
      <c r="G1128" s="183" t="s">
        <v>1043</v>
      </c>
      <c r="H1128" s="255" t="str">
        <f>様式4_規格間格差等に関するアンケート!F18&amp;""</f>
        <v/>
      </c>
    </row>
    <row r="1129" spans="1:8">
      <c r="A1129" s="183" t="s">
        <v>823</v>
      </c>
      <c r="B1129" s="183" t="s">
        <v>822</v>
      </c>
      <c r="C1129" s="183" t="s">
        <v>1286</v>
      </c>
      <c r="D1129" s="183" t="s">
        <v>1142</v>
      </c>
      <c r="E1129" s="183" t="s">
        <v>2799</v>
      </c>
      <c r="F1129" s="183" t="s">
        <v>864</v>
      </c>
      <c r="G1129" s="183" t="s">
        <v>819</v>
      </c>
      <c r="H1129" s="255" t="str">
        <f>様式4_規格間格差等に関するアンケート!G11&amp;""</f>
        <v/>
      </c>
    </row>
    <row r="1130" spans="1:8">
      <c r="A1130" s="183" t="s">
        <v>823</v>
      </c>
      <c r="B1130" s="183" t="s">
        <v>822</v>
      </c>
      <c r="C1130" s="183" t="s">
        <v>1285</v>
      </c>
      <c r="D1130" s="183" t="s">
        <v>1142</v>
      </c>
      <c r="E1130" s="183" t="s">
        <v>2800</v>
      </c>
      <c r="F1130" s="183" t="s">
        <v>864</v>
      </c>
      <c r="G1130" s="183" t="s">
        <v>819</v>
      </c>
      <c r="H1130" s="255" t="str">
        <f>様式4_規格間格差等に関するアンケート!G12&amp;""</f>
        <v/>
      </c>
    </row>
    <row r="1131" spans="1:8">
      <c r="A1131" s="183" t="s">
        <v>823</v>
      </c>
      <c r="B1131" s="183" t="s">
        <v>822</v>
      </c>
      <c r="C1131" s="183" t="s">
        <v>1284</v>
      </c>
      <c r="D1131" s="183" t="s">
        <v>1142</v>
      </c>
      <c r="E1131" s="183" t="s">
        <v>1154</v>
      </c>
      <c r="F1131" s="183" t="s">
        <v>864</v>
      </c>
      <c r="G1131" s="183" t="s">
        <v>819</v>
      </c>
      <c r="H1131" s="255" t="str">
        <f>様式4_規格間格差等に関するアンケート!G13&amp;""</f>
        <v/>
      </c>
    </row>
    <row r="1132" spans="1:8">
      <c r="A1132" s="183" t="s">
        <v>823</v>
      </c>
      <c r="B1132" s="183" t="s">
        <v>822</v>
      </c>
      <c r="C1132" s="183" t="s">
        <v>1283</v>
      </c>
      <c r="D1132" s="183" t="s">
        <v>1142</v>
      </c>
      <c r="E1132" s="183" t="s">
        <v>1151</v>
      </c>
      <c r="F1132" s="183" t="s">
        <v>864</v>
      </c>
      <c r="G1132" s="183" t="s">
        <v>819</v>
      </c>
      <c r="H1132" s="255" t="str">
        <f>様式4_規格間格差等に関するアンケート!G14&amp;""</f>
        <v>100</v>
      </c>
    </row>
    <row r="1133" spans="1:8">
      <c r="A1133" s="183" t="s">
        <v>823</v>
      </c>
      <c r="B1133" s="183" t="s">
        <v>822</v>
      </c>
      <c r="C1133" s="183" t="s">
        <v>1282</v>
      </c>
      <c r="D1133" s="183" t="s">
        <v>1142</v>
      </c>
      <c r="E1133" s="183" t="s">
        <v>2801</v>
      </c>
      <c r="F1133" s="183" t="s">
        <v>864</v>
      </c>
      <c r="G1133" s="183" t="s">
        <v>819</v>
      </c>
      <c r="H1133" s="255" t="str">
        <f>様式4_規格間格差等に関するアンケート!G15&amp;""</f>
        <v/>
      </c>
    </row>
    <row r="1134" spans="1:8">
      <c r="A1134" s="183" t="s">
        <v>823</v>
      </c>
      <c r="B1134" s="183" t="s">
        <v>822</v>
      </c>
      <c r="C1134" s="183" t="s">
        <v>1281</v>
      </c>
      <c r="D1134" s="183" t="s">
        <v>1142</v>
      </c>
      <c r="E1134" s="183" t="s">
        <v>2803</v>
      </c>
      <c r="F1134" s="183" t="s">
        <v>864</v>
      </c>
      <c r="G1134" s="183" t="s">
        <v>819</v>
      </c>
      <c r="H1134" s="255" t="str">
        <f>様式4_規格間格差等に関するアンケート!G16&amp;""</f>
        <v/>
      </c>
    </row>
    <row r="1135" spans="1:8">
      <c r="A1135" s="183" t="s">
        <v>823</v>
      </c>
      <c r="B1135" s="183" t="s">
        <v>822</v>
      </c>
      <c r="C1135" s="183" t="s">
        <v>1280</v>
      </c>
      <c r="D1135" s="183" t="s">
        <v>1142</v>
      </c>
      <c r="E1135" s="183" t="s">
        <v>2802</v>
      </c>
      <c r="F1135" s="183" t="s">
        <v>864</v>
      </c>
      <c r="G1135" s="183" t="s">
        <v>819</v>
      </c>
      <c r="H1135" s="255" t="str">
        <f>様式4_規格間格差等に関するアンケート!G17&amp;""</f>
        <v/>
      </c>
    </row>
    <row r="1136" spans="1:8">
      <c r="A1136" s="183" t="s">
        <v>823</v>
      </c>
      <c r="B1136" s="183" t="s">
        <v>822</v>
      </c>
      <c r="C1136" s="183" t="s">
        <v>1279</v>
      </c>
      <c r="D1136" s="183" t="s">
        <v>1142</v>
      </c>
      <c r="E1136" s="183" t="s">
        <v>1157</v>
      </c>
      <c r="F1136" s="183" t="s">
        <v>864</v>
      </c>
      <c r="G1136" s="183" t="s">
        <v>819</v>
      </c>
      <c r="H1136" s="255" t="str">
        <f>様式4_規格間格差等に関するアンケート!G18&amp;""</f>
        <v/>
      </c>
    </row>
    <row r="1137" spans="1:8">
      <c r="A1137" s="183" t="s">
        <v>823</v>
      </c>
      <c r="B1137" s="183" t="s">
        <v>822</v>
      </c>
      <c r="C1137" s="183" t="s">
        <v>1278</v>
      </c>
      <c r="D1137" s="183" t="s">
        <v>1142</v>
      </c>
      <c r="E1137" s="183" t="s">
        <v>2799</v>
      </c>
      <c r="F1137" s="183" t="s">
        <v>606</v>
      </c>
      <c r="G1137" s="183" t="s">
        <v>819</v>
      </c>
      <c r="H1137" s="255" t="str">
        <f>様式4_規格間格差等に関するアンケート!H11&amp;""</f>
        <v/>
      </c>
    </row>
    <row r="1138" spans="1:8">
      <c r="A1138" s="183" t="s">
        <v>823</v>
      </c>
      <c r="B1138" s="183" t="s">
        <v>822</v>
      </c>
      <c r="C1138" s="183" t="s">
        <v>1277</v>
      </c>
      <c r="D1138" s="183" t="s">
        <v>1142</v>
      </c>
      <c r="E1138" s="183" t="s">
        <v>2800</v>
      </c>
      <c r="F1138" s="183" t="s">
        <v>606</v>
      </c>
      <c r="G1138" s="183" t="s">
        <v>819</v>
      </c>
      <c r="H1138" s="255" t="str">
        <f>様式4_規格間格差等に関するアンケート!H12&amp;""</f>
        <v/>
      </c>
    </row>
    <row r="1139" spans="1:8">
      <c r="A1139" s="183" t="s">
        <v>823</v>
      </c>
      <c r="B1139" s="183" t="s">
        <v>822</v>
      </c>
      <c r="C1139" s="183" t="s">
        <v>2687</v>
      </c>
      <c r="D1139" s="183" t="s">
        <v>1142</v>
      </c>
      <c r="E1139" s="183" t="s">
        <v>1154</v>
      </c>
      <c r="F1139" s="183" t="s">
        <v>606</v>
      </c>
      <c r="G1139" s="183" t="s">
        <v>819</v>
      </c>
      <c r="H1139" s="255" t="str">
        <f>様式4_規格間格差等に関するアンケート!H13&amp;""</f>
        <v/>
      </c>
    </row>
    <row r="1140" spans="1:8">
      <c r="A1140" s="183" t="s">
        <v>823</v>
      </c>
      <c r="B1140" s="183" t="s">
        <v>822</v>
      </c>
      <c r="C1140" s="183" t="s">
        <v>2688</v>
      </c>
      <c r="D1140" s="183" t="s">
        <v>1142</v>
      </c>
      <c r="E1140" s="183" t="s">
        <v>1151</v>
      </c>
      <c r="F1140" s="183" t="s">
        <v>606</v>
      </c>
      <c r="G1140" s="183" t="s">
        <v>819</v>
      </c>
      <c r="H1140" s="255" t="str">
        <f>様式4_規格間格差等に関するアンケート!H14&amp;""</f>
        <v/>
      </c>
    </row>
    <row r="1141" spans="1:8">
      <c r="A1141" s="183" t="s">
        <v>823</v>
      </c>
      <c r="B1141" s="183" t="s">
        <v>822</v>
      </c>
      <c r="C1141" s="183" t="s">
        <v>2689</v>
      </c>
      <c r="D1141" s="183" t="s">
        <v>1142</v>
      </c>
      <c r="E1141" s="183" t="s">
        <v>2801</v>
      </c>
      <c r="F1141" s="183" t="s">
        <v>606</v>
      </c>
      <c r="G1141" s="183" t="s">
        <v>819</v>
      </c>
      <c r="H1141" s="255" t="str">
        <f>様式4_規格間格差等に関するアンケート!H15&amp;""</f>
        <v/>
      </c>
    </row>
    <row r="1142" spans="1:8">
      <c r="A1142" s="183" t="s">
        <v>823</v>
      </c>
      <c r="B1142" s="183" t="s">
        <v>822</v>
      </c>
      <c r="C1142" s="183" t="s">
        <v>2690</v>
      </c>
      <c r="D1142" s="183" t="s">
        <v>1142</v>
      </c>
      <c r="E1142" s="183" t="s">
        <v>2803</v>
      </c>
      <c r="F1142" s="183" t="s">
        <v>606</v>
      </c>
      <c r="G1142" s="183" t="s">
        <v>819</v>
      </c>
      <c r="H1142" s="255" t="str">
        <f>様式4_規格間格差等に関するアンケート!H16&amp;""</f>
        <v/>
      </c>
    </row>
    <row r="1143" spans="1:8">
      <c r="A1143" s="183" t="s">
        <v>823</v>
      </c>
      <c r="B1143" s="183" t="s">
        <v>822</v>
      </c>
      <c r="C1143" s="183" t="s">
        <v>2691</v>
      </c>
      <c r="D1143" s="183" t="s">
        <v>1142</v>
      </c>
      <c r="E1143" s="183" t="s">
        <v>2802</v>
      </c>
      <c r="F1143" s="183" t="s">
        <v>606</v>
      </c>
      <c r="G1143" s="183" t="s">
        <v>819</v>
      </c>
      <c r="H1143" s="255" t="str">
        <f>様式4_規格間格差等に関するアンケート!H17&amp;""</f>
        <v/>
      </c>
    </row>
    <row r="1144" spans="1:8">
      <c r="A1144" s="183" t="s">
        <v>823</v>
      </c>
      <c r="B1144" s="183" t="s">
        <v>822</v>
      </c>
      <c r="C1144" s="183" t="s">
        <v>1276</v>
      </c>
      <c r="D1144" s="183" t="s">
        <v>1142</v>
      </c>
      <c r="E1144" s="183" t="s">
        <v>831</v>
      </c>
      <c r="F1144" s="183" t="s">
        <v>830</v>
      </c>
      <c r="G1144" s="183" t="s">
        <v>825</v>
      </c>
      <c r="H1144" s="255" t="str">
        <f>様式4_規格間格差等に関するアンケート!C21&amp;""</f>
        <v/>
      </c>
    </row>
    <row r="1145" spans="1:8">
      <c r="A1145" s="183" t="s">
        <v>823</v>
      </c>
      <c r="B1145" s="183" t="s">
        <v>822</v>
      </c>
      <c r="C1145" s="183" t="s">
        <v>1275</v>
      </c>
      <c r="D1145" s="183" t="s">
        <v>1142</v>
      </c>
      <c r="E1145" s="183" t="s">
        <v>831</v>
      </c>
      <c r="F1145" s="182" t="s">
        <v>832</v>
      </c>
      <c r="G1145" s="183" t="s">
        <v>825</v>
      </c>
      <c r="H1145" s="255" t="str">
        <f>様式4_規格間格差等に関するアンケート!D21&amp;""</f>
        <v/>
      </c>
    </row>
    <row r="1146" spans="1:8">
      <c r="A1146" s="183" t="s">
        <v>823</v>
      </c>
      <c r="B1146" s="183" t="s">
        <v>822</v>
      </c>
      <c r="C1146" s="183" t="s">
        <v>1274</v>
      </c>
      <c r="D1146" s="183" t="s">
        <v>1142</v>
      </c>
      <c r="E1146" s="183" t="s">
        <v>831</v>
      </c>
      <c r="F1146" s="182" t="s">
        <v>829</v>
      </c>
      <c r="G1146" s="183" t="s">
        <v>825</v>
      </c>
      <c r="H1146" s="255" t="str">
        <f>様式4_規格間格差等に関するアンケート!E21&amp;""</f>
        <v/>
      </c>
    </row>
    <row r="1147" spans="1:8">
      <c r="A1147" s="183" t="s">
        <v>823</v>
      </c>
      <c r="B1147" s="183" t="s">
        <v>822</v>
      </c>
      <c r="C1147" s="183" t="s">
        <v>1273</v>
      </c>
      <c r="D1147" s="183" t="s">
        <v>1142</v>
      </c>
      <c r="E1147" s="183" t="s">
        <v>831</v>
      </c>
      <c r="F1147" s="182" t="s">
        <v>826</v>
      </c>
      <c r="G1147" s="183" t="s">
        <v>825</v>
      </c>
      <c r="H1147" s="255" t="str">
        <f>様式4_規格間格差等に関するアンケート!F21&amp;""</f>
        <v/>
      </c>
    </row>
    <row r="1148" spans="1:8">
      <c r="A1148" s="183" t="s">
        <v>823</v>
      </c>
      <c r="B1148" s="183" t="s">
        <v>822</v>
      </c>
      <c r="C1148" s="183" t="s">
        <v>1272</v>
      </c>
      <c r="D1148" s="183" t="s">
        <v>1142</v>
      </c>
      <c r="E1148" s="183" t="s">
        <v>827</v>
      </c>
      <c r="F1148" s="183" t="s">
        <v>830</v>
      </c>
      <c r="G1148" s="183" t="s">
        <v>825</v>
      </c>
      <c r="H1148" s="255" t="str">
        <f>様式4_規格間格差等に関するアンケート!C24&amp;""</f>
        <v/>
      </c>
    </row>
    <row r="1149" spans="1:8">
      <c r="A1149" s="183" t="s">
        <v>823</v>
      </c>
      <c r="B1149" s="183" t="s">
        <v>822</v>
      </c>
      <c r="C1149" s="183" t="s">
        <v>1271</v>
      </c>
      <c r="D1149" s="183" t="s">
        <v>1142</v>
      </c>
      <c r="E1149" s="183" t="s">
        <v>827</v>
      </c>
      <c r="F1149" s="182" t="s">
        <v>829</v>
      </c>
      <c r="G1149" s="183" t="s">
        <v>825</v>
      </c>
      <c r="H1149" s="255" t="str">
        <f>様式4_規格間格差等に関するアンケート!D24&amp;""</f>
        <v/>
      </c>
    </row>
    <row r="1150" spans="1:8">
      <c r="A1150" s="183" t="s">
        <v>823</v>
      </c>
      <c r="B1150" s="183" t="s">
        <v>822</v>
      </c>
      <c r="C1150" s="183" t="s">
        <v>1270</v>
      </c>
      <c r="D1150" s="183" t="s">
        <v>1142</v>
      </c>
      <c r="E1150" s="183" t="s">
        <v>827</v>
      </c>
      <c r="F1150" s="182" t="s">
        <v>826</v>
      </c>
      <c r="G1150" s="183" t="s">
        <v>825</v>
      </c>
      <c r="H1150" s="255" t="str">
        <f>様式4_規格間格差等に関するアンケート!E24&amp;""</f>
        <v/>
      </c>
    </row>
    <row r="1151" spans="1:8">
      <c r="A1151" s="183" t="s">
        <v>823</v>
      </c>
      <c r="B1151" s="183" t="s">
        <v>822</v>
      </c>
      <c r="C1151" s="183" t="s">
        <v>1269</v>
      </c>
      <c r="D1151" s="183" t="s">
        <v>1048</v>
      </c>
      <c r="E1151" s="183" t="s">
        <v>2804</v>
      </c>
      <c r="F1151" s="183" t="s">
        <v>880</v>
      </c>
      <c r="G1151" s="183" t="s">
        <v>879</v>
      </c>
      <c r="H1151" s="255" t="str">
        <f>様式4_規格間格差等に関するアンケート!F30&amp;""</f>
        <v/>
      </c>
    </row>
    <row r="1152" spans="1:8">
      <c r="A1152" s="183" t="s">
        <v>823</v>
      </c>
      <c r="B1152" s="183" t="s">
        <v>822</v>
      </c>
      <c r="C1152" s="183" t="s">
        <v>1268</v>
      </c>
      <c r="D1152" s="183" t="s">
        <v>1048</v>
      </c>
      <c r="E1152" s="183" t="s">
        <v>1069</v>
      </c>
      <c r="F1152" s="183" t="s">
        <v>880</v>
      </c>
      <c r="G1152" s="183" t="s">
        <v>879</v>
      </c>
      <c r="H1152" s="255" t="str">
        <f>様式4_規格間格差等に関するアンケート!F31&amp;""</f>
        <v/>
      </c>
    </row>
    <row r="1153" spans="1:8">
      <c r="A1153" s="183" t="s">
        <v>823</v>
      </c>
      <c r="B1153" s="183" t="s">
        <v>822</v>
      </c>
      <c r="C1153" s="183" t="s">
        <v>1267</v>
      </c>
      <c r="D1153" s="183" t="s">
        <v>1048</v>
      </c>
      <c r="E1153" s="183" t="s">
        <v>2804</v>
      </c>
      <c r="F1153" s="183" t="s">
        <v>880</v>
      </c>
      <c r="G1153" s="183" t="s">
        <v>879</v>
      </c>
      <c r="H1153" s="255" t="str">
        <f>様式4_規格間格差等に関するアンケート!F32&amp;""</f>
        <v/>
      </c>
    </row>
    <row r="1154" spans="1:8">
      <c r="A1154" s="183" t="s">
        <v>823</v>
      </c>
      <c r="B1154" s="183" t="s">
        <v>822</v>
      </c>
      <c r="C1154" s="183" t="s">
        <v>1266</v>
      </c>
      <c r="D1154" s="183" t="s">
        <v>1048</v>
      </c>
      <c r="E1154" s="183" t="s">
        <v>1066</v>
      </c>
      <c r="F1154" s="183" t="s">
        <v>880</v>
      </c>
      <c r="G1154" s="183" t="s">
        <v>879</v>
      </c>
      <c r="H1154" s="255" t="str">
        <f>様式4_規格間格差等に関するアンケート!F33&amp;""</f>
        <v/>
      </c>
    </row>
    <row r="1155" spans="1:8">
      <c r="A1155" s="183" t="s">
        <v>823</v>
      </c>
      <c r="B1155" s="183" t="s">
        <v>822</v>
      </c>
      <c r="C1155" s="183" t="s">
        <v>1265</v>
      </c>
      <c r="D1155" s="183" t="s">
        <v>1048</v>
      </c>
      <c r="E1155" s="183" t="s">
        <v>2805</v>
      </c>
      <c r="F1155" s="183" t="s">
        <v>880</v>
      </c>
      <c r="G1155" s="183" t="s">
        <v>879</v>
      </c>
      <c r="H1155" s="255" t="str">
        <f>様式4_規格間格差等に関するアンケート!F34&amp;""</f>
        <v/>
      </c>
    </row>
    <row r="1156" spans="1:8">
      <c r="A1156" s="183" t="s">
        <v>823</v>
      </c>
      <c r="B1156" s="183" t="s">
        <v>822</v>
      </c>
      <c r="C1156" s="183" t="s">
        <v>1264</v>
      </c>
      <c r="D1156" s="183" t="s">
        <v>1048</v>
      </c>
      <c r="E1156" s="183" t="s">
        <v>1063</v>
      </c>
      <c r="F1156" s="183" t="s">
        <v>880</v>
      </c>
      <c r="G1156" s="183" t="s">
        <v>879</v>
      </c>
      <c r="H1156" s="255" t="str">
        <f>様式4_規格間格差等に関するアンケート!F35&amp;""</f>
        <v/>
      </c>
    </row>
    <row r="1157" spans="1:8">
      <c r="A1157" s="183" t="s">
        <v>823</v>
      </c>
      <c r="B1157" s="183" t="s">
        <v>822</v>
      </c>
      <c r="C1157" s="183" t="s">
        <v>1263</v>
      </c>
      <c r="D1157" s="183" t="s">
        <v>1048</v>
      </c>
      <c r="E1157" s="183" t="s">
        <v>2806</v>
      </c>
      <c r="F1157" s="183" t="s">
        <v>880</v>
      </c>
      <c r="G1157" s="183" t="s">
        <v>879</v>
      </c>
      <c r="H1157" s="255" t="str">
        <f>様式4_規格間格差等に関するアンケート!F36&amp;""</f>
        <v/>
      </c>
    </row>
    <row r="1158" spans="1:8">
      <c r="A1158" s="183" t="s">
        <v>823</v>
      </c>
      <c r="B1158" s="183" t="s">
        <v>822</v>
      </c>
      <c r="C1158" s="183" t="s">
        <v>1262</v>
      </c>
      <c r="D1158" s="183" t="s">
        <v>1048</v>
      </c>
      <c r="E1158" s="183" t="s">
        <v>1060</v>
      </c>
      <c r="F1158" s="183" t="s">
        <v>880</v>
      </c>
      <c r="G1158" s="183" t="s">
        <v>879</v>
      </c>
      <c r="H1158" s="255" t="str">
        <f>様式4_規格間格差等に関するアンケート!F37&amp;""</f>
        <v/>
      </c>
    </row>
    <row r="1159" spans="1:8">
      <c r="A1159" s="183" t="s">
        <v>823</v>
      </c>
      <c r="B1159" s="183" t="s">
        <v>822</v>
      </c>
      <c r="C1159" s="183" t="s">
        <v>1261</v>
      </c>
      <c r="D1159" s="183" t="s">
        <v>1048</v>
      </c>
      <c r="E1159" s="183" t="s">
        <v>2807</v>
      </c>
      <c r="F1159" s="183" t="s">
        <v>880</v>
      </c>
      <c r="G1159" s="183" t="s">
        <v>879</v>
      </c>
      <c r="H1159" s="255" t="str">
        <f>様式4_規格間格差等に関するアンケート!F38&amp;""</f>
        <v/>
      </c>
    </row>
    <row r="1160" spans="1:8">
      <c r="A1160" s="183" t="s">
        <v>823</v>
      </c>
      <c r="B1160" s="183" t="s">
        <v>822</v>
      </c>
      <c r="C1160" s="183" t="s">
        <v>1260</v>
      </c>
      <c r="D1160" s="183" t="s">
        <v>1048</v>
      </c>
      <c r="E1160" s="183" t="s">
        <v>1057</v>
      </c>
      <c r="F1160" s="183" t="s">
        <v>880</v>
      </c>
      <c r="G1160" s="183" t="s">
        <v>879</v>
      </c>
      <c r="H1160" s="255" t="str">
        <f>様式4_規格間格差等に関するアンケート!F39&amp;""</f>
        <v/>
      </c>
    </row>
    <row r="1161" spans="1:8">
      <c r="A1161" s="183" t="s">
        <v>823</v>
      </c>
      <c r="B1161" s="183" t="s">
        <v>822</v>
      </c>
      <c r="C1161" s="183" t="s">
        <v>1259</v>
      </c>
      <c r="D1161" s="183" t="s">
        <v>1048</v>
      </c>
      <c r="E1161" s="183" t="s">
        <v>2808</v>
      </c>
      <c r="F1161" s="183" t="s">
        <v>880</v>
      </c>
      <c r="G1161" s="183" t="s">
        <v>879</v>
      </c>
      <c r="H1161" s="255" t="str">
        <f>様式4_規格間格差等に関するアンケート!F40&amp;""</f>
        <v/>
      </c>
    </row>
    <row r="1162" spans="1:8">
      <c r="A1162" s="183" t="s">
        <v>823</v>
      </c>
      <c r="B1162" s="183" t="s">
        <v>822</v>
      </c>
      <c r="C1162" s="183" t="s">
        <v>1258</v>
      </c>
      <c r="D1162" s="183" t="s">
        <v>1048</v>
      </c>
      <c r="E1162" s="183" t="s">
        <v>2809</v>
      </c>
      <c r="F1162" s="183" t="s">
        <v>880</v>
      </c>
      <c r="G1162" s="183" t="s">
        <v>879</v>
      </c>
      <c r="H1162" s="255" t="str">
        <f>様式4_規格間格差等に関するアンケート!F41&amp;""</f>
        <v/>
      </c>
    </row>
    <row r="1163" spans="1:8">
      <c r="A1163" s="183" t="s">
        <v>823</v>
      </c>
      <c r="B1163" s="183" t="s">
        <v>822</v>
      </c>
      <c r="C1163" s="183" t="s">
        <v>1257</v>
      </c>
      <c r="D1163" s="183" t="s">
        <v>1048</v>
      </c>
      <c r="E1163" s="183" t="s">
        <v>2810</v>
      </c>
      <c r="F1163" s="183" t="s">
        <v>880</v>
      </c>
      <c r="G1163" s="183" t="s">
        <v>879</v>
      </c>
      <c r="H1163" s="255" t="str">
        <f>様式4_規格間格差等に関するアンケート!F42&amp;""</f>
        <v/>
      </c>
    </row>
    <row r="1164" spans="1:8">
      <c r="A1164" s="183" t="s">
        <v>823</v>
      </c>
      <c r="B1164" s="183" t="s">
        <v>822</v>
      </c>
      <c r="C1164" s="183" t="s">
        <v>1256</v>
      </c>
      <c r="D1164" s="183" t="s">
        <v>1048</v>
      </c>
      <c r="E1164" s="183" t="s">
        <v>2804</v>
      </c>
      <c r="F1164" s="183" t="s">
        <v>864</v>
      </c>
      <c r="G1164" s="183" t="s">
        <v>819</v>
      </c>
      <c r="H1164" s="255" t="str">
        <f>様式4_規格間格差等に関するアンケート!G30&amp;""</f>
        <v/>
      </c>
    </row>
    <row r="1165" spans="1:8">
      <c r="A1165" s="183" t="s">
        <v>823</v>
      </c>
      <c r="B1165" s="183" t="s">
        <v>822</v>
      </c>
      <c r="C1165" s="183" t="s">
        <v>1255</v>
      </c>
      <c r="D1165" s="183" t="s">
        <v>1048</v>
      </c>
      <c r="E1165" s="183" t="s">
        <v>1069</v>
      </c>
      <c r="F1165" s="183" t="s">
        <v>864</v>
      </c>
      <c r="G1165" s="183" t="s">
        <v>819</v>
      </c>
      <c r="H1165" s="255" t="str">
        <f>様式4_規格間格差等に関するアンケート!G31&amp;""</f>
        <v/>
      </c>
    </row>
    <row r="1166" spans="1:8">
      <c r="A1166" s="183" t="s">
        <v>823</v>
      </c>
      <c r="B1166" s="183" t="s">
        <v>822</v>
      </c>
      <c r="C1166" s="183" t="s">
        <v>1254</v>
      </c>
      <c r="D1166" s="183" t="s">
        <v>1048</v>
      </c>
      <c r="E1166" s="183" t="s">
        <v>2804</v>
      </c>
      <c r="F1166" s="183" t="s">
        <v>864</v>
      </c>
      <c r="G1166" s="183" t="s">
        <v>819</v>
      </c>
      <c r="H1166" s="255" t="str">
        <f>様式4_規格間格差等に関するアンケート!G32&amp;""</f>
        <v/>
      </c>
    </row>
    <row r="1167" spans="1:8">
      <c r="A1167" s="183" t="s">
        <v>823</v>
      </c>
      <c r="B1167" s="183" t="s">
        <v>822</v>
      </c>
      <c r="C1167" s="183" t="s">
        <v>1253</v>
      </c>
      <c r="D1167" s="183" t="s">
        <v>1048</v>
      </c>
      <c r="E1167" s="183" t="s">
        <v>1066</v>
      </c>
      <c r="F1167" s="183" t="s">
        <v>864</v>
      </c>
      <c r="G1167" s="183" t="s">
        <v>819</v>
      </c>
      <c r="H1167" s="255" t="str">
        <f>様式4_規格間格差等に関するアンケート!G33&amp;""</f>
        <v/>
      </c>
    </row>
    <row r="1168" spans="1:8">
      <c r="A1168" s="183" t="s">
        <v>823</v>
      </c>
      <c r="B1168" s="183" t="s">
        <v>822</v>
      </c>
      <c r="C1168" s="183" t="s">
        <v>1252</v>
      </c>
      <c r="D1168" s="183" t="s">
        <v>1048</v>
      </c>
      <c r="E1168" s="183" t="s">
        <v>2805</v>
      </c>
      <c r="F1168" s="183" t="s">
        <v>864</v>
      </c>
      <c r="G1168" s="183" t="s">
        <v>819</v>
      </c>
      <c r="H1168" s="255" t="str">
        <f>様式4_規格間格差等に関するアンケート!G34&amp;""</f>
        <v>100</v>
      </c>
    </row>
    <row r="1169" spans="1:8">
      <c r="A1169" s="183" t="s">
        <v>823</v>
      </c>
      <c r="B1169" s="183" t="s">
        <v>822</v>
      </c>
      <c r="C1169" s="183" t="s">
        <v>1251</v>
      </c>
      <c r="D1169" s="183" t="s">
        <v>1048</v>
      </c>
      <c r="E1169" s="183" t="s">
        <v>1063</v>
      </c>
      <c r="F1169" s="183" t="s">
        <v>864</v>
      </c>
      <c r="G1169" s="183" t="s">
        <v>819</v>
      </c>
      <c r="H1169" s="255" t="str">
        <f>様式4_規格間格差等に関するアンケート!G35&amp;""</f>
        <v/>
      </c>
    </row>
    <row r="1170" spans="1:8">
      <c r="A1170" s="183" t="s">
        <v>823</v>
      </c>
      <c r="B1170" s="183" t="s">
        <v>822</v>
      </c>
      <c r="C1170" s="183" t="s">
        <v>1250</v>
      </c>
      <c r="D1170" s="183" t="s">
        <v>1048</v>
      </c>
      <c r="E1170" s="183" t="s">
        <v>2806</v>
      </c>
      <c r="F1170" s="183" t="s">
        <v>864</v>
      </c>
      <c r="G1170" s="183" t="s">
        <v>819</v>
      </c>
      <c r="H1170" s="255" t="str">
        <f>様式4_規格間格差等に関するアンケート!G36&amp;""</f>
        <v/>
      </c>
    </row>
    <row r="1171" spans="1:8">
      <c r="A1171" s="183" t="s">
        <v>823</v>
      </c>
      <c r="B1171" s="183" t="s">
        <v>822</v>
      </c>
      <c r="C1171" s="183" t="s">
        <v>1249</v>
      </c>
      <c r="D1171" s="183" t="s">
        <v>1048</v>
      </c>
      <c r="E1171" s="183" t="s">
        <v>1060</v>
      </c>
      <c r="F1171" s="183" t="s">
        <v>864</v>
      </c>
      <c r="G1171" s="183" t="s">
        <v>819</v>
      </c>
      <c r="H1171" s="255" t="str">
        <f>様式4_規格間格差等に関するアンケート!G37&amp;""</f>
        <v/>
      </c>
    </row>
    <row r="1172" spans="1:8">
      <c r="A1172" s="183" t="s">
        <v>823</v>
      </c>
      <c r="B1172" s="183" t="s">
        <v>822</v>
      </c>
      <c r="C1172" s="183" t="s">
        <v>1248</v>
      </c>
      <c r="D1172" s="183" t="s">
        <v>1048</v>
      </c>
      <c r="E1172" s="183" t="s">
        <v>2807</v>
      </c>
      <c r="F1172" s="183" t="s">
        <v>864</v>
      </c>
      <c r="G1172" s="183" t="s">
        <v>819</v>
      </c>
      <c r="H1172" s="255" t="str">
        <f>様式4_規格間格差等に関するアンケート!G38&amp;""</f>
        <v/>
      </c>
    </row>
    <row r="1173" spans="1:8">
      <c r="A1173" s="183" t="s">
        <v>823</v>
      </c>
      <c r="B1173" s="183" t="s">
        <v>822</v>
      </c>
      <c r="C1173" s="183" t="s">
        <v>1247</v>
      </c>
      <c r="D1173" s="183" t="s">
        <v>1048</v>
      </c>
      <c r="E1173" s="183" t="s">
        <v>1057</v>
      </c>
      <c r="F1173" s="183" t="s">
        <v>864</v>
      </c>
      <c r="G1173" s="183" t="s">
        <v>819</v>
      </c>
      <c r="H1173" s="255" t="str">
        <f>様式4_規格間格差等に関するアンケート!G39&amp;""</f>
        <v/>
      </c>
    </row>
    <row r="1174" spans="1:8">
      <c r="A1174" s="183" t="s">
        <v>823</v>
      </c>
      <c r="B1174" s="183" t="s">
        <v>822</v>
      </c>
      <c r="C1174" s="183" t="s">
        <v>1246</v>
      </c>
      <c r="D1174" s="183" t="s">
        <v>1048</v>
      </c>
      <c r="E1174" s="183" t="s">
        <v>2808</v>
      </c>
      <c r="F1174" s="183" t="s">
        <v>864</v>
      </c>
      <c r="G1174" s="183" t="s">
        <v>819</v>
      </c>
      <c r="H1174" s="255" t="str">
        <f>様式4_規格間格差等に関するアンケート!G40&amp;""</f>
        <v/>
      </c>
    </row>
    <row r="1175" spans="1:8">
      <c r="A1175" s="183" t="s">
        <v>823</v>
      </c>
      <c r="B1175" s="183" t="s">
        <v>822</v>
      </c>
      <c r="C1175" s="183" t="s">
        <v>1245</v>
      </c>
      <c r="D1175" s="183" t="s">
        <v>1048</v>
      </c>
      <c r="E1175" s="183" t="s">
        <v>2809</v>
      </c>
      <c r="F1175" s="183" t="s">
        <v>864</v>
      </c>
      <c r="G1175" s="183" t="s">
        <v>819</v>
      </c>
      <c r="H1175" s="255" t="str">
        <f>様式4_規格間格差等に関するアンケート!G41&amp;""</f>
        <v/>
      </c>
    </row>
    <row r="1176" spans="1:8">
      <c r="A1176" s="183" t="s">
        <v>823</v>
      </c>
      <c r="B1176" s="183" t="s">
        <v>822</v>
      </c>
      <c r="C1176" s="183" t="s">
        <v>1244</v>
      </c>
      <c r="D1176" s="183" t="s">
        <v>1048</v>
      </c>
      <c r="E1176" s="183" t="s">
        <v>2810</v>
      </c>
      <c r="F1176" s="183" t="s">
        <v>864</v>
      </c>
      <c r="G1176" s="183" t="s">
        <v>819</v>
      </c>
      <c r="H1176" s="255" t="str">
        <f>様式4_規格間格差等に関するアンケート!G42&amp;""</f>
        <v/>
      </c>
    </row>
    <row r="1177" spans="1:8">
      <c r="A1177" s="183" t="s">
        <v>823</v>
      </c>
      <c r="B1177" s="183" t="s">
        <v>822</v>
      </c>
      <c r="C1177" s="183" t="s">
        <v>1243</v>
      </c>
      <c r="D1177" s="183" t="s">
        <v>1048</v>
      </c>
      <c r="E1177" s="183" t="s">
        <v>2804</v>
      </c>
      <c r="F1177" s="183" t="s">
        <v>2811</v>
      </c>
      <c r="G1177" s="183" t="s">
        <v>819</v>
      </c>
      <c r="H1177" s="255" t="str">
        <f>様式4_規格間格差等に関するアンケート!H30&amp;""</f>
        <v/>
      </c>
    </row>
    <row r="1178" spans="1:8">
      <c r="A1178" s="183" t="s">
        <v>823</v>
      </c>
      <c r="B1178" s="183" t="s">
        <v>822</v>
      </c>
      <c r="C1178" s="183" t="s">
        <v>1242</v>
      </c>
      <c r="D1178" s="183" t="s">
        <v>1048</v>
      </c>
      <c r="E1178" s="183" t="s">
        <v>1069</v>
      </c>
      <c r="F1178" s="183" t="s">
        <v>2811</v>
      </c>
      <c r="G1178" s="183" t="s">
        <v>819</v>
      </c>
      <c r="H1178" s="255" t="str">
        <f>様式4_規格間格差等に関するアンケート!H31&amp;""</f>
        <v/>
      </c>
    </row>
    <row r="1179" spans="1:8">
      <c r="A1179" s="183" t="s">
        <v>823</v>
      </c>
      <c r="B1179" s="183" t="s">
        <v>822</v>
      </c>
      <c r="C1179" s="183" t="s">
        <v>1241</v>
      </c>
      <c r="D1179" s="183" t="s">
        <v>1048</v>
      </c>
      <c r="E1179" s="183" t="s">
        <v>2804</v>
      </c>
      <c r="F1179" s="183" t="s">
        <v>2811</v>
      </c>
      <c r="G1179" s="183" t="s">
        <v>819</v>
      </c>
      <c r="H1179" s="255" t="str">
        <f>様式4_規格間格差等に関するアンケート!H32&amp;""</f>
        <v/>
      </c>
    </row>
    <row r="1180" spans="1:8">
      <c r="A1180" s="183" t="s">
        <v>823</v>
      </c>
      <c r="B1180" s="183" t="s">
        <v>822</v>
      </c>
      <c r="C1180" s="183" t="s">
        <v>1240</v>
      </c>
      <c r="D1180" s="183" t="s">
        <v>1048</v>
      </c>
      <c r="E1180" s="183" t="s">
        <v>1066</v>
      </c>
      <c r="F1180" s="183" t="s">
        <v>2811</v>
      </c>
      <c r="G1180" s="183" t="s">
        <v>819</v>
      </c>
      <c r="H1180" s="255" t="str">
        <f>様式4_規格間格差等に関するアンケート!H33&amp;""</f>
        <v/>
      </c>
    </row>
    <row r="1181" spans="1:8">
      <c r="A1181" s="183" t="s">
        <v>823</v>
      </c>
      <c r="B1181" s="183" t="s">
        <v>822</v>
      </c>
      <c r="C1181" s="183" t="s">
        <v>1239</v>
      </c>
      <c r="D1181" s="183" t="s">
        <v>1048</v>
      </c>
      <c r="E1181" s="183" t="s">
        <v>2805</v>
      </c>
      <c r="F1181" s="183" t="s">
        <v>2811</v>
      </c>
      <c r="G1181" s="183" t="s">
        <v>819</v>
      </c>
      <c r="H1181" s="255" t="str">
        <f>様式4_規格間格差等に関するアンケート!H34&amp;""</f>
        <v/>
      </c>
    </row>
    <row r="1182" spans="1:8">
      <c r="A1182" s="183" t="s">
        <v>823</v>
      </c>
      <c r="B1182" s="183" t="s">
        <v>822</v>
      </c>
      <c r="C1182" s="183" t="s">
        <v>1238</v>
      </c>
      <c r="D1182" s="183" t="s">
        <v>1048</v>
      </c>
      <c r="E1182" s="183" t="s">
        <v>1063</v>
      </c>
      <c r="F1182" s="183" t="s">
        <v>2811</v>
      </c>
      <c r="G1182" s="183" t="s">
        <v>819</v>
      </c>
      <c r="H1182" s="255" t="str">
        <f>様式4_規格間格差等に関するアンケート!H35&amp;""</f>
        <v/>
      </c>
    </row>
    <row r="1183" spans="1:8">
      <c r="A1183" s="183" t="s">
        <v>823</v>
      </c>
      <c r="B1183" s="183" t="s">
        <v>822</v>
      </c>
      <c r="C1183" s="183" t="s">
        <v>1237</v>
      </c>
      <c r="D1183" s="183" t="s">
        <v>1048</v>
      </c>
      <c r="E1183" s="183" t="s">
        <v>2806</v>
      </c>
      <c r="F1183" s="183" t="s">
        <v>2811</v>
      </c>
      <c r="G1183" s="183" t="s">
        <v>819</v>
      </c>
      <c r="H1183" s="255" t="str">
        <f>様式4_規格間格差等に関するアンケート!H36&amp;""</f>
        <v/>
      </c>
    </row>
    <row r="1184" spans="1:8">
      <c r="A1184" s="183" t="s">
        <v>823</v>
      </c>
      <c r="B1184" s="183" t="s">
        <v>822</v>
      </c>
      <c r="C1184" s="183" t="s">
        <v>2692</v>
      </c>
      <c r="D1184" s="183" t="s">
        <v>1048</v>
      </c>
      <c r="E1184" s="183" t="s">
        <v>1060</v>
      </c>
      <c r="F1184" s="183" t="s">
        <v>2811</v>
      </c>
      <c r="G1184" s="183" t="s">
        <v>819</v>
      </c>
      <c r="H1184" s="255" t="str">
        <f>様式4_規格間格差等に関するアンケート!H37&amp;""</f>
        <v/>
      </c>
    </row>
    <row r="1185" spans="1:8">
      <c r="A1185" s="183" t="s">
        <v>823</v>
      </c>
      <c r="B1185" s="183" t="s">
        <v>822</v>
      </c>
      <c r="C1185" s="183" t="s">
        <v>2693</v>
      </c>
      <c r="D1185" s="183" t="s">
        <v>1048</v>
      </c>
      <c r="E1185" s="183" t="s">
        <v>2807</v>
      </c>
      <c r="F1185" s="183" t="s">
        <v>2811</v>
      </c>
      <c r="G1185" s="183" t="s">
        <v>819</v>
      </c>
      <c r="H1185" s="255" t="str">
        <f>様式4_規格間格差等に関するアンケート!H38&amp;""</f>
        <v/>
      </c>
    </row>
    <row r="1186" spans="1:8">
      <c r="A1186" s="183" t="s">
        <v>823</v>
      </c>
      <c r="B1186" s="183" t="s">
        <v>822</v>
      </c>
      <c r="C1186" s="183" t="s">
        <v>2694</v>
      </c>
      <c r="D1186" s="183" t="s">
        <v>1048</v>
      </c>
      <c r="E1186" s="183" t="s">
        <v>1057</v>
      </c>
      <c r="F1186" s="183" t="s">
        <v>2811</v>
      </c>
      <c r="G1186" s="183" t="s">
        <v>819</v>
      </c>
      <c r="H1186" s="255" t="str">
        <f>様式4_規格間格差等に関するアンケート!H39&amp;""</f>
        <v/>
      </c>
    </row>
    <row r="1187" spans="1:8">
      <c r="A1187" s="183" t="s">
        <v>823</v>
      </c>
      <c r="B1187" s="183" t="s">
        <v>822</v>
      </c>
      <c r="C1187" s="183" t="s">
        <v>2695</v>
      </c>
      <c r="D1187" s="183" t="s">
        <v>1048</v>
      </c>
      <c r="E1187" s="183" t="s">
        <v>2808</v>
      </c>
      <c r="F1187" s="183" t="s">
        <v>2811</v>
      </c>
      <c r="G1187" s="183" t="s">
        <v>819</v>
      </c>
      <c r="H1187" s="255" t="str">
        <f>様式4_規格間格差等に関するアンケート!H40&amp;""</f>
        <v/>
      </c>
    </row>
    <row r="1188" spans="1:8">
      <c r="A1188" s="183" t="s">
        <v>823</v>
      </c>
      <c r="B1188" s="183" t="s">
        <v>822</v>
      </c>
      <c r="C1188" s="183" t="s">
        <v>2696</v>
      </c>
      <c r="D1188" s="183" t="s">
        <v>1048</v>
      </c>
      <c r="E1188" s="183" t="s">
        <v>2809</v>
      </c>
      <c r="F1188" s="183" t="s">
        <v>2811</v>
      </c>
      <c r="G1188" s="183" t="s">
        <v>819</v>
      </c>
      <c r="H1188" s="255" t="str">
        <f>様式4_規格間格差等に関するアンケート!H41&amp;""</f>
        <v/>
      </c>
    </row>
    <row r="1189" spans="1:8">
      <c r="A1189" s="183" t="s">
        <v>823</v>
      </c>
      <c r="B1189" s="183" t="s">
        <v>822</v>
      </c>
      <c r="C1189" s="183" t="s">
        <v>1236</v>
      </c>
      <c r="D1189" s="183" t="s">
        <v>1048</v>
      </c>
      <c r="E1189" s="183" t="s">
        <v>2810</v>
      </c>
      <c r="F1189" s="183" t="s">
        <v>2811</v>
      </c>
      <c r="G1189" s="183" t="s">
        <v>819</v>
      </c>
      <c r="H1189" s="255" t="str">
        <f>様式4_規格間格差等に関するアンケート!H42&amp;""</f>
        <v/>
      </c>
    </row>
    <row r="1190" spans="1:8">
      <c r="A1190" s="183" t="s">
        <v>823</v>
      </c>
      <c r="B1190" s="183" t="s">
        <v>822</v>
      </c>
      <c r="C1190" s="183" t="s">
        <v>1235</v>
      </c>
      <c r="D1190" s="183" t="s">
        <v>1048</v>
      </c>
      <c r="E1190" s="183" t="s">
        <v>2804</v>
      </c>
      <c r="F1190" s="183" t="s">
        <v>2812</v>
      </c>
      <c r="G1190" s="183" t="s">
        <v>819</v>
      </c>
      <c r="H1190" s="255" t="str">
        <f>様式4_規格間格差等に関するアンケート!I30&amp;""</f>
        <v/>
      </c>
    </row>
    <row r="1191" spans="1:8">
      <c r="A1191" s="183" t="s">
        <v>823</v>
      </c>
      <c r="B1191" s="183" t="s">
        <v>822</v>
      </c>
      <c r="C1191" s="183" t="s">
        <v>1234</v>
      </c>
      <c r="D1191" s="183" t="s">
        <v>1048</v>
      </c>
      <c r="E1191" s="183" t="s">
        <v>1069</v>
      </c>
      <c r="F1191" s="183" t="s">
        <v>2812</v>
      </c>
      <c r="G1191" s="183" t="s">
        <v>819</v>
      </c>
      <c r="H1191" s="255" t="str">
        <f>様式4_規格間格差等に関するアンケート!I31&amp;""</f>
        <v/>
      </c>
    </row>
    <row r="1192" spans="1:8">
      <c r="A1192" s="183" t="s">
        <v>823</v>
      </c>
      <c r="B1192" s="183" t="s">
        <v>822</v>
      </c>
      <c r="C1192" s="183" t="s">
        <v>1233</v>
      </c>
      <c r="D1192" s="183" t="s">
        <v>1048</v>
      </c>
      <c r="E1192" s="183" t="s">
        <v>2804</v>
      </c>
      <c r="F1192" s="183" t="s">
        <v>2812</v>
      </c>
      <c r="G1192" s="183" t="s">
        <v>819</v>
      </c>
      <c r="H1192" s="255" t="str">
        <f>様式4_規格間格差等に関するアンケート!I32&amp;""</f>
        <v/>
      </c>
    </row>
    <row r="1193" spans="1:8">
      <c r="A1193" s="183" t="s">
        <v>823</v>
      </c>
      <c r="B1193" s="183" t="s">
        <v>822</v>
      </c>
      <c r="C1193" s="183" t="s">
        <v>1232</v>
      </c>
      <c r="D1193" s="183" t="s">
        <v>1048</v>
      </c>
      <c r="E1193" s="183" t="s">
        <v>1066</v>
      </c>
      <c r="F1193" s="183" t="s">
        <v>2812</v>
      </c>
      <c r="G1193" s="183" t="s">
        <v>819</v>
      </c>
      <c r="H1193" s="255" t="str">
        <f>様式4_規格間格差等に関するアンケート!I33&amp;""</f>
        <v/>
      </c>
    </row>
    <row r="1194" spans="1:8">
      <c r="A1194" s="183" t="s">
        <v>823</v>
      </c>
      <c r="B1194" s="183" t="s">
        <v>822</v>
      </c>
      <c r="C1194" s="183" t="s">
        <v>1231</v>
      </c>
      <c r="D1194" s="183" t="s">
        <v>1048</v>
      </c>
      <c r="E1194" s="183" t="s">
        <v>2805</v>
      </c>
      <c r="F1194" s="183" t="s">
        <v>2812</v>
      </c>
      <c r="G1194" s="183" t="s">
        <v>819</v>
      </c>
      <c r="H1194" s="255" t="str">
        <f>様式4_規格間格差等に関するアンケート!I34&amp;""</f>
        <v/>
      </c>
    </row>
    <row r="1195" spans="1:8">
      <c r="A1195" s="183" t="s">
        <v>823</v>
      </c>
      <c r="B1195" s="183" t="s">
        <v>822</v>
      </c>
      <c r="C1195" s="183" t="s">
        <v>1230</v>
      </c>
      <c r="D1195" s="183" t="s">
        <v>1048</v>
      </c>
      <c r="E1195" s="183" t="s">
        <v>1063</v>
      </c>
      <c r="F1195" s="183" t="s">
        <v>2812</v>
      </c>
      <c r="G1195" s="183" t="s">
        <v>819</v>
      </c>
      <c r="H1195" s="255" t="str">
        <f>様式4_規格間格差等に関するアンケート!I35&amp;""</f>
        <v/>
      </c>
    </row>
    <row r="1196" spans="1:8">
      <c r="A1196" s="183" t="s">
        <v>823</v>
      </c>
      <c r="B1196" s="183" t="s">
        <v>822</v>
      </c>
      <c r="C1196" s="183" t="s">
        <v>1229</v>
      </c>
      <c r="D1196" s="183" t="s">
        <v>1048</v>
      </c>
      <c r="E1196" s="183" t="s">
        <v>2806</v>
      </c>
      <c r="F1196" s="183" t="s">
        <v>2812</v>
      </c>
      <c r="G1196" s="183" t="s">
        <v>819</v>
      </c>
      <c r="H1196" s="255" t="str">
        <f>様式4_規格間格差等に関するアンケート!I36&amp;""</f>
        <v/>
      </c>
    </row>
    <row r="1197" spans="1:8">
      <c r="A1197" s="183" t="s">
        <v>823</v>
      </c>
      <c r="B1197" s="183" t="s">
        <v>822</v>
      </c>
      <c r="C1197" s="183" t="s">
        <v>1228</v>
      </c>
      <c r="D1197" s="183" t="s">
        <v>1048</v>
      </c>
      <c r="E1197" s="183" t="s">
        <v>1060</v>
      </c>
      <c r="F1197" s="183" t="s">
        <v>2812</v>
      </c>
      <c r="G1197" s="183" t="s">
        <v>819</v>
      </c>
      <c r="H1197" s="255" t="str">
        <f>様式4_規格間格差等に関するアンケート!I37&amp;""</f>
        <v/>
      </c>
    </row>
    <row r="1198" spans="1:8">
      <c r="A1198" s="183" t="s">
        <v>823</v>
      </c>
      <c r="B1198" s="183" t="s">
        <v>822</v>
      </c>
      <c r="C1198" s="183" t="s">
        <v>1227</v>
      </c>
      <c r="D1198" s="183" t="s">
        <v>1048</v>
      </c>
      <c r="E1198" s="183" t="s">
        <v>2807</v>
      </c>
      <c r="F1198" s="183" t="s">
        <v>2812</v>
      </c>
      <c r="G1198" s="183" t="s">
        <v>819</v>
      </c>
      <c r="H1198" s="255" t="str">
        <f>様式4_規格間格差等に関するアンケート!I38&amp;""</f>
        <v/>
      </c>
    </row>
    <row r="1199" spans="1:8">
      <c r="A1199" s="183" t="s">
        <v>823</v>
      </c>
      <c r="B1199" s="183" t="s">
        <v>822</v>
      </c>
      <c r="C1199" s="183" t="s">
        <v>2697</v>
      </c>
      <c r="D1199" s="183" t="s">
        <v>1048</v>
      </c>
      <c r="E1199" s="183" t="s">
        <v>1057</v>
      </c>
      <c r="F1199" s="183" t="s">
        <v>2812</v>
      </c>
      <c r="G1199" s="183" t="s">
        <v>819</v>
      </c>
      <c r="H1199" s="255" t="str">
        <f>様式4_規格間格差等に関するアンケート!I39&amp;""</f>
        <v/>
      </c>
    </row>
    <row r="1200" spans="1:8">
      <c r="A1200" s="183" t="s">
        <v>823</v>
      </c>
      <c r="B1200" s="183" t="s">
        <v>822</v>
      </c>
      <c r="C1200" s="183" t="s">
        <v>2698</v>
      </c>
      <c r="D1200" s="183" t="s">
        <v>1048</v>
      </c>
      <c r="E1200" s="183" t="s">
        <v>2808</v>
      </c>
      <c r="F1200" s="183" t="s">
        <v>2812</v>
      </c>
      <c r="G1200" s="183" t="s">
        <v>819</v>
      </c>
      <c r="H1200" s="255" t="str">
        <f>様式4_規格間格差等に関するアンケート!I40&amp;""</f>
        <v/>
      </c>
    </row>
    <row r="1201" spans="1:8">
      <c r="A1201" s="183" t="s">
        <v>823</v>
      </c>
      <c r="B1201" s="183" t="s">
        <v>822</v>
      </c>
      <c r="C1201" s="183" t="s">
        <v>2699</v>
      </c>
      <c r="D1201" s="183" t="s">
        <v>1048</v>
      </c>
      <c r="E1201" s="183" t="s">
        <v>2809</v>
      </c>
      <c r="F1201" s="183" t="s">
        <v>2812</v>
      </c>
      <c r="G1201" s="183" t="s">
        <v>819</v>
      </c>
      <c r="H1201" s="255" t="str">
        <f>様式4_規格間格差等に関するアンケート!I41&amp;""</f>
        <v/>
      </c>
    </row>
    <row r="1202" spans="1:8">
      <c r="A1202" s="183" t="s">
        <v>823</v>
      </c>
      <c r="B1202" s="183" t="s">
        <v>822</v>
      </c>
      <c r="C1202" s="183" t="s">
        <v>2700</v>
      </c>
      <c r="D1202" s="183" t="s">
        <v>1048</v>
      </c>
      <c r="E1202" s="183" t="s">
        <v>2810</v>
      </c>
      <c r="F1202" s="183" t="s">
        <v>2812</v>
      </c>
      <c r="G1202" s="183" t="s">
        <v>819</v>
      </c>
      <c r="H1202" s="255" t="str">
        <f>様式4_規格間格差等に関するアンケート!I42&amp;""</f>
        <v/>
      </c>
    </row>
    <row r="1203" spans="1:8">
      <c r="A1203" s="183" t="s">
        <v>823</v>
      </c>
      <c r="B1203" s="183" t="s">
        <v>822</v>
      </c>
      <c r="C1203" s="183" t="s">
        <v>2701</v>
      </c>
      <c r="D1203" s="183" t="s">
        <v>1048</v>
      </c>
      <c r="E1203" s="183" t="s">
        <v>2804</v>
      </c>
      <c r="F1203" s="183" t="s">
        <v>848</v>
      </c>
      <c r="G1203" s="183" t="s">
        <v>819</v>
      </c>
      <c r="H1203" s="255" t="str">
        <f>様式4_規格間格差等に関するアンケート!J30&amp;""</f>
        <v/>
      </c>
    </row>
    <row r="1204" spans="1:8">
      <c r="A1204" s="183" t="s">
        <v>823</v>
      </c>
      <c r="B1204" s="183" t="s">
        <v>822</v>
      </c>
      <c r="C1204" s="183" t="s">
        <v>2702</v>
      </c>
      <c r="D1204" s="183" t="s">
        <v>1048</v>
      </c>
      <c r="E1204" s="183" t="s">
        <v>1069</v>
      </c>
      <c r="F1204" s="183" t="s">
        <v>848</v>
      </c>
      <c r="G1204" s="183" t="s">
        <v>819</v>
      </c>
      <c r="H1204" s="255" t="str">
        <f>様式4_規格間格差等に関するアンケート!J31&amp;""</f>
        <v/>
      </c>
    </row>
    <row r="1205" spans="1:8">
      <c r="A1205" s="183" t="s">
        <v>823</v>
      </c>
      <c r="B1205" s="183" t="s">
        <v>822</v>
      </c>
      <c r="C1205" s="183" t="s">
        <v>2703</v>
      </c>
      <c r="D1205" s="183" t="s">
        <v>1048</v>
      </c>
      <c r="E1205" s="183" t="s">
        <v>2804</v>
      </c>
      <c r="F1205" s="183" t="s">
        <v>848</v>
      </c>
      <c r="G1205" s="183" t="s">
        <v>819</v>
      </c>
      <c r="H1205" s="255" t="str">
        <f>様式4_規格間格差等に関するアンケート!J32&amp;""</f>
        <v/>
      </c>
    </row>
    <row r="1206" spans="1:8">
      <c r="A1206" s="183" t="s">
        <v>823</v>
      </c>
      <c r="B1206" s="183" t="s">
        <v>822</v>
      </c>
      <c r="C1206" s="183" t="s">
        <v>2704</v>
      </c>
      <c r="D1206" s="183" t="s">
        <v>1048</v>
      </c>
      <c r="E1206" s="183" t="s">
        <v>1066</v>
      </c>
      <c r="F1206" s="183" t="s">
        <v>848</v>
      </c>
      <c r="G1206" s="183" t="s">
        <v>819</v>
      </c>
      <c r="H1206" s="255" t="str">
        <f>様式4_規格間格差等に関するアンケート!J33&amp;""</f>
        <v/>
      </c>
    </row>
    <row r="1207" spans="1:8">
      <c r="A1207" s="183" t="s">
        <v>823</v>
      </c>
      <c r="B1207" s="183" t="s">
        <v>822</v>
      </c>
      <c r="C1207" s="183" t="s">
        <v>2705</v>
      </c>
      <c r="D1207" s="183" t="s">
        <v>1048</v>
      </c>
      <c r="E1207" s="183" t="s">
        <v>2805</v>
      </c>
      <c r="F1207" s="183" t="s">
        <v>848</v>
      </c>
      <c r="G1207" s="183" t="s">
        <v>819</v>
      </c>
      <c r="H1207" s="255" t="str">
        <f>様式4_規格間格差等に関するアンケート!J34&amp;""</f>
        <v/>
      </c>
    </row>
    <row r="1208" spans="1:8">
      <c r="A1208" s="183" t="s">
        <v>823</v>
      </c>
      <c r="B1208" s="183" t="s">
        <v>822</v>
      </c>
      <c r="C1208" s="183" t="s">
        <v>2706</v>
      </c>
      <c r="D1208" s="183" t="s">
        <v>1048</v>
      </c>
      <c r="E1208" s="183" t="s">
        <v>1063</v>
      </c>
      <c r="F1208" s="183" t="s">
        <v>848</v>
      </c>
      <c r="G1208" s="183" t="s">
        <v>819</v>
      </c>
      <c r="H1208" s="255" t="str">
        <f>様式4_規格間格差等に関するアンケート!J35&amp;""</f>
        <v/>
      </c>
    </row>
    <row r="1209" spans="1:8">
      <c r="A1209" s="183" t="s">
        <v>823</v>
      </c>
      <c r="B1209" s="183" t="s">
        <v>822</v>
      </c>
      <c r="C1209" s="183" t="s">
        <v>2707</v>
      </c>
      <c r="D1209" s="183" t="s">
        <v>1048</v>
      </c>
      <c r="E1209" s="183" t="s">
        <v>2806</v>
      </c>
      <c r="F1209" s="183" t="s">
        <v>848</v>
      </c>
      <c r="G1209" s="183" t="s">
        <v>819</v>
      </c>
      <c r="H1209" s="255" t="str">
        <f>様式4_規格間格差等に関するアンケート!J36&amp;""</f>
        <v/>
      </c>
    </row>
    <row r="1210" spans="1:8">
      <c r="A1210" s="183" t="s">
        <v>823</v>
      </c>
      <c r="B1210" s="183" t="s">
        <v>822</v>
      </c>
      <c r="C1210" s="183" t="s">
        <v>2708</v>
      </c>
      <c r="D1210" s="183" t="s">
        <v>1048</v>
      </c>
      <c r="E1210" s="183" t="s">
        <v>1060</v>
      </c>
      <c r="F1210" s="183" t="s">
        <v>848</v>
      </c>
      <c r="G1210" s="183" t="s">
        <v>819</v>
      </c>
      <c r="H1210" s="255" t="str">
        <f>様式4_規格間格差等に関するアンケート!J37&amp;""</f>
        <v/>
      </c>
    </row>
    <row r="1211" spans="1:8">
      <c r="A1211" s="183" t="s">
        <v>823</v>
      </c>
      <c r="B1211" s="183" t="s">
        <v>822</v>
      </c>
      <c r="C1211" s="183" t="s">
        <v>2709</v>
      </c>
      <c r="D1211" s="183" t="s">
        <v>1048</v>
      </c>
      <c r="E1211" s="183" t="s">
        <v>2807</v>
      </c>
      <c r="F1211" s="183" t="s">
        <v>848</v>
      </c>
      <c r="G1211" s="183" t="s">
        <v>819</v>
      </c>
      <c r="H1211" s="255" t="str">
        <f>様式4_規格間格差等に関するアンケート!J38&amp;""</f>
        <v/>
      </c>
    </row>
    <row r="1212" spans="1:8">
      <c r="A1212" s="183" t="s">
        <v>823</v>
      </c>
      <c r="B1212" s="183" t="s">
        <v>822</v>
      </c>
      <c r="C1212" s="183" t="s">
        <v>2710</v>
      </c>
      <c r="D1212" s="183" t="s">
        <v>1048</v>
      </c>
      <c r="E1212" s="183" t="s">
        <v>1057</v>
      </c>
      <c r="F1212" s="183" t="s">
        <v>848</v>
      </c>
      <c r="G1212" s="183" t="s">
        <v>819</v>
      </c>
      <c r="H1212" s="255" t="str">
        <f>様式4_規格間格差等に関するアンケート!J39&amp;""</f>
        <v/>
      </c>
    </row>
    <row r="1213" spans="1:8">
      <c r="A1213" s="183" t="s">
        <v>823</v>
      </c>
      <c r="B1213" s="183" t="s">
        <v>822</v>
      </c>
      <c r="C1213" s="183" t="s">
        <v>2711</v>
      </c>
      <c r="D1213" s="183" t="s">
        <v>1048</v>
      </c>
      <c r="E1213" s="183" t="s">
        <v>2808</v>
      </c>
      <c r="F1213" s="183" t="s">
        <v>848</v>
      </c>
      <c r="G1213" s="183" t="s">
        <v>819</v>
      </c>
      <c r="H1213" s="255" t="str">
        <f>様式4_規格間格差等に関するアンケート!J40&amp;""</f>
        <v/>
      </c>
    </row>
    <row r="1214" spans="1:8">
      <c r="A1214" s="183" t="s">
        <v>823</v>
      </c>
      <c r="B1214" s="183" t="s">
        <v>822</v>
      </c>
      <c r="C1214" s="183" t="s">
        <v>1223</v>
      </c>
      <c r="D1214" s="183" t="s">
        <v>1048</v>
      </c>
      <c r="E1214" s="183" t="s">
        <v>2809</v>
      </c>
      <c r="F1214" s="183" t="s">
        <v>848</v>
      </c>
      <c r="G1214" s="183" t="s">
        <v>819</v>
      </c>
      <c r="H1214" s="255" t="str">
        <f>様式4_規格間格差等に関するアンケート!J41&amp;""</f>
        <v/>
      </c>
    </row>
    <row r="1215" spans="1:8">
      <c r="A1215" s="183" t="s">
        <v>823</v>
      </c>
      <c r="B1215" s="183" t="s">
        <v>822</v>
      </c>
      <c r="C1215" s="183" t="s">
        <v>1222</v>
      </c>
      <c r="D1215" s="183" t="s">
        <v>1048</v>
      </c>
      <c r="E1215" s="183" t="s">
        <v>2810</v>
      </c>
      <c r="F1215" s="183" t="s">
        <v>848</v>
      </c>
      <c r="G1215" s="183" t="s">
        <v>819</v>
      </c>
      <c r="H1215" s="255" t="str">
        <f>様式4_規格間格差等に関するアンケート!J42&amp;""</f>
        <v/>
      </c>
    </row>
    <row r="1216" spans="1:8">
      <c r="A1216" s="183" t="s">
        <v>823</v>
      </c>
      <c r="B1216" s="183" t="s">
        <v>822</v>
      </c>
      <c r="C1216" s="183" t="s">
        <v>1221</v>
      </c>
      <c r="D1216" s="183" t="s">
        <v>1048</v>
      </c>
      <c r="E1216" s="183" t="s">
        <v>2804</v>
      </c>
      <c r="F1216" s="183" t="s">
        <v>2813</v>
      </c>
      <c r="G1216" s="183" t="s">
        <v>819</v>
      </c>
      <c r="H1216" s="255" t="str">
        <f>様式4_規格間格差等に関するアンケート!K30&amp;""</f>
        <v/>
      </c>
    </row>
    <row r="1217" spans="1:8">
      <c r="A1217" s="183" t="s">
        <v>823</v>
      </c>
      <c r="B1217" s="183" t="s">
        <v>822</v>
      </c>
      <c r="C1217" s="183" t="s">
        <v>1219</v>
      </c>
      <c r="D1217" s="183" t="s">
        <v>1048</v>
      </c>
      <c r="E1217" s="183" t="s">
        <v>1069</v>
      </c>
      <c r="F1217" s="183" t="s">
        <v>2813</v>
      </c>
      <c r="G1217" s="183" t="s">
        <v>819</v>
      </c>
      <c r="H1217" s="255" t="str">
        <f>様式4_規格間格差等に関するアンケート!K31&amp;""</f>
        <v/>
      </c>
    </row>
    <row r="1218" spans="1:8">
      <c r="A1218" s="183" t="s">
        <v>823</v>
      </c>
      <c r="B1218" s="183" t="s">
        <v>822</v>
      </c>
      <c r="C1218" s="183" t="s">
        <v>2712</v>
      </c>
      <c r="D1218" s="183" t="s">
        <v>1048</v>
      </c>
      <c r="E1218" s="183" t="s">
        <v>2804</v>
      </c>
      <c r="F1218" s="183" t="s">
        <v>2813</v>
      </c>
      <c r="G1218" s="183" t="s">
        <v>819</v>
      </c>
      <c r="H1218" s="255" t="str">
        <f>様式4_規格間格差等に関するアンケート!K32&amp;""</f>
        <v/>
      </c>
    </row>
    <row r="1219" spans="1:8">
      <c r="A1219" s="183" t="s">
        <v>823</v>
      </c>
      <c r="B1219" s="183" t="s">
        <v>822</v>
      </c>
      <c r="C1219" s="183" t="s">
        <v>1215</v>
      </c>
      <c r="D1219" s="183" t="s">
        <v>1048</v>
      </c>
      <c r="E1219" s="183" t="s">
        <v>1066</v>
      </c>
      <c r="F1219" s="183" t="s">
        <v>2813</v>
      </c>
      <c r="G1219" s="183" t="s">
        <v>819</v>
      </c>
      <c r="H1219" s="255" t="str">
        <f>様式4_規格間格差等に関するアンケート!K33&amp;""</f>
        <v/>
      </c>
    </row>
    <row r="1220" spans="1:8">
      <c r="A1220" s="183" t="s">
        <v>823</v>
      </c>
      <c r="B1220" s="183" t="s">
        <v>822</v>
      </c>
      <c r="C1220" s="183" t="s">
        <v>1212</v>
      </c>
      <c r="D1220" s="183" t="s">
        <v>1048</v>
      </c>
      <c r="E1220" s="183" t="s">
        <v>2805</v>
      </c>
      <c r="F1220" s="183" t="s">
        <v>2813</v>
      </c>
      <c r="G1220" s="183" t="s">
        <v>819</v>
      </c>
      <c r="H1220" s="255" t="str">
        <f>様式4_規格間格差等に関するアンケート!K34&amp;""</f>
        <v/>
      </c>
    </row>
    <row r="1221" spans="1:8">
      <c r="A1221" s="183" t="s">
        <v>823</v>
      </c>
      <c r="B1221" s="183" t="s">
        <v>822</v>
      </c>
      <c r="C1221" s="183" t="s">
        <v>1211</v>
      </c>
      <c r="D1221" s="183" t="s">
        <v>1048</v>
      </c>
      <c r="E1221" s="183" t="s">
        <v>1063</v>
      </c>
      <c r="F1221" s="183" t="s">
        <v>2813</v>
      </c>
      <c r="G1221" s="183" t="s">
        <v>819</v>
      </c>
      <c r="H1221" s="255" t="str">
        <f>様式4_規格間格差等に関するアンケート!K35&amp;""</f>
        <v/>
      </c>
    </row>
    <row r="1222" spans="1:8">
      <c r="A1222" s="183" t="s">
        <v>823</v>
      </c>
      <c r="B1222" s="183" t="s">
        <v>822</v>
      </c>
      <c r="C1222" s="183" t="s">
        <v>1210</v>
      </c>
      <c r="D1222" s="183" t="s">
        <v>1048</v>
      </c>
      <c r="E1222" s="183" t="s">
        <v>2806</v>
      </c>
      <c r="F1222" s="183" t="s">
        <v>2813</v>
      </c>
      <c r="G1222" s="183" t="s">
        <v>819</v>
      </c>
      <c r="H1222" s="255" t="str">
        <f>様式4_規格間格差等に関するアンケート!K36&amp;""</f>
        <v/>
      </c>
    </row>
    <row r="1223" spans="1:8">
      <c r="A1223" s="183" t="s">
        <v>823</v>
      </c>
      <c r="B1223" s="183" t="s">
        <v>822</v>
      </c>
      <c r="C1223" s="183" t="s">
        <v>1209</v>
      </c>
      <c r="D1223" s="183" t="s">
        <v>1048</v>
      </c>
      <c r="E1223" s="183" t="s">
        <v>1060</v>
      </c>
      <c r="F1223" s="183" t="s">
        <v>2813</v>
      </c>
      <c r="G1223" s="183" t="s">
        <v>819</v>
      </c>
      <c r="H1223" s="255" t="str">
        <f>様式4_規格間格差等に関するアンケート!K37&amp;""</f>
        <v/>
      </c>
    </row>
    <row r="1224" spans="1:8">
      <c r="A1224" s="183" t="s">
        <v>823</v>
      </c>
      <c r="B1224" s="183" t="s">
        <v>822</v>
      </c>
      <c r="C1224" s="183" t="s">
        <v>1208</v>
      </c>
      <c r="D1224" s="183" t="s">
        <v>1048</v>
      </c>
      <c r="E1224" s="183" t="s">
        <v>2807</v>
      </c>
      <c r="F1224" s="183" t="s">
        <v>2813</v>
      </c>
      <c r="G1224" s="183" t="s">
        <v>819</v>
      </c>
      <c r="H1224" s="255" t="str">
        <f>様式4_規格間格差等に関するアンケート!K38&amp;""</f>
        <v/>
      </c>
    </row>
    <row r="1225" spans="1:8">
      <c r="A1225" s="183" t="s">
        <v>823</v>
      </c>
      <c r="B1225" s="183" t="s">
        <v>822</v>
      </c>
      <c r="C1225" s="183" t="s">
        <v>1207</v>
      </c>
      <c r="D1225" s="183" t="s">
        <v>1048</v>
      </c>
      <c r="E1225" s="183" t="s">
        <v>1057</v>
      </c>
      <c r="F1225" s="183" t="s">
        <v>2813</v>
      </c>
      <c r="G1225" s="183" t="s">
        <v>819</v>
      </c>
      <c r="H1225" s="255" t="str">
        <f>様式4_規格間格差等に関するアンケート!K39&amp;""</f>
        <v/>
      </c>
    </row>
    <row r="1226" spans="1:8">
      <c r="A1226" s="183" t="s">
        <v>823</v>
      </c>
      <c r="B1226" s="183" t="s">
        <v>822</v>
      </c>
      <c r="C1226" s="183" t="s">
        <v>1206</v>
      </c>
      <c r="D1226" s="183" t="s">
        <v>1048</v>
      </c>
      <c r="E1226" s="183" t="s">
        <v>2808</v>
      </c>
      <c r="F1226" s="183" t="s">
        <v>2813</v>
      </c>
      <c r="G1226" s="183" t="s">
        <v>819</v>
      </c>
      <c r="H1226" s="255" t="str">
        <f>様式4_規格間格差等に関するアンケート!K40&amp;""</f>
        <v/>
      </c>
    </row>
    <row r="1227" spans="1:8">
      <c r="A1227" s="183" t="s">
        <v>823</v>
      </c>
      <c r="B1227" s="183" t="s">
        <v>822</v>
      </c>
      <c r="C1227" s="183" t="s">
        <v>1205</v>
      </c>
      <c r="D1227" s="183" t="s">
        <v>1048</v>
      </c>
      <c r="E1227" s="183" t="s">
        <v>2809</v>
      </c>
      <c r="F1227" s="183" t="s">
        <v>2813</v>
      </c>
      <c r="G1227" s="183" t="s">
        <v>819</v>
      </c>
      <c r="H1227" s="255" t="str">
        <f>様式4_規格間格差等に関するアンケート!K41&amp;""</f>
        <v/>
      </c>
    </row>
    <row r="1228" spans="1:8">
      <c r="A1228" s="183" t="s">
        <v>823</v>
      </c>
      <c r="B1228" s="183" t="s">
        <v>822</v>
      </c>
      <c r="C1228" s="183" t="s">
        <v>1204</v>
      </c>
      <c r="D1228" s="183" t="s">
        <v>1048</v>
      </c>
      <c r="E1228" s="183" t="s">
        <v>2810</v>
      </c>
      <c r="F1228" s="183" t="s">
        <v>2813</v>
      </c>
      <c r="G1228" s="183" t="s">
        <v>819</v>
      </c>
      <c r="H1228" s="255" t="str">
        <f>様式4_規格間格差等に関するアンケート!K42&amp;""</f>
        <v/>
      </c>
    </row>
    <row r="1229" spans="1:8">
      <c r="A1229" s="183" t="s">
        <v>823</v>
      </c>
      <c r="B1229" s="183" t="s">
        <v>822</v>
      </c>
      <c r="C1229" s="183" t="s">
        <v>1203</v>
      </c>
      <c r="D1229" s="183" t="s">
        <v>1048</v>
      </c>
      <c r="E1229" s="183" t="s">
        <v>2804</v>
      </c>
      <c r="F1229" s="183" t="s">
        <v>2814</v>
      </c>
      <c r="G1229" s="183" t="s">
        <v>819</v>
      </c>
      <c r="H1229" s="255" t="str">
        <f>様式4_規格間格差等に関するアンケート!L30&amp;""</f>
        <v/>
      </c>
    </row>
    <row r="1230" spans="1:8">
      <c r="A1230" s="183" t="s">
        <v>823</v>
      </c>
      <c r="B1230" s="183" t="s">
        <v>822</v>
      </c>
      <c r="C1230" s="183" t="s">
        <v>1202</v>
      </c>
      <c r="D1230" s="183" t="s">
        <v>1048</v>
      </c>
      <c r="E1230" s="183" t="s">
        <v>1069</v>
      </c>
      <c r="F1230" s="183" t="s">
        <v>2814</v>
      </c>
      <c r="G1230" s="183" t="s">
        <v>819</v>
      </c>
      <c r="H1230" s="255" t="str">
        <f>様式4_規格間格差等に関するアンケート!L31&amp;""</f>
        <v/>
      </c>
    </row>
    <row r="1231" spans="1:8">
      <c r="A1231" s="183" t="s">
        <v>823</v>
      </c>
      <c r="B1231" s="183" t="s">
        <v>822</v>
      </c>
      <c r="C1231" s="183" t="s">
        <v>1201</v>
      </c>
      <c r="D1231" s="183" t="s">
        <v>1048</v>
      </c>
      <c r="E1231" s="183" t="s">
        <v>2804</v>
      </c>
      <c r="F1231" s="183" t="s">
        <v>2814</v>
      </c>
      <c r="G1231" s="183" t="s">
        <v>819</v>
      </c>
      <c r="H1231" s="255" t="str">
        <f>様式4_規格間格差等に関するアンケート!L32&amp;""</f>
        <v/>
      </c>
    </row>
    <row r="1232" spans="1:8">
      <c r="A1232" s="183" t="s">
        <v>823</v>
      </c>
      <c r="B1232" s="183" t="s">
        <v>822</v>
      </c>
      <c r="C1232" s="183" t="s">
        <v>1200</v>
      </c>
      <c r="D1232" s="183" t="s">
        <v>1048</v>
      </c>
      <c r="E1232" s="183" t="s">
        <v>1066</v>
      </c>
      <c r="F1232" s="183" t="s">
        <v>2814</v>
      </c>
      <c r="G1232" s="183" t="s">
        <v>819</v>
      </c>
      <c r="H1232" s="255" t="str">
        <f>様式4_規格間格差等に関するアンケート!L33&amp;""</f>
        <v/>
      </c>
    </row>
    <row r="1233" spans="1:8">
      <c r="A1233" s="183" t="s">
        <v>823</v>
      </c>
      <c r="B1233" s="183" t="s">
        <v>822</v>
      </c>
      <c r="C1233" s="183" t="s">
        <v>1199</v>
      </c>
      <c r="D1233" s="183" t="s">
        <v>1048</v>
      </c>
      <c r="E1233" s="183" t="s">
        <v>2805</v>
      </c>
      <c r="F1233" s="183" t="s">
        <v>2814</v>
      </c>
      <c r="G1233" s="183" t="s">
        <v>819</v>
      </c>
      <c r="H1233" s="255" t="str">
        <f>様式4_規格間格差等に関するアンケート!L34&amp;""</f>
        <v/>
      </c>
    </row>
    <row r="1234" spans="1:8">
      <c r="A1234" s="183" t="s">
        <v>823</v>
      </c>
      <c r="B1234" s="183" t="s">
        <v>822</v>
      </c>
      <c r="C1234" s="183" t="s">
        <v>1198</v>
      </c>
      <c r="D1234" s="183" t="s">
        <v>1048</v>
      </c>
      <c r="E1234" s="183" t="s">
        <v>1063</v>
      </c>
      <c r="F1234" s="183" t="s">
        <v>2814</v>
      </c>
      <c r="G1234" s="183" t="s">
        <v>819</v>
      </c>
      <c r="H1234" s="255" t="str">
        <f>様式4_規格間格差等に関するアンケート!L35&amp;""</f>
        <v/>
      </c>
    </row>
    <row r="1235" spans="1:8">
      <c r="A1235" s="183" t="s">
        <v>823</v>
      </c>
      <c r="B1235" s="183" t="s">
        <v>822</v>
      </c>
      <c r="C1235" s="183" t="s">
        <v>1197</v>
      </c>
      <c r="D1235" s="183" t="s">
        <v>1048</v>
      </c>
      <c r="E1235" s="183" t="s">
        <v>2806</v>
      </c>
      <c r="F1235" s="183" t="s">
        <v>2814</v>
      </c>
      <c r="G1235" s="183" t="s">
        <v>819</v>
      </c>
      <c r="H1235" s="255" t="str">
        <f>様式4_規格間格差等に関するアンケート!L36&amp;""</f>
        <v/>
      </c>
    </row>
    <row r="1236" spans="1:8">
      <c r="A1236" s="183" t="s">
        <v>823</v>
      </c>
      <c r="B1236" s="183" t="s">
        <v>822</v>
      </c>
      <c r="C1236" s="183" t="s">
        <v>1196</v>
      </c>
      <c r="D1236" s="183" t="s">
        <v>1048</v>
      </c>
      <c r="E1236" s="183" t="s">
        <v>1060</v>
      </c>
      <c r="F1236" s="183" t="s">
        <v>2814</v>
      </c>
      <c r="G1236" s="183" t="s">
        <v>819</v>
      </c>
      <c r="H1236" s="255" t="str">
        <f>様式4_規格間格差等に関するアンケート!L37&amp;""</f>
        <v/>
      </c>
    </row>
    <row r="1237" spans="1:8">
      <c r="A1237" s="183" t="s">
        <v>823</v>
      </c>
      <c r="B1237" s="183" t="s">
        <v>822</v>
      </c>
      <c r="C1237" s="183" t="s">
        <v>1195</v>
      </c>
      <c r="D1237" s="183" t="s">
        <v>1048</v>
      </c>
      <c r="E1237" s="183" t="s">
        <v>2807</v>
      </c>
      <c r="F1237" s="183" t="s">
        <v>2814</v>
      </c>
      <c r="G1237" s="183" t="s">
        <v>819</v>
      </c>
      <c r="H1237" s="255" t="str">
        <f>様式4_規格間格差等に関するアンケート!L38&amp;""</f>
        <v/>
      </c>
    </row>
    <row r="1238" spans="1:8">
      <c r="A1238" s="183" t="s">
        <v>823</v>
      </c>
      <c r="B1238" s="183" t="s">
        <v>822</v>
      </c>
      <c r="C1238" s="183" t="s">
        <v>1194</v>
      </c>
      <c r="D1238" s="183" t="s">
        <v>1048</v>
      </c>
      <c r="E1238" s="183" t="s">
        <v>1057</v>
      </c>
      <c r="F1238" s="183" t="s">
        <v>2814</v>
      </c>
      <c r="G1238" s="183" t="s">
        <v>819</v>
      </c>
      <c r="H1238" s="255" t="str">
        <f>様式4_規格間格差等に関するアンケート!L39&amp;""</f>
        <v/>
      </c>
    </row>
    <row r="1239" spans="1:8">
      <c r="A1239" s="183" t="s">
        <v>823</v>
      </c>
      <c r="B1239" s="183" t="s">
        <v>822</v>
      </c>
      <c r="C1239" s="183" t="s">
        <v>1193</v>
      </c>
      <c r="D1239" s="183" t="s">
        <v>1048</v>
      </c>
      <c r="E1239" s="183" t="s">
        <v>2808</v>
      </c>
      <c r="F1239" s="183" t="s">
        <v>2814</v>
      </c>
      <c r="G1239" s="183" t="s">
        <v>819</v>
      </c>
      <c r="H1239" s="255" t="str">
        <f>様式4_規格間格差等に関するアンケート!L40&amp;""</f>
        <v/>
      </c>
    </row>
    <row r="1240" spans="1:8">
      <c r="A1240" s="183" t="s">
        <v>823</v>
      </c>
      <c r="B1240" s="183" t="s">
        <v>822</v>
      </c>
      <c r="C1240" s="183" t="s">
        <v>1192</v>
      </c>
      <c r="D1240" s="183" t="s">
        <v>1048</v>
      </c>
      <c r="E1240" s="183" t="s">
        <v>2809</v>
      </c>
      <c r="F1240" s="183" t="s">
        <v>2814</v>
      </c>
      <c r="G1240" s="183" t="s">
        <v>819</v>
      </c>
      <c r="H1240" s="255" t="str">
        <f>様式4_規格間格差等に関するアンケート!L41&amp;""</f>
        <v/>
      </c>
    </row>
    <row r="1241" spans="1:8">
      <c r="A1241" s="183" t="s">
        <v>823</v>
      </c>
      <c r="B1241" s="183" t="s">
        <v>822</v>
      </c>
      <c r="C1241" s="183" t="s">
        <v>1191</v>
      </c>
      <c r="D1241" s="183" t="s">
        <v>1048</v>
      </c>
      <c r="E1241" s="183" t="s">
        <v>2810</v>
      </c>
      <c r="F1241" s="183" t="s">
        <v>2814</v>
      </c>
      <c r="G1241" s="183" t="s">
        <v>819</v>
      </c>
      <c r="H1241" s="255" t="str">
        <f>様式4_規格間格差等に関するアンケート!L42&amp;""</f>
        <v/>
      </c>
    </row>
    <row r="1242" spans="1:8">
      <c r="A1242" s="183" t="s">
        <v>823</v>
      </c>
      <c r="B1242" s="183" t="s">
        <v>822</v>
      </c>
      <c r="C1242" s="183" t="s">
        <v>1190</v>
      </c>
      <c r="D1242" s="183" t="s">
        <v>1048</v>
      </c>
      <c r="E1242" s="183" t="s">
        <v>2804</v>
      </c>
      <c r="F1242" s="183" t="s">
        <v>2815</v>
      </c>
      <c r="G1242" s="183" t="s">
        <v>819</v>
      </c>
      <c r="H1242" s="255" t="str">
        <f>様式4_規格間格差等に関するアンケート!M30&amp;""</f>
        <v/>
      </c>
    </row>
    <row r="1243" spans="1:8">
      <c r="A1243" s="183" t="s">
        <v>823</v>
      </c>
      <c r="B1243" s="183" t="s">
        <v>822</v>
      </c>
      <c r="C1243" s="183" t="s">
        <v>1189</v>
      </c>
      <c r="D1243" s="183" t="s">
        <v>1048</v>
      </c>
      <c r="E1243" s="183" t="s">
        <v>1069</v>
      </c>
      <c r="F1243" s="183" t="s">
        <v>2815</v>
      </c>
      <c r="G1243" s="183" t="s">
        <v>819</v>
      </c>
      <c r="H1243" s="255" t="str">
        <f>様式4_規格間格差等に関するアンケート!M31&amp;""</f>
        <v/>
      </c>
    </row>
    <row r="1244" spans="1:8">
      <c r="A1244" s="183" t="s">
        <v>823</v>
      </c>
      <c r="B1244" s="183" t="s">
        <v>822</v>
      </c>
      <c r="C1244" s="183" t="s">
        <v>1188</v>
      </c>
      <c r="D1244" s="183" t="s">
        <v>1048</v>
      </c>
      <c r="E1244" s="183" t="s">
        <v>2804</v>
      </c>
      <c r="F1244" s="183" t="s">
        <v>2815</v>
      </c>
      <c r="G1244" s="183" t="s">
        <v>819</v>
      </c>
      <c r="H1244" s="255" t="str">
        <f>様式4_規格間格差等に関するアンケート!M32&amp;""</f>
        <v/>
      </c>
    </row>
    <row r="1245" spans="1:8">
      <c r="A1245" s="183" t="s">
        <v>823</v>
      </c>
      <c r="B1245" s="183" t="s">
        <v>822</v>
      </c>
      <c r="C1245" s="183" t="s">
        <v>1187</v>
      </c>
      <c r="D1245" s="183" t="s">
        <v>1048</v>
      </c>
      <c r="E1245" s="183" t="s">
        <v>1066</v>
      </c>
      <c r="F1245" s="183" t="s">
        <v>2815</v>
      </c>
      <c r="G1245" s="183" t="s">
        <v>819</v>
      </c>
      <c r="H1245" s="255" t="str">
        <f>様式4_規格間格差等に関するアンケート!M33&amp;""</f>
        <v/>
      </c>
    </row>
    <row r="1246" spans="1:8">
      <c r="A1246" s="183" t="s">
        <v>823</v>
      </c>
      <c r="B1246" s="183" t="s">
        <v>822</v>
      </c>
      <c r="C1246" s="183" t="s">
        <v>1186</v>
      </c>
      <c r="D1246" s="183" t="s">
        <v>1048</v>
      </c>
      <c r="E1246" s="183" t="s">
        <v>2805</v>
      </c>
      <c r="F1246" s="183" t="s">
        <v>2815</v>
      </c>
      <c r="G1246" s="183" t="s">
        <v>819</v>
      </c>
      <c r="H1246" s="255" t="str">
        <f>様式4_規格間格差等に関するアンケート!M34&amp;""</f>
        <v/>
      </c>
    </row>
    <row r="1247" spans="1:8">
      <c r="A1247" s="183" t="s">
        <v>823</v>
      </c>
      <c r="B1247" s="183" t="s">
        <v>822</v>
      </c>
      <c r="C1247" s="183" t="s">
        <v>1184</v>
      </c>
      <c r="D1247" s="183" t="s">
        <v>1048</v>
      </c>
      <c r="E1247" s="183" t="s">
        <v>1063</v>
      </c>
      <c r="F1247" s="183" t="s">
        <v>2815</v>
      </c>
      <c r="G1247" s="183" t="s">
        <v>819</v>
      </c>
      <c r="H1247" s="255" t="str">
        <f>様式4_規格間格差等に関するアンケート!M35&amp;""</f>
        <v/>
      </c>
    </row>
    <row r="1248" spans="1:8">
      <c r="A1248" s="183" t="s">
        <v>823</v>
      </c>
      <c r="B1248" s="183" t="s">
        <v>822</v>
      </c>
      <c r="C1248" s="183" t="s">
        <v>1183</v>
      </c>
      <c r="D1248" s="183" t="s">
        <v>1048</v>
      </c>
      <c r="E1248" s="183" t="s">
        <v>2806</v>
      </c>
      <c r="F1248" s="183" t="s">
        <v>2815</v>
      </c>
      <c r="G1248" s="183" t="s">
        <v>819</v>
      </c>
      <c r="H1248" s="255" t="str">
        <f>様式4_規格間格差等に関するアンケート!M36&amp;""</f>
        <v/>
      </c>
    </row>
    <row r="1249" spans="1:8">
      <c r="A1249" s="183" t="s">
        <v>823</v>
      </c>
      <c r="B1249" s="183" t="s">
        <v>822</v>
      </c>
      <c r="C1249" s="183" t="s">
        <v>1182</v>
      </c>
      <c r="D1249" s="183" t="s">
        <v>1048</v>
      </c>
      <c r="E1249" s="183" t="s">
        <v>1060</v>
      </c>
      <c r="F1249" s="183" t="s">
        <v>2815</v>
      </c>
      <c r="G1249" s="183" t="s">
        <v>819</v>
      </c>
      <c r="H1249" s="255" t="str">
        <f>様式4_規格間格差等に関するアンケート!M37&amp;""</f>
        <v/>
      </c>
    </row>
    <row r="1250" spans="1:8">
      <c r="A1250" s="183" t="s">
        <v>823</v>
      </c>
      <c r="B1250" s="183" t="s">
        <v>822</v>
      </c>
      <c r="C1250" s="183" t="s">
        <v>2713</v>
      </c>
      <c r="D1250" s="183" t="s">
        <v>1048</v>
      </c>
      <c r="E1250" s="183" t="s">
        <v>2807</v>
      </c>
      <c r="F1250" s="183" t="s">
        <v>2815</v>
      </c>
      <c r="G1250" s="183" t="s">
        <v>819</v>
      </c>
      <c r="H1250" s="255" t="str">
        <f>様式4_規格間格差等に関するアンケート!M38&amp;""</f>
        <v/>
      </c>
    </row>
    <row r="1251" spans="1:8">
      <c r="A1251" s="183" t="s">
        <v>823</v>
      </c>
      <c r="B1251" s="183" t="s">
        <v>822</v>
      </c>
      <c r="C1251" s="183" t="s">
        <v>1179</v>
      </c>
      <c r="D1251" s="183" t="s">
        <v>1048</v>
      </c>
      <c r="E1251" s="183" t="s">
        <v>1057</v>
      </c>
      <c r="F1251" s="183" t="s">
        <v>2815</v>
      </c>
      <c r="G1251" s="183" t="s">
        <v>819</v>
      </c>
      <c r="H1251" s="255" t="str">
        <f>様式4_規格間格差等に関するアンケート!M39&amp;""</f>
        <v/>
      </c>
    </row>
    <row r="1252" spans="1:8">
      <c r="A1252" s="183" t="s">
        <v>823</v>
      </c>
      <c r="B1252" s="183" t="s">
        <v>822</v>
      </c>
      <c r="C1252" s="183" t="s">
        <v>2714</v>
      </c>
      <c r="D1252" s="183" t="s">
        <v>1048</v>
      </c>
      <c r="E1252" s="183" t="s">
        <v>2808</v>
      </c>
      <c r="F1252" s="183" t="s">
        <v>2815</v>
      </c>
      <c r="G1252" s="183" t="s">
        <v>819</v>
      </c>
      <c r="H1252" s="255" t="str">
        <f>様式4_規格間格差等に関するアンケート!M40&amp;""</f>
        <v/>
      </c>
    </row>
    <row r="1253" spans="1:8">
      <c r="A1253" s="183" t="s">
        <v>823</v>
      </c>
      <c r="B1253" s="183" t="s">
        <v>822</v>
      </c>
      <c r="C1253" s="183" t="s">
        <v>1172</v>
      </c>
      <c r="D1253" s="183" t="s">
        <v>1048</v>
      </c>
      <c r="E1253" s="183" t="s">
        <v>2809</v>
      </c>
      <c r="F1253" s="183" t="s">
        <v>2815</v>
      </c>
      <c r="G1253" s="183" t="s">
        <v>819</v>
      </c>
      <c r="H1253" s="255" t="str">
        <f>様式4_規格間格差等に関するアンケート!M41&amp;""</f>
        <v/>
      </c>
    </row>
    <row r="1254" spans="1:8">
      <c r="A1254" s="183" t="s">
        <v>823</v>
      </c>
      <c r="B1254" s="183" t="s">
        <v>822</v>
      </c>
      <c r="C1254" s="183" t="s">
        <v>1169</v>
      </c>
      <c r="D1254" s="183" t="s">
        <v>1048</v>
      </c>
      <c r="E1254" s="183" t="s">
        <v>2810</v>
      </c>
      <c r="F1254" s="183" t="s">
        <v>2815</v>
      </c>
      <c r="G1254" s="183" t="s">
        <v>819</v>
      </c>
      <c r="H1254" s="255" t="str">
        <f>様式4_規格間格差等に関するアンケート!M42&amp;""</f>
        <v/>
      </c>
    </row>
    <row r="1255" spans="1:8">
      <c r="A1255" s="183" t="s">
        <v>823</v>
      </c>
      <c r="B1255" s="183" t="s">
        <v>822</v>
      </c>
      <c r="C1255" s="183" t="s">
        <v>1168</v>
      </c>
      <c r="D1255" s="183" t="s">
        <v>1048</v>
      </c>
      <c r="E1255" s="183" t="s">
        <v>2804</v>
      </c>
      <c r="F1255" s="183" t="s">
        <v>810</v>
      </c>
      <c r="G1255" s="183" t="s">
        <v>819</v>
      </c>
      <c r="H1255" s="255" t="str">
        <f>様式4_規格間格差等に関するアンケート!N30&amp;""</f>
        <v/>
      </c>
    </row>
    <row r="1256" spans="1:8">
      <c r="A1256" s="183" t="s">
        <v>823</v>
      </c>
      <c r="B1256" s="183" t="s">
        <v>822</v>
      </c>
      <c r="C1256" s="183" t="s">
        <v>1167</v>
      </c>
      <c r="D1256" s="183" t="s">
        <v>1048</v>
      </c>
      <c r="E1256" s="183" t="s">
        <v>1069</v>
      </c>
      <c r="F1256" s="183" t="s">
        <v>810</v>
      </c>
      <c r="G1256" s="183" t="s">
        <v>819</v>
      </c>
      <c r="H1256" s="255" t="str">
        <f>様式4_規格間格差等に関するアンケート!N31&amp;""</f>
        <v/>
      </c>
    </row>
    <row r="1257" spans="1:8">
      <c r="A1257" s="183" t="s">
        <v>823</v>
      </c>
      <c r="B1257" s="183" t="s">
        <v>822</v>
      </c>
      <c r="C1257" s="183" t="s">
        <v>1166</v>
      </c>
      <c r="D1257" s="183" t="s">
        <v>1048</v>
      </c>
      <c r="E1257" s="183" t="s">
        <v>2804</v>
      </c>
      <c r="F1257" s="183" t="s">
        <v>810</v>
      </c>
      <c r="G1257" s="183" t="s">
        <v>819</v>
      </c>
      <c r="H1257" s="255" t="str">
        <f>様式4_規格間格差等に関するアンケート!N32&amp;""</f>
        <v/>
      </c>
    </row>
    <row r="1258" spans="1:8">
      <c r="A1258" s="183" t="s">
        <v>823</v>
      </c>
      <c r="B1258" s="183" t="s">
        <v>822</v>
      </c>
      <c r="C1258" s="183" t="s">
        <v>1165</v>
      </c>
      <c r="D1258" s="183" t="s">
        <v>1048</v>
      </c>
      <c r="E1258" s="183" t="s">
        <v>1066</v>
      </c>
      <c r="F1258" s="183" t="s">
        <v>810</v>
      </c>
      <c r="G1258" s="183" t="s">
        <v>819</v>
      </c>
      <c r="H1258" s="255" t="str">
        <f>様式4_規格間格差等に関するアンケート!N33&amp;""</f>
        <v/>
      </c>
    </row>
    <row r="1259" spans="1:8">
      <c r="A1259" s="183" t="s">
        <v>823</v>
      </c>
      <c r="B1259" s="183" t="s">
        <v>822</v>
      </c>
      <c r="C1259" s="183" t="s">
        <v>1164</v>
      </c>
      <c r="D1259" s="183" t="s">
        <v>1048</v>
      </c>
      <c r="E1259" s="183" t="s">
        <v>2805</v>
      </c>
      <c r="F1259" s="183" t="s">
        <v>810</v>
      </c>
      <c r="G1259" s="183" t="s">
        <v>819</v>
      </c>
      <c r="H1259" s="255" t="str">
        <f>様式4_規格間格差等に関するアンケート!N34&amp;""</f>
        <v/>
      </c>
    </row>
    <row r="1260" spans="1:8">
      <c r="A1260" s="183" t="s">
        <v>823</v>
      </c>
      <c r="B1260" s="183" t="s">
        <v>822</v>
      </c>
      <c r="C1260" s="183" t="s">
        <v>1163</v>
      </c>
      <c r="D1260" s="183" t="s">
        <v>1048</v>
      </c>
      <c r="E1260" s="183" t="s">
        <v>1063</v>
      </c>
      <c r="F1260" s="183" t="s">
        <v>810</v>
      </c>
      <c r="G1260" s="183" t="s">
        <v>819</v>
      </c>
      <c r="H1260" s="255" t="str">
        <f>様式4_規格間格差等に関するアンケート!N35&amp;""</f>
        <v/>
      </c>
    </row>
    <row r="1261" spans="1:8">
      <c r="A1261" s="183" t="s">
        <v>823</v>
      </c>
      <c r="B1261" s="183" t="s">
        <v>822</v>
      </c>
      <c r="C1261" s="183" t="s">
        <v>1162</v>
      </c>
      <c r="D1261" s="183" t="s">
        <v>1048</v>
      </c>
      <c r="E1261" s="183" t="s">
        <v>2806</v>
      </c>
      <c r="F1261" s="183" t="s">
        <v>810</v>
      </c>
      <c r="G1261" s="183" t="s">
        <v>819</v>
      </c>
      <c r="H1261" s="255" t="str">
        <f>様式4_規格間格差等に関するアンケート!N36&amp;""</f>
        <v/>
      </c>
    </row>
    <row r="1262" spans="1:8">
      <c r="A1262" s="183" t="s">
        <v>823</v>
      </c>
      <c r="B1262" s="183" t="s">
        <v>822</v>
      </c>
      <c r="C1262" s="183" t="s">
        <v>1161</v>
      </c>
      <c r="D1262" s="183" t="s">
        <v>1048</v>
      </c>
      <c r="E1262" s="183" t="s">
        <v>1060</v>
      </c>
      <c r="F1262" s="183" t="s">
        <v>810</v>
      </c>
      <c r="G1262" s="183" t="s">
        <v>819</v>
      </c>
      <c r="H1262" s="255" t="str">
        <f>様式4_規格間格差等に関するアンケート!N37&amp;""</f>
        <v/>
      </c>
    </row>
    <row r="1263" spans="1:8">
      <c r="A1263" s="183" t="s">
        <v>823</v>
      </c>
      <c r="B1263" s="183" t="s">
        <v>822</v>
      </c>
      <c r="C1263" s="183" t="s">
        <v>1160</v>
      </c>
      <c r="D1263" s="183" t="s">
        <v>1048</v>
      </c>
      <c r="E1263" s="183" t="s">
        <v>2807</v>
      </c>
      <c r="F1263" s="183" t="s">
        <v>810</v>
      </c>
      <c r="G1263" s="183" t="s">
        <v>819</v>
      </c>
      <c r="H1263" s="255" t="str">
        <f>様式4_規格間格差等に関するアンケート!N38&amp;""</f>
        <v/>
      </c>
    </row>
    <row r="1264" spans="1:8">
      <c r="A1264" s="183" t="s">
        <v>823</v>
      </c>
      <c r="B1264" s="183" t="s">
        <v>822</v>
      </c>
      <c r="C1264" s="183" t="s">
        <v>1159</v>
      </c>
      <c r="D1264" s="183" t="s">
        <v>1048</v>
      </c>
      <c r="E1264" s="183" t="s">
        <v>1057</v>
      </c>
      <c r="F1264" s="183" t="s">
        <v>810</v>
      </c>
      <c r="G1264" s="183" t="s">
        <v>819</v>
      </c>
      <c r="H1264" s="255" t="str">
        <f>様式4_規格間格差等に関するアンケート!N39&amp;""</f>
        <v/>
      </c>
    </row>
    <row r="1265" spans="1:8">
      <c r="A1265" s="183" t="s">
        <v>823</v>
      </c>
      <c r="B1265" s="183" t="s">
        <v>822</v>
      </c>
      <c r="C1265" s="183" t="s">
        <v>1158</v>
      </c>
      <c r="D1265" s="183" t="s">
        <v>1048</v>
      </c>
      <c r="E1265" s="183" t="s">
        <v>2808</v>
      </c>
      <c r="F1265" s="183" t="s">
        <v>810</v>
      </c>
      <c r="G1265" s="183" t="s">
        <v>819</v>
      </c>
      <c r="H1265" s="255" t="str">
        <f>様式4_規格間格差等に関するアンケート!N40&amp;""</f>
        <v/>
      </c>
    </row>
    <row r="1266" spans="1:8">
      <c r="A1266" s="183" t="s">
        <v>823</v>
      </c>
      <c r="B1266" s="183" t="s">
        <v>822</v>
      </c>
      <c r="C1266" s="183" t="s">
        <v>1156</v>
      </c>
      <c r="D1266" s="183" t="s">
        <v>1048</v>
      </c>
      <c r="E1266" s="183" t="s">
        <v>2809</v>
      </c>
      <c r="F1266" s="183" t="s">
        <v>810</v>
      </c>
      <c r="G1266" s="183" t="s">
        <v>819</v>
      </c>
      <c r="H1266" s="255" t="str">
        <f>様式4_規格間格差等に関するアンケート!N41&amp;""</f>
        <v/>
      </c>
    </row>
    <row r="1267" spans="1:8">
      <c r="A1267" s="183" t="s">
        <v>823</v>
      </c>
      <c r="B1267" s="183" t="s">
        <v>822</v>
      </c>
      <c r="C1267" s="183" t="s">
        <v>1155</v>
      </c>
      <c r="D1267" s="183" t="s">
        <v>1048</v>
      </c>
      <c r="E1267" s="183" t="s">
        <v>2810</v>
      </c>
      <c r="F1267" s="183" t="s">
        <v>810</v>
      </c>
      <c r="G1267" s="183" t="s">
        <v>819</v>
      </c>
      <c r="H1267" s="255" t="str">
        <f>様式4_規格間格差等に関するアンケート!N42&amp;""</f>
        <v/>
      </c>
    </row>
    <row r="1268" spans="1:8">
      <c r="A1268" s="183" t="s">
        <v>823</v>
      </c>
      <c r="B1268" s="183" t="s">
        <v>822</v>
      </c>
      <c r="C1268" s="183" t="s">
        <v>1153</v>
      </c>
      <c r="D1268" s="183" t="s">
        <v>1048</v>
      </c>
      <c r="E1268" s="183" t="s">
        <v>2804</v>
      </c>
      <c r="F1268" s="183" t="s">
        <v>602</v>
      </c>
      <c r="G1268" s="183" t="s">
        <v>819</v>
      </c>
      <c r="H1268" s="255" t="str">
        <f>様式4_規格間格差等に関するアンケート!O30&amp;""</f>
        <v/>
      </c>
    </row>
    <row r="1269" spans="1:8">
      <c r="A1269" s="183" t="s">
        <v>823</v>
      </c>
      <c r="B1269" s="183" t="s">
        <v>822</v>
      </c>
      <c r="C1269" s="183" t="s">
        <v>1152</v>
      </c>
      <c r="D1269" s="183" t="s">
        <v>1048</v>
      </c>
      <c r="E1269" s="183" t="s">
        <v>1069</v>
      </c>
      <c r="F1269" s="183" t="s">
        <v>602</v>
      </c>
      <c r="G1269" s="183" t="s">
        <v>819</v>
      </c>
      <c r="H1269" s="255" t="str">
        <f>様式4_規格間格差等に関するアンケート!O31&amp;""</f>
        <v/>
      </c>
    </row>
    <row r="1270" spans="1:8">
      <c r="A1270" s="183" t="s">
        <v>823</v>
      </c>
      <c r="B1270" s="183" t="s">
        <v>822</v>
      </c>
      <c r="C1270" s="183" t="s">
        <v>1150</v>
      </c>
      <c r="D1270" s="183" t="s">
        <v>1048</v>
      </c>
      <c r="E1270" s="183" t="s">
        <v>2804</v>
      </c>
      <c r="F1270" s="183" t="s">
        <v>602</v>
      </c>
      <c r="G1270" s="183" t="s">
        <v>819</v>
      </c>
      <c r="H1270" s="255" t="str">
        <f>様式4_規格間格差等に関するアンケート!O32&amp;""</f>
        <v/>
      </c>
    </row>
    <row r="1271" spans="1:8">
      <c r="A1271" s="183" t="s">
        <v>823</v>
      </c>
      <c r="B1271" s="183" t="s">
        <v>822</v>
      </c>
      <c r="C1271" s="183" t="s">
        <v>1149</v>
      </c>
      <c r="D1271" s="183" t="s">
        <v>1048</v>
      </c>
      <c r="E1271" s="183" t="s">
        <v>1066</v>
      </c>
      <c r="F1271" s="183" t="s">
        <v>602</v>
      </c>
      <c r="G1271" s="183" t="s">
        <v>819</v>
      </c>
      <c r="H1271" s="255" t="str">
        <f>様式4_規格間格差等に関するアンケート!O33&amp;""</f>
        <v/>
      </c>
    </row>
    <row r="1272" spans="1:8">
      <c r="A1272" s="183" t="s">
        <v>823</v>
      </c>
      <c r="B1272" s="183" t="s">
        <v>822</v>
      </c>
      <c r="C1272" s="183" t="s">
        <v>1148</v>
      </c>
      <c r="D1272" s="183" t="s">
        <v>1048</v>
      </c>
      <c r="E1272" s="183" t="s">
        <v>2805</v>
      </c>
      <c r="F1272" s="183" t="s">
        <v>602</v>
      </c>
      <c r="G1272" s="183" t="s">
        <v>819</v>
      </c>
      <c r="H1272" s="255" t="str">
        <f>様式4_規格間格差等に関するアンケート!O34&amp;""</f>
        <v/>
      </c>
    </row>
    <row r="1273" spans="1:8">
      <c r="A1273" s="183" t="s">
        <v>823</v>
      </c>
      <c r="B1273" s="183" t="s">
        <v>822</v>
      </c>
      <c r="C1273" s="183" t="s">
        <v>1147</v>
      </c>
      <c r="D1273" s="183" t="s">
        <v>1048</v>
      </c>
      <c r="E1273" s="183" t="s">
        <v>1063</v>
      </c>
      <c r="F1273" s="183" t="s">
        <v>602</v>
      </c>
      <c r="G1273" s="183" t="s">
        <v>819</v>
      </c>
      <c r="H1273" s="255" t="str">
        <f>様式4_規格間格差等に関するアンケート!O35&amp;""</f>
        <v/>
      </c>
    </row>
    <row r="1274" spans="1:8">
      <c r="A1274" s="183" t="s">
        <v>823</v>
      </c>
      <c r="B1274" s="183" t="s">
        <v>822</v>
      </c>
      <c r="C1274" s="183" t="s">
        <v>1146</v>
      </c>
      <c r="D1274" s="183" t="s">
        <v>1048</v>
      </c>
      <c r="E1274" s="183" t="s">
        <v>2806</v>
      </c>
      <c r="F1274" s="183" t="s">
        <v>602</v>
      </c>
      <c r="G1274" s="183" t="s">
        <v>819</v>
      </c>
      <c r="H1274" s="255" t="str">
        <f>様式4_規格間格差等に関するアンケート!O36&amp;""</f>
        <v/>
      </c>
    </row>
    <row r="1275" spans="1:8">
      <c r="A1275" s="183" t="s">
        <v>823</v>
      </c>
      <c r="B1275" s="183" t="s">
        <v>822</v>
      </c>
      <c r="C1275" s="183" t="s">
        <v>1145</v>
      </c>
      <c r="D1275" s="183" t="s">
        <v>1048</v>
      </c>
      <c r="E1275" s="183" t="s">
        <v>1060</v>
      </c>
      <c r="F1275" s="183" t="s">
        <v>602</v>
      </c>
      <c r="G1275" s="183" t="s">
        <v>819</v>
      </c>
      <c r="H1275" s="255" t="str">
        <f>様式4_規格間格差等に関するアンケート!O37&amp;""</f>
        <v/>
      </c>
    </row>
    <row r="1276" spans="1:8">
      <c r="A1276" s="183" t="s">
        <v>823</v>
      </c>
      <c r="B1276" s="183" t="s">
        <v>822</v>
      </c>
      <c r="C1276" s="183" t="s">
        <v>1144</v>
      </c>
      <c r="D1276" s="183" t="s">
        <v>1048</v>
      </c>
      <c r="E1276" s="183" t="s">
        <v>2807</v>
      </c>
      <c r="F1276" s="183" t="s">
        <v>602</v>
      </c>
      <c r="G1276" s="183" t="s">
        <v>819</v>
      </c>
      <c r="H1276" s="255" t="str">
        <f>様式4_規格間格差等に関するアンケート!O38&amp;""</f>
        <v/>
      </c>
    </row>
    <row r="1277" spans="1:8">
      <c r="A1277" s="183" t="s">
        <v>823</v>
      </c>
      <c r="B1277" s="183" t="s">
        <v>822</v>
      </c>
      <c r="C1277" s="183" t="s">
        <v>1143</v>
      </c>
      <c r="D1277" s="183" t="s">
        <v>1048</v>
      </c>
      <c r="E1277" s="183" t="s">
        <v>1057</v>
      </c>
      <c r="F1277" s="183" t="s">
        <v>602</v>
      </c>
      <c r="G1277" s="183" t="s">
        <v>819</v>
      </c>
      <c r="H1277" s="255" t="str">
        <f>様式4_規格間格差等に関するアンケート!O39&amp;""</f>
        <v/>
      </c>
    </row>
    <row r="1278" spans="1:8">
      <c r="A1278" s="183" t="s">
        <v>823</v>
      </c>
      <c r="B1278" s="183" t="s">
        <v>822</v>
      </c>
      <c r="C1278" s="183" t="s">
        <v>1141</v>
      </c>
      <c r="D1278" s="183" t="s">
        <v>1048</v>
      </c>
      <c r="E1278" s="183" t="s">
        <v>2808</v>
      </c>
      <c r="F1278" s="183" t="s">
        <v>602</v>
      </c>
      <c r="G1278" s="183" t="s">
        <v>819</v>
      </c>
      <c r="H1278" s="255" t="str">
        <f>様式4_規格間格差等に関するアンケート!O40&amp;""</f>
        <v/>
      </c>
    </row>
    <row r="1279" spans="1:8">
      <c r="A1279" s="183" t="s">
        <v>823</v>
      </c>
      <c r="B1279" s="183" t="s">
        <v>822</v>
      </c>
      <c r="C1279" s="183" t="s">
        <v>1140</v>
      </c>
      <c r="D1279" s="183" t="s">
        <v>1048</v>
      </c>
      <c r="E1279" s="183" t="s">
        <v>2809</v>
      </c>
      <c r="F1279" s="183" t="s">
        <v>602</v>
      </c>
      <c r="G1279" s="183" t="s">
        <v>819</v>
      </c>
      <c r="H1279" s="255" t="str">
        <f>様式4_規格間格差等に関するアンケート!O41&amp;""</f>
        <v/>
      </c>
    </row>
    <row r="1280" spans="1:8">
      <c r="A1280" s="183" t="s">
        <v>823</v>
      </c>
      <c r="B1280" s="183" t="s">
        <v>822</v>
      </c>
      <c r="C1280" s="183" t="s">
        <v>1139</v>
      </c>
      <c r="D1280" s="183" t="s">
        <v>1048</v>
      </c>
      <c r="E1280" s="183" t="s">
        <v>2810</v>
      </c>
      <c r="F1280" s="183" t="s">
        <v>602</v>
      </c>
      <c r="G1280" s="183" t="s">
        <v>819</v>
      </c>
      <c r="H1280" s="255" t="str">
        <f>様式4_規格間格差等に関するアンケート!O42&amp;""</f>
        <v/>
      </c>
    </row>
    <row r="1281" spans="1:8">
      <c r="A1281" s="183" t="s">
        <v>823</v>
      </c>
      <c r="B1281" s="183" t="s">
        <v>822</v>
      </c>
      <c r="C1281" s="183" t="s">
        <v>1138</v>
      </c>
      <c r="D1281" s="183" t="s">
        <v>1048</v>
      </c>
      <c r="E1281" s="183" t="s">
        <v>2804</v>
      </c>
      <c r="F1281" s="183" t="s">
        <v>1056</v>
      </c>
      <c r="G1281" s="183" t="s">
        <v>819</v>
      </c>
      <c r="H1281" s="255" t="str">
        <f>様式4_規格間格差等に関するアンケート!P30&amp;""</f>
        <v/>
      </c>
    </row>
    <row r="1282" spans="1:8">
      <c r="A1282" s="183" t="s">
        <v>823</v>
      </c>
      <c r="B1282" s="183" t="s">
        <v>822</v>
      </c>
      <c r="C1282" s="183" t="s">
        <v>1137</v>
      </c>
      <c r="D1282" s="183" t="s">
        <v>1048</v>
      </c>
      <c r="E1282" s="183" t="s">
        <v>1069</v>
      </c>
      <c r="F1282" s="183" t="s">
        <v>1056</v>
      </c>
      <c r="G1282" s="183" t="s">
        <v>819</v>
      </c>
      <c r="H1282" s="255" t="str">
        <f>様式4_規格間格差等に関するアンケート!P31&amp;""</f>
        <v/>
      </c>
    </row>
    <row r="1283" spans="1:8">
      <c r="A1283" s="183" t="s">
        <v>823</v>
      </c>
      <c r="B1283" s="183" t="s">
        <v>822</v>
      </c>
      <c r="C1283" s="183" t="s">
        <v>1136</v>
      </c>
      <c r="D1283" s="183" t="s">
        <v>1048</v>
      </c>
      <c r="E1283" s="183" t="s">
        <v>2804</v>
      </c>
      <c r="F1283" s="183" t="s">
        <v>1056</v>
      </c>
      <c r="G1283" s="183" t="s">
        <v>819</v>
      </c>
      <c r="H1283" s="255" t="str">
        <f>様式4_規格間格差等に関するアンケート!P32&amp;""</f>
        <v/>
      </c>
    </row>
    <row r="1284" spans="1:8">
      <c r="A1284" s="183" t="s">
        <v>823</v>
      </c>
      <c r="B1284" s="183" t="s">
        <v>822</v>
      </c>
      <c r="C1284" s="183" t="s">
        <v>1135</v>
      </c>
      <c r="D1284" s="183" t="s">
        <v>1048</v>
      </c>
      <c r="E1284" s="183" t="s">
        <v>1066</v>
      </c>
      <c r="F1284" s="183" t="s">
        <v>1056</v>
      </c>
      <c r="G1284" s="183" t="s">
        <v>819</v>
      </c>
      <c r="H1284" s="255" t="str">
        <f>様式4_規格間格差等に関するアンケート!P33&amp;""</f>
        <v/>
      </c>
    </row>
    <row r="1285" spans="1:8">
      <c r="A1285" s="183" t="s">
        <v>823</v>
      </c>
      <c r="B1285" s="183" t="s">
        <v>822</v>
      </c>
      <c r="C1285" s="183" t="s">
        <v>1134</v>
      </c>
      <c r="D1285" s="183" t="s">
        <v>1048</v>
      </c>
      <c r="E1285" s="183" t="s">
        <v>2805</v>
      </c>
      <c r="F1285" s="183" t="s">
        <v>1056</v>
      </c>
      <c r="G1285" s="183" t="s">
        <v>819</v>
      </c>
      <c r="H1285" s="255" t="str">
        <f>様式4_規格間格差等に関するアンケート!P34&amp;""</f>
        <v/>
      </c>
    </row>
    <row r="1286" spans="1:8">
      <c r="A1286" s="183" t="s">
        <v>823</v>
      </c>
      <c r="B1286" s="183" t="s">
        <v>822</v>
      </c>
      <c r="C1286" s="183" t="s">
        <v>1133</v>
      </c>
      <c r="D1286" s="183" t="s">
        <v>1048</v>
      </c>
      <c r="E1286" s="183" t="s">
        <v>1063</v>
      </c>
      <c r="F1286" s="183" t="s">
        <v>1056</v>
      </c>
      <c r="G1286" s="183" t="s">
        <v>819</v>
      </c>
      <c r="H1286" s="255" t="str">
        <f>様式4_規格間格差等に関するアンケート!P35&amp;""</f>
        <v/>
      </c>
    </row>
    <row r="1287" spans="1:8">
      <c r="A1287" s="183" t="s">
        <v>823</v>
      </c>
      <c r="B1287" s="183" t="s">
        <v>822</v>
      </c>
      <c r="C1287" s="183" t="s">
        <v>1132</v>
      </c>
      <c r="D1287" s="183" t="s">
        <v>1048</v>
      </c>
      <c r="E1287" s="183" t="s">
        <v>2806</v>
      </c>
      <c r="F1287" s="183" t="s">
        <v>1056</v>
      </c>
      <c r="G1287" s="183" t="s">
        <v>819</v>
      </c>
      <c r="H1287" s="255" t="str">
        <f>様式4_規格間格差等に関するアンケート!P36&amp;""</f>
        <v/>
      </c>
    </row>
    <row r="1288" spans="1:8">
      <c r="A1288" s="183" t="s">
        <v>823</v>
      </c>
      <c r="B1288" s="183" t="s">
        <v>822</v>
      </c>
      <c r="C1288" s="183" t="s">
        <v>1131</v>
      </c>
      <c r="D1288" s="183" t="s">
        <v>1048</v>
      </c>
      <c r="E1288" s="183" t="s">
        <v>1060</v>
      </c>
      <c r="F1288" s="183" t="s">
        <v>1056</v>
      </c>
      <c r="G1288" s="183" t="s">
        <v>819</v>
      </c>
      <c r="H1288" s="255" t="str">
        <f>様式4_規格間格差等に関するアンケート!P37&amp;""</f>
        <v/>
      </c>
    </row>
    <row r="1289" spans="1:8">
      <c r="A1289" s="183" t="s">
        <v>823</v>
      </c>
      <c r="B1289" s="183" t="s">
        <v>822</v>
      </c>
      <c r="C1289" s="183" t="s">
        <v>1130</v>
      </c>
      <c r="D1289" s="183" t="s">
        <v>1048</v>
      </c>
      <c r="E1289" s="183" t="s">
        <v>2807</v>
      </c>
      <c r="F1289" s="183" t="s">
        <v>1056</v>
      </c>
      <c r="G1289" s="183" t="s">
        <v>819</v>
      </c>
      <c r="H1289" s="255" t="str">
        <f>様式4_規格間格差等に関するアンケート!P38&amp;""</f>
        <v/>
      </c>
    </row>
    <row r="1290" spans="1:8">
      <c r="A1290" s="183" t="s">
        <v>823</v>
      </c>
      <c r="B1290" s="183" t="s">
        <v>822</v>
      </c>
      <c r="C1290" s="183" t="s">
        <v>1129</v>
      </c>
      <c r="D1290" s="183" t="s">
        <v>1048</v>
      </c>
      <c r="E1290" s="183" t="s">
        <v>1057</v>
      </c>
      <c r="F1290" s="183" t="s">
        <v>1056</v>
      </c>
      <c r="G1290" s="183" t="s">
        <v>819</v>
      </c>
      <c r="H1290" s="255" t="str">
        <f>様式4_規格間格差等に関するアンケート!P39&amp;""</f>
        <v/>
      </c>
    </row>
    <row r="1291" spans="1:8">
      <c r="A1291" s="183" t="s">
        <v>823</v>
      </c>
      <c r="B1291" s="183" t="s">
        <v>822</v>
      </c>
      <c r="C1291" s="183" t="s">
        <v>1128</v>
      </c>
      <c r="D1291" s="183" t="s">
        <v>1048</v>
      </c>
      <c r="E1291" s="183" t="s">
        <v>2808</v>
      </c>
      <c r="F1291" s="183" t="s">
        <v>1056</v>
      </c>
      <c r="G1291" s="183" t="s">
        <v>819</v>
      </c>
      <c r="H1291" s="255" t="str">
        <f>様式4_規格間格差等に関するアンケート!P40&amp;""</f>
        <v/>
      </c>
    </row>
    <row r="1292" spans="1:8">
      <c r="A1292" s="183" t="s">
        <v>823</v>
      </c>
      <c r="B1292" s="183" t="s">
        <v>822</v>
      </c>
      <c r="C1292" s="183" t="s">
        <v>1127</v>
      </c>
      <c r="D1292" s="183" t="s">
        <v>1048</v>
      </c>
      <c r="E1292" s="183" t="s">
        <v>2809</v>
      </c>
      <c r="F1292" s="183" t="s">
        <v>1056</v>
      </c>
      <c r="G1292" s="183" t="s">
        <v>819</v>
      </c>
      <c r="H1292" s="255" t="str">
        <f>様式4_規格間格差等に関するアンケート!P41&amp;""</f>
        <v/>
      </c>
    </row>
    <row r="1293" spans="1:8">
      <c r="A1293" s="183" t="s">
        <v>823</v>
      </c>
      <c r="B1293" s="183" t="s">
        <v>822</v>
      </c>
      <c r="C1293" s="183" t="s">
        <v>1126</v>
      </c>
      <c r="D1293" s="183" t="s">
        <v>1048</v>
      </c>
      <c r="E1293" s="183" t="s">
        <v>2810</v>
      </c>
      <c r="F1293" s="183" t="s">
        <v>1056</v>
      </c>
      <c r="G1293" s="183" t="s">
        <v>819</v>
      </c>
      <c r="H1293" s="255" t="str">
        <f>様式4_規格間格差等に関するアンケート!P42&amp;""</f>
        <v/>
      </c>
    </row>
    <row r="1294" spans="1:8">
      <c r="A1294" s="183" t="s">
        <v>823</v>
      </c>
      <c r="B1294" s="183" t="s">
        <v>822</v>
      </c>
      <c r="C1294" s="183" t="s">
        <v>1125</v>
      </c>
      <c r="D1294" s="183" t="s">
        <v>1048</v>
      </c>
      <c r="E1294" s="183" t="s">
        <v>831</v>
      </c>
      <c r="F1294" s="183" t="s">
        <v>830</v>
      </c>
      <c r="G1294" s="183" t="s">
        <v>825</v>
      </c>
      <c r="H1294" s="255" t="str">
        <f>様式4_規格間格差等に関するアンケート!C45&amp;""</f>
        <v/>
      </c>
    </row>
    <row r="1295" spans="1:8">
      <c r="A1295" s="183" t="s">
        <v>823</v>
      </c>
      <c r="B1295" s="183" t="s">
        <v>822</v>
      </c>
      <c r="C1295" s="183" t="s">
        <v>1124</v>
      </c>
      <c r="D1295" s="183" t="s">
        <v>1048</v>
      </c>
      <c r="E1295" s="183" t="s">
        <v>831</v>
      </c>
      <c r="F1295" s="182" t="s">
        <v>832</v>
      </c>
      <c r="G1295" s="183" t="s">
        <v>825</v>
      </c>
      <c r="H1295" s="255" t="str">
        <f>様式4_規格間格差等に関するアンケート!D45&amp;""</f>
        <v/>
      </c>
    </row>
    <row r="1296" spans="1:8">
      <c r="A1296" s="183" t="s">
        <v>823</v>
      </c>
      <c r="B1296" s="183" t="s">
        <v>822</v>
      </c>
      <c r="C1296" s="183" t="s">
        <v>1123</v>
      </c>
      <c r="D1296" s="183" t="s">
        <v>1048</v>
      </c>
      <c r="E1296" s="183" t="s">
        <v>831</v>
      </c>
      <c r="F1296" s="182" t="s">
        <v>829</v>
      </c>
      <c r="G1296" s="183" t="s">
        <v>825</v>
      </c>
      <c r="H1296" s="255" t="str">
        <f>様式4_規格間格差等に関するアンケート!E45&amp;""</f>
        <v/>
      </c>
    </row>
    <row r="1297" spans="1:8">
      <c r="A1297" s="183" t="s">
        <v>823</v>
      </c>
      <c r="B1297" s="183" t="s">
        <v>822</v>
      </c>
      <c r="C1297" s="183" t="s">
        <v>1122</v>
      </c>
      <c r="D1297" s="183" t="s">
        <v>1048</v>
      </c>
      <c r="E1297" s="183" t="s">
        <v>831</v>
      </c>
      <c r="F1297" s="182" t="s">
        <v>826</v>
      </c>
      <c r="G1297" s="183" t="s">
        <v>825</v>
      </c>
      <c r="H1297" s="255" t="str">
        <f>様式4_規格間格差等に関するアンケート!F45&amp;""</f>
        <v/>
      </c>
    </row>
    <row r="1298" spans="1:8">
      <c r="A1298" s="183" t="s">
        <v>823</v>
      </c>
      <c r="B1298" s="183" t="s">
        <v>822</v>
      </c>
      <c r="C1298" s="183" t="s">
        <v>1121</v>
      </c>
      <c r="D1298" s="183" t="s">
        <v>1048</v>
      </c>
      <c r="E1298" s="183" t="s">
        <v>827</v>
      </c>
      <c r="F1298" s="183" t="s">
        <v>830</v>
      </c>
      <c r="G1298" s="183" t="s">
        <v>825</v>
      </c>
      <c r="H1298" s="255" t="str">
        <f>様式4_規格間格差等に関するアンケート!C48&amp;""</f>
        <v/>
      </c>
    </row>
    <row r="1299" spans="1:8">
      <c r="A1299" s="183" t="s">
        <v>823</v>
      </c>
      <c r="B1299" s="183" t="s">
        <v>822</v>
      </c>
      <c r="C1299" s="183" t="s">
        <v>1120</v>
      </c>
      <c r="D1299" s="183" t="s">
        <v>1048</v>
      </c>
      <c r="E1299" s="183" t="s">
        <v>827</v>
      </c>
      <c r="F1299" s="182" t="s">
        <v>829</v>
      </c>
      <c r="G1299" s="183" t="s">
        <v>825</v>
      </c>
      <c r="H1299" s="255" t="str">
        <f>様式4_規格間格差等に関するアンケート!D48&amp;""</f>
        <v/>
      </c>
    </row>
    <row r="1300" spans="1:8">
      <c r="A1300" s="183" t="s">
        <v>823</v>
      </c>
      <c r="B1300" s="183" t="s">
        <v>822</v>
      </c>
      <c r="C1300" s="183" t="s">
        <v>1119</v>
      </c>
      <c r="D1300" s="183" t="s">
        <v>1048</v>
      </c>
      <c r="E1300" s="183" t="s">
        <v>827</v>
      </c>
      <c r="F1300" s="182" t="s">
        <v>826</v>
      </c>
      <c r="G1300" s="183" t="s">
        <v>825</v>
      </c>
      <c r="H1300" s="255" t="str">
        <f>様式4_規格間格差等に関するアンケート!E48&amp;""</f>
        <v/>
      </c>
    </row>
    <row r="1301" spans="1:8">
      <c r="A1301" s="183" t="s">
        <v>823</v>
      </c>
      <c r="B1301" s="183" t="s">
        <v>822</v>
      </c>
      <c r="C1301" s="183" t="s">
        <v>1118</v>
      </c>
      <c r="D1301" s="183" t="s">
        <v>1029</v>
      </c>
      <c r="E1301" s="183" t="s">
        <v>1037</v>
      </c>
      <c r="F1301" s="183" t="s">
        <v>880</v>
      </c>
      <c r="G1301" s="183" t="s">
        <v>1043</v>
      </c>
      <c r="H1301" s="255" t="str">
        <f>様式4_規格間格差等に関するアンケート!F54&amp;""</f>
        <v/>
      </c>
    </row>
    <row r="1302" spans="1:8">
      <c r="A1302" s="183" t="s">
        <v>823</v>
      </c>
      <c r="B1302" s="183" t="s">
        <v>822</v>
      </c>
      <c r="C1302" s="183" t="s">
        <v>1117</v>
      </c>
      <c r="D1302" s="183" t="s">
        <v>1029</v>
      </c>
      <c r="E1302" s="183" t="s">
        <v>1035</v>
      </c>
      <c r="F1302" s="183" t="s">
        <v>880</v>
      </c>
      <c r="G1302" s="183" t="s">
        <v>1043</v>
      </c>
      <c r="H1302" s="255" t="str">
        <f>様式4_規格間格差等に関するアンケート!F55&amp;""</f>
        <v/>
      </c>
    </row>
    <row r="1303" spans="1:8">
      <c r="A1303" s="183" t="s">
        <v>823</v>
      </c>
      <c r="B1303" s="183" t="s">
        <v>822</v>
      </c>
      <c r="C1303" s="183" t="s">
        <v>1116</v>
      </c>
      <c r="D1303" s="183" t="s">
        <v>1029</v>
      </c>
      <c r="E1303" s="183" t="s">
        <v>2944</v>
      </c>
      <c r="F1303" s="183" t="s">
        <v>880</v>
      </c>
      <c r="G1303" s="183" t="s">
        <v>1043</v>
      </c>
      <c r="H1303" s="255" t="str">
        <f>様式4_規格間格差等に関するアンケート!F56&amp;""</f>
        <v/>
      </c>
    </row>
    <row r="1304" spans="1:8">
      <c r="A1304" s="183" t="s">
        <v>823</v>
      </c>
      <c r="B1304" s="183" t="s">
        <v>822</v>
      </c>
      <c r="C1304" s="183" t="s">
        <v>1115</v>
      </c>
      <c r="D1304" s="183" t="s">
        <v>1029</v>
      </c>
      <c r="E1304" s="183" t="s">
        <v>2945</v>
      </c>
      <c r="F1304" s="183" t="s">
        <v>880</v>
      </c>
      <c r="G1304" s="183" t="s">
        <v>1043</v>
      </c>
      <c r="H1304" s="255" t="str">
        <f>様式4_規格間格差等に関するアンケート!F57&amp;""</f>
        <v/>
      </c>
    </row>
    <row r="1305" spans="1:8">
      <c r="A1305" s="183" t="s">
        <v>823</v>
      </c>
      <c r="B1305" s="183" t="s">
        <v>822</v>
      </c>
      <c r="C1305" s="183" t="s">
        <v>1114</v>
      </c>
      <c r="D1305" s="183" t="s">
        <v>1029</v>
      </c>
      <c r="E1305" s="183" t="s">
        <v>2946</v>
      </c>
      <c r="F1305" s="183" t="s">
        <v>880</v>
      </c>
      <c r="G1305" s="183" t="s">
        <v>1043</v>
      </c>
      <c r="H1305" s="255" t="str">
        <f>様式4_規格間格差等に関するアンケート!F58&amp;""</f>
        <v/>
      </c>
    </row>
    <row r="1306" spans="1:8">
      <c r="A1306" s="183" t="s">
        <v>823</v>
      </c>
      <c r="B1306" s="183" t="s">
        <v>822</v>
      </c>
      <c r="C1306" s="183" t="s">
        <v>1113</v>
      </c>
      <c r="D1306" s="183" t="s">
        <v>1029</v>
      </c>
      <c r="E1306" s="183" t="s">
        <v>2947</v>
      </c>
      <c r="F1306" s="183" t="s">
        <v>880</v>
      </c>
      <c r="G1306" s="183" t="s">
        <v>1043</v>
      </c>
      <c r="H1306" s="255" t="str">
        <f>様式4_規格間格差等に関するアンケート!F59&amp;""</f>
        <v/>
      </c>
    </row>
    <row r="1307" spans="1:8">
      <c r="A1307" s="183" t="s">
        <v>823</v>
      </c>
      <c r="B1307" s="183" t="s">
        <v>822</v>
      </c>
      <c r="C1307" s="183" t="s">
        <v>1112</v>
      </c>
      <c r="D1307" s="183" t="s">
        <v>1029</v>
      </c>
      <c r="E1307" s="183" t="s">
        <v>1037</v>
      </c>
      <c r="F1307" s="183" t="s">
        <v>864</v>
      </c>
      <c r="G1307" s="183" t="s">
        <v>819</v>
      </c>
      <c r="H1307" s="255" t="str">
        <f>様式4_規格間格差等に関するアンケート!G54&amp;""</f>
        <v/>
      </c>
    </row>
    <row r="1308" spans="1:8">
      <c r="A1308" s="183" t="s">
        <v>823</v>
      </c>
      <c r="B1308" s="183" t="s">
        <v>822</v>
      </c>
      <c r="C1308" s="183" t="s">
        <v>1111</v>
      </c>
      <c r="D1308" s="183" t="s">
        <v>1029</v>
      </c>
      <c r="E1308" s="183" t="s">
        <v>1035</v>
      </c>
      <c r="F1308" s="183" t="s">
        <v>864</v>
      </c>
      <c r="G1308" s="183" t="s">
        <v>819</v>
      </c>
      <c r="H1308" s="255" t="str">
        <f>様式4_規格間格差等に関するアンケート!G55&amp;""</f>
        <v/>
      </c>
    </row>
    <row r="1309" spans="1:8">
      <c r="A1309" s="183" t="s">
        <v>823</v>
      </c>
      <c r="B1309" s="183" t="s">
        <v>822</v>
      </c>
      <c r="C1309" s="183" t="s">
        <v>1110</v>
      </c>
      <c r="D1309" s="183" t="s">
        <v>1029</v>
      </c>
      <c r="E1309" s="183" t="s">
        <v>2944</v>
      </c>
      <c r="F1309" s="183"/>
      <c r="G1309" s="183" t="s">
        <v>819</v>
      </c>
      <c r="H1309" s="255" t="str">
        <f>様式4_規格間格差等に関するアンケート!G56&amp;""</f>
        <v/>
      </c>
    </row>
    <row r="1310" spans="1:8">
      <c r="A1310" s="183" t="s">
        <v>823</v>
      </c>
      <c r="B1310" s="183" t="s">
        <v>822</v>
      </c>
      <c r="C1310" s="183" t="s">
        <v>1109</v>
      </c>
      <c r="D1310" s="183" t="s">
        <v>1029</v>
      </c>
      <c r="E1310" s="183" t="s">
        <v>2945</v>
      </c>
      <c r="F1310" s="183"/>
      <c r="G1310" s="183" t="s">
        <v>819</v>
      </c>
      <c r="H1310" s="255" t="str">
        <f>様式4_規格間格差等に関するアンケート!G57&amp;""</f>
        <v>100</v>
      </c>
    </row>
    <row r="1311" spans="1:8">
      <c r="A1311" s="183" t="s">
        <v>823</v>
      </c>
      <c r="B1311" s="183" t="s">
        <v>822</v>
      </c>
      <c r="C1311" s="183" t="s">
        <v>1108</v>
      </c>
      <c r="D1311" s="183" t="s">
        <v>1029</v>
      </c>
      <c r="E1311" s="183" t="s">
        <v>2946</v>
      </c>
      <c r="F1311" s="183" t="s">
        <v>864</v>
      </c>
      <c r="G1311" s="183" t="s">
        <v>819</v>
      </c>
      <c r="H1311" s="255" t="str">
        <f>様式4_規格間格差等に関するアンケート!G58&amp;""</f>
        <v/>
      </c>
    </row>
    <row r="1312" spans="1:8">
      <c r="A1312" s="183" t="s">
        <v>823</v>
      </c>
      <c r="B1312" s="183" t="s">
        <v>822</v>
      </c>
      <c r="C1312" s="183" t="s">
        <v>1107</v>
      </c>
      <c r="D1312" s="183" t="s">
        <v>1029</v>
      </c>
      <c r="E1312" s="183" t="s">
        <v>2947</v>
      </c>
      <c r="F1312" s="183" t="s">
        <v>864</v>
      </c>
      <c r="G1312" s="183" t="s">
        <v>819</v>
      </c>
      <c r="H1312" s="255" t="str">
        <f>様式4_規格間格差等に関するアンケート!G59&amp;""</f>
        <v/>
      </c>
    </row>
    <row r="1313" spans="1:8">
      <c r="A1313" s="183" t="s">
        <v>823</v>
      </c>
      <c r="B1313" s="183" t="s">
        <v>822</v>
      </c>
      <c r="C1313" s="183" t="s">
        <v>1106</v>
      </c>
      <c r="D1313" s="183" t="s">
        <v>1029</v>
      </c>
      <c r="E1313" s="183" t="s">
        <v>1037</v>
      </c>
      <c r="F1313" s="183" t="s">
        <v>602</v>
      </c>
      <c r="G1313" s="183" t="s">
        <v>819</v>
      </c>
      <c r="H1313" s="255" t="str">
        <f>様式4_規格間格差等に関するアンケート!H54&amp;""</f>
        <v/>
      </c>
    </row>
    <row r="1314" spans="1:8">
      <c r="A1314" s="183" t="s">
        <v>823</v>
      </c>
      <c r="B1314" s="183" t="s">
        <v>822</v>
      </c>
      <c r="C1314" s="183" t="s">
        <v>1105</v>
      </c>
      <c r="D1314" s="183" t="s">
        <v>1029</v>
      </c>
      <c r="E1314" s="183" t="s">
        <v>1035</v>
      </c>
      <c r="F1314" s="183" t="s">
        <v>602</v>
      </c>
      <c r="G1314" s="183" t="s">
        <v>819</v>
      </c>
      <c r="H1314" s="255" t="str">
        <f>様式4_規格間格差等に関するアンケート!H55&amp;""</f>
        <v/>
      </c>
    </row>
    <row r="1315" spans="1:8">
      <c r="A1315" s="183" t="s">
        <v>823</v>
      </c>
      <c r="B1315" s="183" t="s">
        <v>822</v>
      </c>
      <c r="C1315" s="183" t="s">
        <v>1104</v>
      </c>
      <c r="D1315" s="183" t="s">
        <v>1029</v>
      </c>
      <c r="E1315" s="183" t="s">
        <v>2944</v>
      </c>
      <c r="F1315" s="183"/>
      <c r="G1315" s="183" t="s">
        <v>819</v>
      </c>
      <c r="H1315" s="255" t="str">
        <f>様式4_規格間格差等に関するアンケート!H56&amp;""</f>
        <v/>
      </c>
    </row>
    <row r="1316" spans="1:8">
      <c r="A1316" s="183" t="s">
        <v>823</v>
      </c>
      <c r="B1316" s="183" t="s">
        <v>822</v>
      </c>
      <c r="C1316" s="183" t="s">
        <v>1103</v>
      </c>
      <c r="D1316" s="183" t="s">
        <v>1029</v>
      </c>
      <c r="E1316" s="183" t="s">
        <v>2945</v>
      </c>
      <c r="F1316" s="183"/>
      <c r="G1316" s="183" t="s">
        <v>819</v>
      </c>
      <c r="H1316" s="255" t="str">
        <f>様式4_規格間格差等に関するアンケート!H57&amp;""</f>
        <v/>
      </c>
    </row>
    <row r="1317" spans="1:8">
      <c r="A1317" s="183" t="s">
        <v>823</v>
      </c>
      <c r="B1317" s="183" t="s">
        <v>822</v>
      </c>
      <c r="C1317" s="183" t="s">
        <v>1102</v>
      </c>
      <c r="D1317" s="183" t="s">
        <v>1029</v>
      </c>
      <c r="E1317" s="183" t="s">
        <v>2946</v>
      </c>
      <c r="F1317" s="183" t="s">
        <v>602</v>
      </c>
      <c r="G1317" s="183" t="s">
        <v>819</v>
      </c>
      <c r="H1317" s="255" t="str">
        <f>様式4_規格間格差等に関するアンケート!H58&amp;""</f>
        <v/>
      </c>
    </row>
    <row r="1318" spans="1:8">
      <c r="A1318" s="183" t="s">
        <v>823</v>
      </c>
      <c r="B1318" s="183" t="s">
        <v>822</v>
      </c>
      <c r="C1318" s="183" t="s">
        <v>1101</v>
      </c>
      <c r="D1318" s="183" t="s">
        <v>1029</v>
      </c>
      <c r="E1318" s="183" t="s">
        <v>2947</v>
      </c>
      <c r="F1318" s="183" t="s">
        <v>602</v>
      </c>
      <c r="G1318" s="183" t="s">
        <v>819</v>
      </c>
      <c r="H1318" s="255" t="str">
        <f>様式4_規格間格差等に関するアンケート!H59&amp;""</f>
        <v/>
      </c>
    </row>
    <row r="1319" spans="1:8">
      <c r="A1319" s="183" t="s">
        <v>823</v>
      </c>
      <c r="B1319" s="183" t="s">
        <v>822</v>
      </c>
      <c r="C1319" s="183" t="s">
        <v>1100</v>
      </c>
      <c r="D1319" s="183" t="s">
        <v>1029</v>
      </c>
      <c r="E1319" s="183" t="s">
        <v>827</v>
      </c>
      <c r="F1319" s="183" t="s">
        <v>830</v>
      </c>
      <c r="G1319" s="183" t="s">
        <v>825</v>
      </c>
      <c r="H1319" s="255" t="str">
        <f>様式4_規格間格差等に関するアンケート!C62&amp;""</f>
        <v/>
      </c>
    </row>
    <row r="1320" spans="1:8">
      <c r="A1320" s="183" t="s">
        <v>823</v>
      </c>
      <c r="B1320" s="183" t="s">
        <v>822</v>
      </c>
      <c r="C1320" s="183" t="s">
        <v>1099</v>
      </c>
      <c r="D1320" s="183" t="s">
        <v>1029</v>
      </c>
      <c r="E1320" s="183" t="s">
        <v>827</v>
      </c>
      <c r="F1320" s="182" t="s">
        <v>829</v>
      </c>
      <c r="G1320" s="183" t="s">
        <v>825</v>
      </c>
      <c r="H1320" s="255" t="str">
        <f>様式4_規格間格差等に関するアンケート!D62&amp;""</f>
        <v/>
      </c>
    </row>
    <row r="1321" spans="1:8">
      <c r="A1321" s="183" t="s">
        <v>823</v>
      </c>
      <c r="B1321" s="183" t="s">
        <v>822</v>
      </c>
      <c r="C1321" s="183" t="s">
        <v>1098</v>
      </c>
      <c r="D1321" s="183" t="s">
        <v>1029</v>
      </c>
      <c r="E1321" s="183" t="s">
        <v>827</v>
      </c>
      <c r="F1321" s="182" t="s">
        <v>826</v>
      </c>
      <c r="G1321" s="183" t="s">
        <v>825</v>
      </c>
      <c r="H1321" s="255" t="str">
        <f>様式4_規格間格差等に関するアンケート!E62&amp;""</f>
        <v/>
      </c>
    </row>
    <row r="1322" spans="1:8">
      <c r="A1322" s="183" t="s">
        <v>823</v>
      </c>
      <c r="B1322" s="183" t="s">
        <v>822</v>
      </c>
      <c r="C1322" s="183" t="s">
        <v>1097</v>
      </c>
      <c r="D1322" s="183" t="s">
        <v>895</v>
      </c>
      <c r="E1322" s="183" t="s">
        <v>846</v>
      </c>
      <c r="F1322" s="183" t="s">
        <v>880</v>
      </c>
      <c r="G1322" s="183" t="s">
        <v>879</v>
      </c>
      <c r="H1322" s="255" t="str">
        <f>様式4_規格間格差等に関するアンケート!F69&amp;""</f>
        <v/>
      </c>
    </row>
    <row r="1323" spans="1:8">
      <c r="A1323" s="183" t="s">
        <v>823</v>
      </c>
      <c r="B1323" s="183" t="s">
        <v>822</v>
      </c>
      <c r="C1323" s="183" t="s">
        <v>1096</v>
      </c>
      <c r="D1323" s="183" t="s">
        <v>895</v>
      </c>
      <c r="E1323" s="183" t="s">
        <v>845</v>
      </c>
      <c r="F1323" s="183" t="s">
        <v>880</v>
      </c>
      <c r="G1323" s="183" t="s">
        <v>879</v>
      </c>
      <c r="H1323" s="255" t="str">
        <f>様式4_規格間格差等に関するアンケート!F70&amp;""</f>
        <v/>
      </c>
    </row>
    <row r="1324" spans="1:8">
      <c r="A1324" s="183" t="s">
        <v>823</v>
      </c>
      <c r="B1324" s="183" t="s">
        <v>822</v>
      </c>
      <c r="C1324" s="183" t="s">
        <v>1095</v>
      </c>
      <c r="D1324" s="183" t="s">
        <v>895</v>
      </c>
      <c r="E1324" s="183" t="s">
        <v>844</v>
      </c>
      <c r="F1324" s="183" t="s">
        <v>880</v>
      </c>
      <c r="G1324" s="183" t="s">
        <v>879</v>
      </c>
      <c r="H1324" s="255" t="str">
        <f>様式4_規格間格差等に関するアンケート!F71&amp;""</f>
        <v/>
      </c>
    </row>
    <row r="1325" spans="1:8">
      <c r="A1325" s="183" t="s">
        <v>823</v>
      </c>
      <c r="B1325" s="183" t="s">
        <v>822</v>
      </c>
      <c r="C1325" s="183" t="s">
        <v>1094</v>
      </c>
      <c r="D1325" s="183" t="s">
        <v>895</v>
      </c>
      <c r="E1325" s="183" t="s">
        <v>843</v>
      </c>
      <c r="F1325" s="183" t="s">
        <v>880</v>
      </c>
      <c r="G1325" s="183" t="s">
        <v>879</v>
      </c>
      <c r="H1325" s="255" t="str">
        <f>様式4_規格間格差等に関するアンケート!F72&amp;""</f>
        <v/>
      </c>
    </row>
    <row r="1326" spans="1:8">
      <c r="A1326" s="183" t="s">
        <v>823</v>
      </c>
      <c r="B1326" s="183" t="s">
        <v>822</v>
      </c>
      <c r="C1326" s="183" t="s">
        <v>1093</v>
      </c>
      <c r="D1326" s="183" t="s">
        <v>895</v>
      </c>
      <c r="E1326" s="183" t="s">
        <v>842</v>
      </c>
      <c r="F1326" s="183" t="s">
        <v>880</v>
      </c>
      <c r="G1326" s="183" t="s">
        <v>879</v>
      </c>
      <c r="H1326" s="255" t="str">
        <f>様式4_規格間格差等に関するアンケート!F73&amp;""</f>
        <v/>
      </c>
    </row>
    <row r="1327" spans="1:8">
      <c r="A1327" s="183" t="s">
        <v>823</v>
      </c>
      <c r="B1327" s="183" t="s">
        <v>822</v>
      </c>
      <c r="C1327" s="183" t="s">
        <v>1092</v>
      </c>
      <c r="D1327" s="183" t="s">
        <v>895</v>
      </c>
      <c r="E1327" s="183" t="s">
        <v>841</v>
      </c>
      <c r="F1327" s="183" t="s">
        <v>880</v>
      </c>
      <c r="G1327" s="183" t="s">
        <v>879</v>
      </c>
      <c r="H1327" s="255" t="str">
        <f>様式4_規格間格差等に関するアンケート!F74&amp;""</f>
        <v/>
      </c>
    </row>
    <row r="1328" spans="1:8">
      <c r="A1328" s="183" t="s">
        <v>823</v>
      </c>
      <c r="B1328" s="183" t="s">
        <v>822</v>
      </c>
      <c r="C1328" s="183" t="s">
        <v>1091</v>
      </c>
      <c r="D1328" s="183" t="s">
        <v>895</v>
      </c>
      <c r="E1328" s="183" t="s">
        <v>840</v>
      </c>
      <c r="F1328" s="183" t="s">
        <v>880</v>
      </c>
      <c r="G1328" s="183" t="s">
        <v>879</v>
      </c>
      <c r="H1328" s="255" t="str">
        <f>様式4_規格間格差等に関するアンケート!F75&amp;""</f>
        <v/>
      </c>
    </row>
    <row r="1329" spans="1:8">
      <c r="A1329" s="183" t="s">
        <v>823</v>
      </c>
      <c r="B1329" s="183" t="s">
        <v>822</v>
      </c>
      <c r="C1329" s="183" t="s">
        <v>1090</v>
      </c>
      <c r="D1329" s="183" t="s">
        <v>895</v>
      </c>
      <c r="E1329" s="183" t="s">
        <v>839</v>
      </c>
      <c r="F1329" s="183" t="s">
        <v>880</v>
      </c>
      <c r="G1329" s="183" t="s">
        <v>879</v>
      </c>
      <c r="H1329" s="255" t="str">
        <f>様式4_規格間格差等に関するアンケート!F76&amp;""</f>
        <v/>
      </c>
    </row>
    <row r="1330" spans="1:8">
      <c r="A1330" s="183" t="s">
        <v>823</v>
      </c>
      <c r="B1330" s="183" t="s">
        <v>822</v>
      </c>
      <c r="C1330" s="183" t="s">
        <v>1089</v>
      </c>
      <c r="D1330" s="183" t="s">
        <v>895</v>
      </c>
      <c r="E1330" s="183" t="s">
        <v>838</v>
      </c>
      <c r="F1330" s="183" t="s">
        <v>880</v>
      </c>
      <c r="G1330" s="183" t="s">
        <v>879</v>
      </c>
      <c r="H1330" s="255" t="str">
        <f>様式4_規格間格差等に関するアンケート!F77&amp;""</f>
        <v/>
      </c>
    </row>
    <row r="1331" spans="1:8">
      <c r="A1331" s="183" t="s">
        <v>823</v>
      </c>
      <c r="B1331" s="183" t="s">
        <v>822</v>
      </c>
      <c r="C1331" s="183" t="s">
        <v>1088</v>
      </c>
      <c r="D1331" s="183" t="s">
        <v>895</v>
      </c>
      <c r="E1331" s="183" t="s">
        <v>837</v>
      </c>
      <c r="F1331" s="183" t="s">
        <v>880</v>
      </c>
      <c r="G1331" s="183" t="s">
        <v>879</v>
      </c>
      <c r="H1331" s="255" t="str">
        <f>様式4_規格間格差等に関するアンケート!F78&amp;""</f>
        <v/>
      </c>
    </row>
    <row r="1332" spans="1:8">
      <c r="A1332" s="183" t="s">
        <v>823</v>
      </c>
      <c r="B1332" s="183" t="s">
        <v>822</v>
      </c>
      <c r="C1332" s="183" t="s">
        <v>1087</v>
      </c>
      <c r="D1332" s="183" t="s">
        <v>895</v>
      </c>
      <c r="E1332" s="183" t="s">
        <v>836</v>
      </c>
      <c r="F1332" s="183" t="s">
        <v>880</v>
      </c>
      <c r="G1332" s="183" t="s">
        <v>879</v>
      </c>
      <c r="H1332" s="255" t="str">
        <f>様式4_規格間格差等に関するアンケート!F79&amp;""</f>
        <v/>
      </c>
    </row>
    <row r="1333" spans="1:8">
      <c r="A1333" s="183" t="s">
        <v>823</v>
      </c>
      <c r="B1333" s="183" t="s">
        <v>822</v>
      </c>
      <c r="C1333" s="183" t="s">
        <v>1086</v>
      </c>
      <c r="D1333" s="183" t="s">
        <v>895</v>
      </c>
      <c r="E1333" s="183" t="s">
        <v>835</v>
      </c>
      <c r="F1333" s="183" t="s">
        <v>880</v>
      </c>
      <c r="G1333" s="183" t="s">
        <v>879</v>
      </c>
      <c r="H1333" s="255" t="str">
        <f>様式4_規格間格差等に関するアンケート!F80&amp;""</f>
        <v/>
      </c>
    </row>
    <row r="1334" spans="1:8">
      <c r="A1334" s="183" t="s">
        <v>823</v>
      </c>
      <c r="B1334" s="183" t="s">
        <v>822</v>
      </c>
      <c r="C1334" s="183" t="s">
        <v>1085</v>
      </c>
      <c r="D1334" s="183" t="s">
        <v>895</v>
      </c>
      <c r="E1334" s="183" t="s">
        <v>834</v>
      </c>
      <c r="F1334" s="183" t="s">
        <v>880</v>
      </c>
      <c r="G1334" s="183" t="s">
        <v>879</v>
      </c>
      <c r="H1334" s="255" t="str">
        <f>様式4_規格間格差等に関するアンケート!F81&amp;""</f>
        <v/>
      </c>
    </row>
    <row r="1335" spans="1:8">
      <c r="A1335" s="183" t="s">
        <v>823</v>
      </c>
      <c r="B1335" s="183" t="s">
        <v>822</v>
      </c>
      <c r="C1335" s="183" t="s">
        <v>1084</v>
      </c>
      <c r="D1335" s="183" t="s">
        <v>895</v>
      </c>
      <c r="E1335" s="183" t="s">
        <v>833</v>
      </c>
      <c r="F1335" s="183" t="s">
        <v>880</v>
      </c>
      <c r="G1335" s="183" t="s">
        <v>879</v>
      </c>
      <c r="H1335" s="255" t="str">
        <f>様式4_規格間格差等に関するアンケート!F82&amp;""</f>
        <v/>
      </c>
    </row>
    <row r="1336" spans="1:8">
      <c r="A1336" s="183" t="s">
        <v>823</v>
      </c>
      <c r="B1336" s="183" t="s">
        <v>822</v>
      </c>
      <c r="C1336" s="183" t="s">
        <v>1083</v>
      </c>
      <c r="D1336" s="183" t="s">
        <v>895</v>
      </c>
      <c r="E1336" s="183" t="s">
        <v>846</v>
      </c>
      <c r="F1336" s="183" t="s">
        <v>864</v>
      </c>
      <c r="G1336" s="183" t="s">
        <v>819</v>
      </c>
      <c r="H1336" s="255" t="str">
        <f>様式4_規格間格差等に関するアンケート!G69&amp;""</f>
        <v/>
      </c>
    </row>
    <row r="1337" spans="1:8">
      <c r="A1337" s="183" t="s">
        <v>823</v>
      </c>
      <c r="B1337" s="183" t="s">
        <v>822</v>
      </c>
      <c r="C1337" s="183" t="s">
        <v>1082</v>
      </c>
      <c r="D1337" s="183" t="s">
        <v>895</v>
      </c>
      <c r="E1337" s="183" t="s">
        <v>845</v>
      </c>
      <c r="F1337" s="183" t="s">
        <v>864</v>
      </c>
      <c r="G1337" s="183" t="s">
        <v>819</v>
      </c>
      <c r="H1337" s="255" t="str">
        <f>様式4_規格間格差等に関するアンケート!G70&amp;""</f>
        <v/>
      </c>
    </row>
    <row r="1338" spans="1:8">
      <c r="A1338" s="183" t="s">
        <v>823</v>
      </c>
      <c r="B1338" s="183" t="s">
        <v>822</v>
      </c>
      <c r="C1338" s="183" t="s">
        <v>1081</v>
      </c>
      <c r="D1338" s="183" t="s">
        <v>895</v>
      </c>
      <c r="E1338" s="183" t="s">
        <v>844</v>
      </c>
      <c r="F1338" s="183" t="s">
        <v>864</v>
      </c>
      <c r="G1338" s="183" t="s">
        <v>819</v>
      </c>
      <c r="H1338" s="255" t="str">
        <f>様式4_規格間格差等に関するアンケート!G71&amp;""</f>
        <v>100</v>
      </c>
    </row>
    <row r="1339" spans="1:8">
      <c r="A1339" s="183" t="s">
        <v>823</v>
      </c>
      <c r="B1339" s="183" t="s">
        <v>822</v>
      </c>
      <c r="C1339" s="183" t="s">
        <v>1080</v>
      </c>
      <c r="D1339" s="183" t="s">
        <v>895</v>
      </c>
      <c r="E1339" s="183" t="s">
        <v>843</v>
      </c>
      <c r="F1339" s="183" t="s">
        <v>864</v>
      </c>
      <c r="G1339" s="183" t="s">
        <v>819</v>
      </c>
      <c r="H1339" s="255" t="str">
        <f>様式4_規格間格差等に関するアンケート!G72&amp;""</f>
        <v/>
      </c>
    </row>
    <row r="1340" spans="1:8">
      <c r="A1340" s="183" t="s">
        <v>823</v>
      </c>
      <c r="B1340" s="183" t="s">
        <v>822</v>
      </c>
      <c r="C1340" s="183" t="s">
        <v>1079</v>
      </c>
      <c r="D1340" s="183" t="s">
        <v>895</v>
      </c>
      <c r="E1340" s="183" t="s">
        <v>842</v>
      </c>
      <c r="F1340" s="183" t="s">
        <v>864</v>
      </c>
      <c r="G1340" s="183" t="s">
        <v>819</v>
      </c>
      <c r="H1340" s="255" t="str">
        <f>様式4_規格間格差等に関するアンケート!G73&amp;""</f>
        <v/>
      </c>
    </row>
    <row r="1341" spans="1:8">
      <c r="A1341" s="183" t="s">
        <v>823</v>
      </c>
      <c r="B1341" s="183" t="s">
        <v>822</v>
      </c>
      <c r="C1341" s="183" t="s">
        <v>1078</v>
      </c>
      <c r="D1341" s="183" t="s">
        <v>895</v>
      </c>
      <c r="E1341" s="183" t="s">
        <v>841</v>
      </c>
      <c r="F1341" s="183" t="s">
        <v>864</v>
      </c>
      <c r="G1341" s="183" t="s">
        <v>819</v>
      </c>
      <c r="H1341" s="255" t="str">
        <f>様式4_規格間格差等に関するアンケート!G74&amp;""</f>
        <v/>
      </c>
    </row>
    <row r="1342" spans="1:8">
      <c r="A1342" s="183" t="s">
        <v>823</v>
      </c>
      <c r="B1342" s="183" t="s">
        <v>822</v>
      </c>
      <c r="C1342" s="183" t="s">
        <v>1077</v>
      </c>
      <c r="D1342" s="183" t="s">
        <v>895</v>
      </c>
      <c r="E1342" s="183" t="s">
        <v>840</v>
      </c>
      <c r="F1342" s="183" t="s">
        <v>864</v>
      </c>
      <c r="G1342" s="183" t="s">
        <v>819</v>
      </c>
      <c r="H1342" s="255" t="str">
        <f>様式4_規格間格差等に関するアンケート!G75&amp;""</f>
        <v/>
      </c>
    </row>
    <row r="1343" spans="1:8">
      <c r="A1343" s="183" t="s">
        <v>823</v>
      </c>
      <c r="B1343" s="183" t="s">
        <v>822</v>
      </c>
      <c r="C1343" s="183" t="s">
        <v>1076</v>
      </c>
      <c r="D1343" s="183" t="s">
        <v>895</v>
      </c>
      <c r="E1343" s="183" t="s">
        <v>839</v>
      </c>
      <c r="F1343" s="183" t="s">
        <v>864</v>
      </c>
      <c r="G1343" s="183" t="s">
        <v>819</v>
      </c>
      <c r="H1343" s="255" t="str">
        <f>様式4_規格間格差等に関するアンケート!G76&amp;""</f>
        <v/>
      </c>
    </row>
    <row r="1344" spans="1:8">
      <c r="A1344" s="183" t="s">
        <v>823</v>
      </c>
      <c r="B1344" s="183" t="s">
        <v>822</v>
      </c>
      <c r="C1344" s="183" t="s">
        <v>1075</v>
      </c>
      <c r="D1344" s="183" t="s">
        <v>895</v>
      </c>
      <c r="E1344" s="183" t="s">
        <v>838</v>
      </c>
      <c r="F1344" s="183" t="s">
        <v>864</v>
      </c>
      <c r="G1344" s="183" t="s">
        <v>819</v>
      </c>
      <c r="H1344" s="255" t="str">
        <f>様式4_規格間格差等に関するアンケート!G77&amp;""</f>
        <v/>
      </c>
    </row>
    <row r="1345" spans="1:8">
      <c r="A1345" s="183" t="s">
        <v>823</v>
      </c>
      <c r="B1345" s="183" t="s">
        <v>822</v>
      </c>
      <c r="C1345" s="183" t="s">
        <v>1074</v>
      </c>
      <c r="D1345" s="183" t="s">
        <v>895</v>
      </c>
      <c r="E1345" s="183" t="s">
        <v>837</v>
      </c>
      <c r="F1345" s="183" t="s">
        <v>864</v>
      </c>
      <c r="G1345" s="183" t="s">
        <v>819</v>
      </c>
      <c r="H1345" s="255" t="str">
        <f>様式4_規格間格差等に関するアンケート!G78&amp;""</f>
        <v/>
      </c>
    </row>
    <row r="1346" spans="1:8">
      <c r="A1346" s="183" t="s">
        <v>823</v>
      </c>
      <c r="B1346" s="183" t="s">
        <v>822</v>
      </c>
      <c r="C1346" s="183" t="s">
        <v>1073</v>
      </c>
      <c r="D1346" s="183" t="s">
        <v>895</v>
      </c>
      <c r="E1346" s="183" t="s">
        <v>836</v>
      </c>
      <c r="F1346" s="183" t="s">
        <v>864</v>
      </c>
      <c r="G1346" s="183" t="s">
        <v>819</v>
      </c>
      <c r="H1346" s="255" t="str">
        <f>様式4_規格間格差等に関するアンケート!G79&amp;""</f>
        <v/>
      </c>
    </row>
    <row r="1347" spans="1:8">
      <c r="A1347" s="183" t="s">
        <v>823</v>
      </c>
      <c r="B1347" s="183" t="s">
        <v>822</v>
      </c>
      <c r="C1347" s="183" t="s">
        <v>1072</v>
      </c>
      <c r="D1347" s="183" t="s">
        <v>895</v>
      </c>
      <c r="E1347" s="183" t="s">
        <v>835</v>
      </c>
      <c r="F1347" s="183" t="s">
        <v>864</v>
      </c>
      <c r="G1347" s="183" t="s">
        <v>819</v>
      </c>
      <c r="H1347" s="255" t="str">
        <f>様式4_規格間格差等に関するアンケート!G80&amp;""</f>
        <v/>
      </c>
    </row>
    <row r="1348" spans="1:8">
      <c r="A1348" s="183" t="s">
        <v>823</v>
      </c>
      <c r="B1348" s="183" t="s">
        <v>822</v>
      </c>
      <c r="C1348" s="183" t="s">
        <v>1071</v>
      </c>
      <c r="D1348" s="183" t="s">
        <v>895</v>
      </c>
      <c r="E1348" s="183" t="s">
        <v>834</v>
      </c>
      <c r="F1348" s="183" t="s">
        <v>864</v>
      </c>
      <c r="G1348" s="183" t="s">
        <v>819</v>
      </c>
      <c r="H1348" s="255" t="str">
        <f>様式4_規格間格差等に関するアンケート!G81&amp;""</f>
        <v/>
      </c>
    </row>
    <row r="1349" spans="1:8">
      <c r="A1349" s="183" t="s">
        <v>823</v>
      </c>
      <c r="B1349" s="183" t="s">
        <v>822</v>
      </c>
      <c r="C1349" s="183" t="s">
        <v>1070</v>
      </c>
      <c r="D1349" s="183" t="s">
        <v>895</v>
      </c>
      <c r="E1349" s="183" t="s">
        <v>833</v>
      </c>
      <c r="F1349" s="183" t="s">
        <v>864</v>
      </c>
      <c r="G1349" s="183" t="s">
        <v>819</v>
      </c>
      <c r="H1349" s="255" t="str">
        <f>様式4_規格間格差等に関するアンケート!G82&amp;""</f>
        <v/>
      </c>
    </row>
    <row r="1350" spans="1:8">
      <c r="A1350" s="183" t="s">
        <v>823</v>
      </c>
      <c r="B1350" s="183" t="s">
        <v>822</v>
      </c>
      <c r="C1350" s="183" t="s">
        <v>1068</v>
      </c>
      <c r="D1350" s="183" t="s">
        <v>895</v>
      </c>
      <c r="E1350" s="183" t="s">
        <v>846</v>
      </c>
      <c r="F1350" s="183" t="s">
        <v>850</v>
      </c>
      <c r="G1350" s="183" t="s">
        <v>819</v>
      </c>
      <c r="H1350" s="255" t="str">
        <f>様式4_規格間格差等に関するアンケート!H69&amp;""</f>
        <v/>
      </c>
    </row>
    <row r="1351" spans="1:8">
      <c r="A1351" s="183" t="s">
        <v>823</v>
      </c>
      <c r="B1351" s="183" t="s">
        <v>822</v>
      </c>
      <c r="C1351" s="183" t="s">
        <v>1067</v>
      </c>
      <c r="D1351" s="183" t="s">
        <v>895</v>
      </c>
      <c r="E1351" s="183" t="s">
        <v>845</v>
      </c>
      <c r="F1351" s="183" t="s">
        <v>850</v>
      </c>
      <c r="G1351" s="183" t="s">
        <v>819</v>
      </c>
      <c r="H1351" s="255" t="str">
        <f>様式4_規格間格差等に関するアンケート!H70&amp;""</f>
        <v/>
      </c>
    </row>
    <row r="1352" spans="1:8">
      <c r="A1352" s="183" t="s">
        <v>823</v>
      </c>
      <c r="B1352" s="183" t="s">
        <v>822</v>
      </c>
      <c r="C1352" s="183" t="s">
        <v>1065</v>
      </c>
      <c r="D1352" s="183" t="s">
        <v>895</v>
      </c>
      <c r="E1352" s="183" t="s">
        <v>844</v>
      </c>
      <c r="F1352" s="183" t="s">
        <v>850</v>
      </c>
      <c r="G1352" s="183" t="s">
        <v>819</v>
      </c>
      <c r="H1352" s="255" t="str">
        <f>様式4_規格間格差等に関するアンケート!H71&amp;""</f>
        <v/>
      </c>
    </row>
    <row r="1353" spans="1:8">
      <c r="A1353" s="183" t="s">
        <v>823</v>
      </c>
      <c r="B1353" s="183" t="s">
        <v>822</v>
      </c>
      <c r="C1353" s="183" t="s">
        <v>1064</v>
      </c>
      <c r="D1353" s="183" t="s">
        <v>895</v>
      </c>
      <c r="E1353" s="183" t="s">
        <v>843</v>
      </c>
      <c r="F1353" s="183" t="s">
        <v>850</v>
      </c>
      <c r="G1353" s="183" t="s">
        <v>819</v>
      </c>
      <c r="H1353" s="255" t="str">
        <f>様式4_規格間格差等に関するアンケート!H72&amp;""</f>
        <v/>
      </c>
    </row>
    <row r="1354" spans="1:8">
      <c r="A1354" s="183" t="s">
        <v>823</v>
      </c>
      <c r="B1354" s="183" t="s">
        <v>822</v>
      </c>
      <c r="C1354" s="183" t="s">
        <v>1062</v>
      </c>
      <c r="D1354" s="183" t="s">
        <v>895</v>
      </c>
      <c r="E1354" s="183" t="s">
        <v>842</v>
      </c>
      <c r="F1354" s="183" t="s">
        <v>850</v>
      </c>
      <c r="G1354" s="183" t="s">
        <v>819</v>
      </c>
      <c r="H1354" s="255" t="str">
        <f>様式4_規格間格差等に関するアンケート!H73&amp;""</f>
        <v/>
      </c>
    </row>
    <row r="1355" spans="1:8">
      <c r="A1355" s="183" t="s">
        <v>823</v>
      </c>
      <c r="B1355" s="183" t="s">
        <v>822</v>
      </c>
      <c r="C1355" s="183" t="s">
        <v>1061</v>
      </c>
      <c r="D1355" s="183" t="s">
        <v>895</v>
      </c>
      <c r="E1355" s="183" t="s">
        <v>841</v>
      </c>
      <c r="F1355" s="183" t="s">
        <v>850</v>
      </c>
      <c r="G1355" s="183" t="s">
        <v>819</v>
      </c>
      <c r="H1355" s="255" t="str">
        <f>様式4_規格間格差等に関するアンケート!H74&amp;""</f>
        <v/>
      </c>
    </row>
    <row r="1356" spans="1:8">
      <c r="A1356" s="183" t="s">
        <v>823</v>
      </c>
      <c r="B1356" s="183" t="s">
        <v>822</v>
      </c>
      <c r="C1356" s="183" t="s">
        <v>1059</v>
      </c>
      <c r="D1356" s="183" t="s">
        <v>895</v>
      </c>
      <c r="E1356" s="183" t="s">
        <v>840</v>
      </c>
      <c r="F1356" s="183" t="s">
        <v>850</v>
      </c>
      <c r="G1356" s="183" t="s">
        <v>819</v>
      </c>
      <c r="H1356" s="255" t="str">
        <f>様式4_規格間格差等に関するアンケート!H75&amp;""</f>
        <v/>
      </c>
    </row>
    <row r="1357" spans="1:8">
      <c r="A1357" s="183" t="s">
        <v>823</v>
      </c>
      <c r="B1357" s="183" t="s">
        <v>822</v>
      </c>
      <c r="C1357" s="183" t="s">
        <v>1058</v>
      </c>
      <c r="D1357" s="183" t="s">
        <v>895</v>
      </c>
      <c r="E1357" s="183" t="s">
        <v>839</v>
      </c>
      <c r="F1357" s="183" t="s">
        <v>850</v>
      </c>
      <c r="G1357" s="183" t="s">
        <v>819</v>
      </c>
      <c r="H1357" s="255" t="str">
        <f>様式4_規格間格差等に関するアンケート!H76&amp;""</f>
        <v/>
      </c>
    </row>
    <row r="1358" spans="1:8">
      <c r="A1358" s="183" t="s">
        <v>823</v>
      </c>
      <c r="B1358" s="183" t="s">
        <v>822</v>
      </c>
      <c r="C1358" s="183" t="s">
        <v>1055</v>
      </c>
      <c r="D1358" s="183" t="s">
        <v>895</v>
      </c>
      <c r="E1358" s="183" t="s">
        <v>838</v>
      </c>
      <c r="F1358" s="183" t="s">
        <v>850</v>
      </c>
      <c r="G1358" s="183" t="s">
        <v>819</v>
      </c>
      <c r="H1358" s="255" t="str">
        <f>様式4_規格間格差等に関するアンケート!H77&amp;""</f>
        <v/>
      </c>
    </row>
    <row r="1359" spans="1:8">
      <c r="A1359" s="183" t="s">
        <v>823</v>
      </c>
      <c r="B1359" s="183" t="s">
        <v>822</v>
      </c>
      <c r="C1359" s="183" t="s">
        <v>1054</v>
      </c>
      <c r="D1359" s="183" t="s">
        <v>895</v>
      </c>
      <c r="E1359" s="183" t="s">
        <v>837</v>
      </c>
      <c r="F1359" s="183" t="s">
        <v>850</v>
      </c>
      <c r="G1359" s="183" t="s">
        <v>819</v>
      </c>
      <c r="H1359" s="255" t="str">
        <f>様式4_規格間格差等に関するアンケート!H78&amp;""</f>
        <v/>
      </c>
    </row>
    <row r="1360" spans="1:8">
      <c r="A1360" s="183" t="s">
        <v>823</v>
      </c>
      <c r="B1360" s="183" t="s">
        <v>822</v>
      </c>
      <c r="C1360" s="183" t="s">
        <v>1053</v>
      </c>
      <c r="D1360" s="183" t="s">
        <v>895</v>
      </c>
      <c r="E1360" s="183" t="s">
        <v>836</v>
      </c>
      <c r="F1360" s="183" t="s">
        <v>850</v>
      </c>
      <c r="G1360" s="183" t="s">
        <v>819</v>
      </c>
      <c r="H1360" s="255" t="str">
        <f>様式4_規格間格差等に関するアンケート!H79&amp;""</f>
        <v/>
      </c>
    </row>
    <row r="1361" spans="1:8">
      <c r="A1361" s="183" t="s">
        <v>823</v>
      </c>
      <c r="B1361" s="183" t="s">
        <v>822</v>
      </c>
      <c r="C1361" s="183" t="s">
        <v>1052</v>
      </c>
      <c r="D1361" s="183" t="s">
        <v>895</v>
      </c>
      <c r="E1361" s="183" t="s">
        <v>835</v>
      </c>
      <c r="F1361" s="183" t="s">
        <v>850</v>
      </c>
      <c r="G1361" s="183" t="s">
        <v>819</v>
      </c>
      <c r="H1361" s="255" t="str">
        <f>様式4_規格間格差等に関するアンケート!H80&amp;""</f>
        <v/>
      </c>
    </row>
    <row r="1362" spans="1:8">
      <c r="A1362" s="183" t="s">
        <v>823</v>
      </c>
      <c r="B1362" s="183" t="s">
        <v>822</v>
      </c>
      <c r="C1362" s="183" t="s">
        <v>1051</v>
      </c>
      <c r="D1362" s="183" t="s">
        <v>895</v>
      </c>
      <c r="E1362" s="183" t="s">
        <v>834</v>
      </c>
      <c r="F1362" s="183" t="s">
        <v>850</v>
      </c>
      <c r="G1362" s="183" t="s">
        <v>819</v>
      </c>
      <c r="H1362" s="255" t="str">
        <f>様式4_規格間格差等に関するアンケート!H81&amp;""</f>
        <v/>
      </c>
    </row>
    <row r="1363" spans="1:8">
      <c r="A1363" s="183" t="s">
        <v>823</v>
      </c>
      <c r="B1363" s="183" t="s">
        <v>822</v>
      </c>
      <c r="C1363" s="183" t="s">
        <v>1050</v>
      </c>
      <c r="D1363" s="183" t="s">
        <v>895</v>
      </c>
      <c r="E1363" s="183" t="s">
        <v>833</v>
      </c>
      <c r="F1363" s="183" t="s">
        <v>850</v>
      </c>
      <c r="G1363" s="183" t="s">
        <v>819</v>
      </c>
      <c r="H1363" s="255" t="str">
        <f>様式4_規格間格差等に関するアンケート!H82&amp;""</f>
        <v/>
      </c>
    </row>
    <row r="1364" spans="1:8">
      <c r="A1364" s="183" t="s">
        <v>823</v>
      </c>
      <c r="B1364" s="183" t="s">
        <v>822</v>
      </c>
      <c r="C1364" s="183" t="s">
        <v>1049</v>
      </c>
      <c r="D1364" s="183" t="s">
        <v>895</v>
      </c>
      <c r="E1364" s="183" t="s">
        <v>846</v>
      </c>
      <c r="F1364" s="183" t="s">
        <v>849</v>
      </c>
      <c r="G1364" s="183" t="s">
        <v>819</v>
      </c>
      <c r="H1364" s="255" t="str">
        <f>様式4_規格間格差等に関するアンケート!I69&amp;""</f>
        <v/>
      </c>
    </row>
    <row r="1365" spans="1:8">
      <c r="A1365" s="183" t="s">
        <v>823</v>
      </c>
      <c r="B1365" s="183" t="s">
        <v>822</v>
      </c>
      <c r="C1365" s="183" t="s">
        <v>1047</v>
      </c>
      <c r="D1365" s="183" t="s">
        <v>895</v>
      </c>
      <c r="E1365" s="183" t="s">
        <v>845</v>
      </c>
      <c r="F1365" s="183" t="s">
        <v>849</v>
      </c>
      <c r="G1365" s="183" t="s">
        <v>819</v>
      </c>
      <c r="H1365" s="255" t="str">
        <f>様式4_規格間格差等に関するアンケート!I70&amp;""</f>
        <v/>
      </c>
    </row>
    <row r="1366" spans="1:8">
      <c r="A1366" s="183" t="s">
        <v>823</v>
      </c>
      <c r="B1366" s="183" t="s">
        <v>822</v>
      </c>
      <c r="C1366" s="183" t="s">
        <v>1046</v>
      </c>
      <c r="D1366" s="183" t="s">
        <v>895</v>
      </c>
      <c r="E1366" s="183" t="s">
        <v>844</v>
      </c>
      <c r="F1366" s="183" t="s">
        <v>849</v>
      </c>
      <c r="G1366" s="183" t="s">
        <v>819</v>
      </c>
      <c r="H1366" s="255" t="str">
        <f>様式4_規格間格差等に関するアンケート!I71&amp;""</f>
        <v/>
      </c>
    </row>
    <row r="1367" spans="1:8">
      <c r="A1367" s="183" t="s">
        <v>823</v>
      </c>
      <c r="B1367" s="183" t="s">
        <v>822</v>
      </c>
      <c r="C1367" s="183" t="s">
        <v>1045</v>
      </c>
      <c r="D1367" s="183" t="s">
        <v>895</v>
      </c>
      <c r="E1367" s="183" t="s">
        <v>843</v>
      </c>
      <c r="F1367" s="183" t="s">
        <v>849</v>
      </c>
      <c r="G1367" s="183" t="s">
        <v>819</v>
      </c>
      <c r="H1367" s="255" t="str">
        <f>様式4_規格間格差等に関するアンケート!I72&amp;""</f>
        <v/>
      </c>
    </row>
    <row r="1368" spans="1:8">
      <c r="A1368" s="183" t="s">
        <v>823</v>
      </c>
      <c r="B1368" s="183" t="s">
        <v>822</v>
      </c>
      <c r="C1368" s="183" t="s">
        <v>1044</v>
      </c>
      <c r="D1368" s="183" t="s">
        <v>895</v>
      </c>
      <c r="E1368" s="183" t="s">
        <v>842</v>
      </c>
      <c r="F1368" s="183" t="s">
        <v>849</v>
      </c>
      <c r="G1368" s="183" t="s">
        <v>819</v>
      </c>
      <c r="H1368" s="255" t="str">
        <f>様式4_規格間格差等に関するアンケート!I73&amp;""</f>
        <v/>
      </c>
    </row>
    <row r="1369" spans="1:8">
      <c r="A1369" s="183" t="s">
        <v>823</v>
      </c>
      <c r="B1369" s="183" t="s">
        <v>822</v>
      </c>
      <c r="C1369" s="183" t="s">
        <v>1042</v>
      </c>
      <c r="D1369" s="183" t="s">
        <v>895</v>
      </c>
      <c r="E1369" s="183" t="s">
        <v>841</v>
      </c>
      <c r="F1369" s="183" t="s">
        <v>849</v>
      </c>
      <c r="G1369" s="183" t="s">
        <v>819</v>
      </c>
      <c r="H1369" s="255" t="str">
        <f>様式4_規格間格差等に関するアンケート!I74&amp;""</f>
        <v/>
      </c>
    </row>
    <row r="1370" spans="1:8">
      <c r="A1370" s="183" t="s">
        <v>823</v>
      </c>
      <c r="B1370" s="183" t="s">
        <v>822</v>
      </c>
      <c r="C1370" s="183" t="s">
        <v>1041</v>
      </c>
      <c r="D1370" s="183" t="s">
        <v>895</v>
      </c>
      <c r="E1370" s="183" t="s">
        <v>840</v>
      </c>
      <c r="F1370" s="183" t="s">
        <v>849</v>
      </c>
      <c r="G1370" s="183" t="s">
        <v>819</v>
      </c>
      <c r="H1370" s="255" t="str">
        <f>様式4_規格間格差等に関するアンケート!I75&amp;""</f>
        <v/>
      </c>
    </row>
    <row r="1371" spans="1:8">
      <c r="A1371" s="183" t="s">
        <v>823</v>
      </c>
      <c r="B1371" s="183" t="s">
        <v>822</v>
      </c>
      <c r="C1371" s="183" t="s">
        <v>1040</v>
      </c>
      <c r="D1371" s="183" t="s">
        <v>895</v>
      </c>
      <c r="E1371" s="183" t="s">
        <v>839</v>
      </c>
      <c r="F1371" s="183" t="s">
        <v>849</v>
      </c>
      <c r="G1371" s="183" t="s">
        <v>819</v>
      </c>
      <c r="H1371" s="255" t="str">
        <f>様式4_規格間格差等に関するアンケート!I76&amp;""</f>
        <v/>
      </c>
    </row>
    <row r="1372" spans="1:8">
      <c r="A1372" s="183" t="s">
        <v>823</v>
      </c>
      <c r="B1372" s="183" t="s">
        <v>822</v>
      </c>
      <c r="C1372" s="183" t="s">
        <v>1039</v>
      </c>
      <c r="D1372" s="183" t="s">
        <v>895</v>
      </c>
      <c r="E1372" s="183" t="s">
        <v>838</v>
      </c>
      <c r="F1372" s="183" t="s">
        <v>849</v>
      </c>
      <c r="G1372" s="183" t="s">
        <v>819</v>
      </c>
      <c r="H1372" s="255" t="str">
        <f>様式4_規格間格差等に関するアンケート!I77&amp;""</f>
        <v/>
      </c>
    </row>
    <row r="1373" spans="1:8">
      <c r="A1373" s="183" t="s">
        <v>823</v>
      </c>
      <c r="B1373" s="183" t="s">
        <v>822</v>
      </c>
      <c r="C1373" s="183" t="s">
        <v>1038</v>
      </c>
      <c r="D1373" s="183" t="s">
        <v>895</v>
      </c>
      <c r="E1373" s="183" t="s">
        <v>837</v>
      </c>
      <c r="F1373" s="183" t="s">
        <v>849</v>
      </c>
      <c r="G1373" s="183" t="s">
        <v>819</v>
      </c>
      <c r="H1373" s="255" t="str">
        <f>様式4_規格間格差等に関するアンケート!I78&amp;""</f>
        <v/>
      </c>
    </row>
    <row r="1374" spans="1:8">
      <c r="A1374" s="183" t="s">
        <v>823</v>
      </c>
      <c r="B1374" s="183" t="s">
        <v>822</v>
      </c>
      <c r="C1374" s="183" t="s">
        <v>1036</v>
      </c>
      <c r="D1374" s="183" t="s">
        <v>895</v>
      </c>
      <c r="E1374" s="183" t="s">
        <v>836</v>
      </c>
      <c r="F1374" s="183" t="s">
        <v>849</v>
      </c>
      <c r="G1374" s="183" t="s">
        <v>819</v>
      </c>
      <c r="H1374" s="255" t="str">
        <f>様式4_規格間格差等に関するアンケート!I79&amp;""</f>
        <v/>
      </c>
    </row>
    <row r="1375" spans="1:8">
      <c r="A1375" s="183" t="s">
        <v>823</v>
      </c>
      <c r="B1375" s="183" t="s">
        <v>822</v>
      </c>
      <c r="C1375" s="183" t="s">
        <v>1034</v>
      </c>
      <c r="D1375" s="183" t="s">
        <v>895</v>
      </c>
      <c r="E1375" s="183" t="s">
        <v>835</v>
      </c>
      <c r="F1375" s="183" t="s">
        <v>849</v>
      </c>
      <c r="G1375" s="183" t="s">
        <v>819</v>
      </c>
      <c r="H1375" s="255" t="str">
        <f>様式4_規格間格差等に関するアンケート!I80&amp;""</f>
        <v/>
      </c>
    </row>
    <row r="1376" spans="1:8">
      <c r="A1376" s="183" t="s">
        <v>823</v>
      </c>
      <c r="B1376" s="183" t="s">
        <v>822</v>
      </c>
      <c r="C1376" s="183" t="s">
        <v>1033</v>
      </c>
      <c r="D1376" s="183" t="s">
        <v>895</v>
      </c>
      <c r="E1376" s="183" t="s">
        <v>834</v>
      </c>
      <c r="F1376" s="183" t="s">
        <v>849</v>
      </c>
      <c r="G1376" s="183" t="s">
        <v>819</v>
      </c>
      <c r="H1376" s="255" t="str">
        <f>様式4_規格間格差等に関するアンケート!I81&amp;""</f>
        <v/>
      </c>
    </row>
    <row r="1377" spans="1:8">
      <c r="A1377" s="183" t="s">
        <v>823</v>
      </c>
      <c r="B1377" s="183" t="s">
        <v>822</v>
      </c>
      <c r="C1377" s="183" t="s">
        <v>1032</v>
      </c>
      <c r="D1377" s="183" t="s">
        <v>895</v>
      </c>
      <c r="E1377" s="183" t="s">
        <v>833</v>
      </c>
      <c r="F1377" s="183" t="s">
        <v>849</v>
      </c>
      <c r="G1377" s="183" t="s">
        <v>819</v>
      </c>
      <c r="H1377" s="255" t="str">
        <f>様式4_規格間格差等に関するアンケート!I82&amp;""</f>
        <v/>
      </c>
    </row>
    <row r="1378" spans="1:8">
      <c r="A1378" s="183" t="s">
        <v>823</v>
      </c>
      <c r="B1378" s="183" t="s">
        <v>822</v>
      </c>
      <c r="C1378" s="183" t="s">
        <v>1031</v>
      </c>
      <c r="D1378" s="183" t="s">
        <v>895</v>
      </c>
      <c r="E1378" s="183" t="s">
        <v>846</v>
      </c>
      <c r="F1378" s="183" t="s">
        <v>848</v>
      </c>
      <c r="G1378" s="183" t="s">
        <v>819</v>
      </c>
      <c r="H1378" s="255" t="str">
        <f>様式4_規格間格差等に関するアンケート!J69&amp;""</f>
        <v/>
      </c>
    </row>
    <row r="1379" spans="1:8">
      <c r="A1379" s="183" t="s">
        <v>823</v>
      </c>
      <c r="B1379" s="183" t="s">
        <v>822</v>
      </c>
      <c r="C1379" s="183" t="s">
        <v>1030</v>
      </c>
      <c r="D1379" s="183" t="s">
        <v>895</v>
      </c>
      <c r="E1379" s="183" t="s">
        <v>845</v>
      </c>
      <c r="F1379" s="183" t="s">
        <v>848</v>
      </c>
      <c r="G1379" s="183" t="s">
        <v>819</v>
      </c>
      <c r="H1379" s="255" t="str">
        <f>様式4_規格間格差等に関するアンケート!J70&amp;""</f>
        <v/>
      </c>
    </row>
    <row r="1380" spans="1:8">
      <c r="A1380" s="183" t="s">
        <v>823</v>
      </c>
      <c r="B1380" s="183" t="s">
        <v>822</v>
      </c>
      <c r="C1380" s="183" t="s">
        <v>1028</v>
      </c>
      <c r="D1380" s="183" t="s">
        <v>895</v>
      </c>
      <c r="E1380" s="183" t="s">
        <v>844</v>
      </c>
      <c r="F1380" s="183" t="s">
        <v>848</v>
      </c>
      <c r="G1380" s="183" t="s">
        <v>819</v>
      </c>
      <c r="H1380" s="255" t="str">
        <f>様式4_規格間格差等に関するアンケート!J71&amp;""</f>
        <v/>
      </c>
    </row>
    <row r="1381" spans="1:8">
      <c r="A1381" s="183" t="s">
        <v>823</v>
      </c>
      <c r="B1381" s="183" t="s">
        <v>822</v>
      </c>
      <c r="C1381" s="183" t="s">
        <v>1027</v>
      </c>
      <c r="D1381" s="183" t="s">
        <v>895</v>
      </c>
      <c r="E1381" s="183" t="s">
        <v>843</v>
      </c>
      <c r="F1381" s="183" t="s">
        <v>848</v>
      </c>
      <c r="G1381" s="183" t="s">
        <v>819</v>
      </c>
      <c r="H1381" s="255" t="str">
        <f>様式4_規格間格差等に関するアンケート!J72&amp;""</f>
        <v/>
      </c>
    </row>
    <row r="1382" spans="1:8">
      <c r="A1382" s="183" t="s">
        <v>823</v>
      </c>
      <c r="B1382" s="183" t="s">
        <v>822</v>
      </c>
      <c r="C1382" s="183" t="s">
        <v>1026</v>
      </c>
      <c r="D1382" s="183" t="s">
        <v>895</v>
      </c>
      <c r="E1382" s="183" t="s">
        <v>842</v>
      </c>
      <c r="F1382" s="183" t="s">
        <v>848</v>
      </c>
      <c r="G1382" s="183" t="s">
        <v>819</v>
      </c>
      <c r="H1382" s="255" t="str">
        <f>様式4_規格間格差等に関するアンケート!J73&amp;""</f>
        <v/>
      </c>
    </row>
    <row r="1383" spans="1:8">
      <c r="A1383" s="183" t="s">
        <v>823</v>
      </c>
      <c r="B1383" s="183" t="s">
        <v>822</v>
      </c>
      <c r="C1383" s="183" t="s">
        <v>1025</v>
      </c>
      <c r="D1383" s="183" t="s">
        <v>895</v>
      </c>
      <c r="E1383" s="183" t="s">
        <v>841</v>
      </c>
      <c r="F1383" s="183" t="s">
        <v>848</v>
      </c>
      <c r="G1383" s="183" t="s">
        <v>819</v>
      </c>
      <c r="H1383" s="255" t="str">
        <f>様式4_規格間格差等に関するアンケート!J74&amp;""</f>
        <v/>
      </c>
    </row>
    <row r="1384" spans="1:8">
      <c r="A1384" s="183" t="s">
        <v>823</v>
      </c>
      <c r="B1384" s="183" t="s">
        <v>822</v>
      </c>
      <c r="C1384" s="183" t="s">
        <v>1024</v>
      </c>
      <c r="D1384" s="183" t="s">
        <v>895</v>
      </c>
      <c r="E1384" s="183" t="s">
        <v>840</v>
      </c>
      <c r="F1384" s="183" t="s">
        <v>848</v>
      </c>
      <c r="G1384" s="183" t="s">
        <v>819</v>
      </c>
      <c r="H1384" s="255" t="str">
        <f>様式4_規格間格差等に関するアンケート!J75&amp;""</f>
        <v/>
      </c>
    </row>
    <row r="1385" spans="1:8">
      <c r="A1385" s="183" t="s">
        <v>823</v>
      </c>
      <c r="B1385" s="183" t="s">
        <v>822</v>
      </c>
      <c r="C1385" s="183" t="s">
        <v>1023</v>
      </c>
      <c r="D1385" s="183" t="s">
        <v>895</v>
      </c>
      <c r="E1385" s="183" t="s">
        <v>839</v>
      </c>
      <c r="F1385" s="183" t="s">
        <v>848</v>
      </c>
      <c r="G1385" s="183" t="s">
        <v>819</v>
      </c>
      <c r="H1385" s="255" t="str">
        <f>様式4_規格間格差等に関するアンケート!J76&amp;""</f>
        <v/>
      </c>
    </row>
    <row r="1386" spans="1:8">
      <c r="A1386" s="183" t="s">
        <v>823</v>
      </c>
      <c r="B1386" s="183" t="s">
        <v>822</v>
      </c>
      <c r="C1386" s="183" t="s">
        <v>1022</v>
      </c>
      <c r="D1386" s="183" t="s">
        <v>895</v>
      </c>
      <c r="E1386" s="183" t="s">
        <v>838</v>
      </c>
      <c r="F1386" s="183" t="s">
        <v>848</v>
      </c>
      <c r="G1386" s="183" t="s">
        <v>819</v>
      </c>
      <c r="H1386" s="255" t="str">
        <f>様式4_規格間格差等に関するアンケート!J77&amp;""</f>
        <v/>
      </c>
    </row>
    <row r="1387" spans="1:8">
      <c r="A1387" s="183" t="s">
        <v>823</v>
      </c>
      <c r="B1387" s="183" t="s">
        <v>822</v>
      </c>
      <c r="C1387" s="183" t="s">
        <v>1021</v>
      </c>
      <c r="D1387" s="183" t="s">
        <v>895</v>
      </c>
      <c r="E1387" s="183" t="s">
        <v>837</v>
      </c>
      <c r="F1387" s="183" t="s">
        <v>848</v>
      </c>
      <c r="G1387" s="183" t="s">
        <v>819</v>
      </c>
      <c r="H1387" s="255" t="str">
        <f>様式4_規格間格差等に関するアンケート!J78&amp;""</f>
        <v/>
      </c>
    </row>
    <row r="1388" spans="1:8">
      <c r="A1388" s="183" t="s">
        <v>823</v>
      </c>
      <c r="B1388" s="183" t="s">
        <v>822</v>
      </c>
      <c r="C1388" s="183" t="s">
        <v>1020</v>
      </c>
      <c r="D1388" s="183" t="s">
        <v>895</v>
      </c>
      <c r="E1388" s="183" t="s">
        <v>836</v>
      </c>
      <c r="F1388" s="183" t="s">
        <v>848</v>
      </c>
      <c r="G1388" s="183" t="s">
        <v>819</v>
      </c>
      <c r="H1388" s="255" t="str">
        <f>様式4_規格間格差等に関するアンケート!J79&amp;""</f>
        <v/>
      </c>
    </row>
    <row r="1389" spans="1:8">
      <c r="A1389" s="183" t="s">
        <v>823</v>
      </c>
      <c r="B1389" s="183" t="s">
        <v>822</v>
      </c>
      <c r="C1389" s="183" t="s">
        <v>1019</v>
      </c>
      <c r="D1389" s="183" t="s">
        <v>895</v>
      </c>
      <c r="E1389" s="183" t="s">
        <v>835</v>
      </c>
      <c r="F1389" s="183" t="s">
        <v>848</v>
      </c>
      <c r="G1389" s="183" t="s">
        <v>819</v>
      </c>
      <c r="H1389" s="255" t="str">
        <f>様式4_規格間格差等に関するアンケート!J80&amp;""</f>
        <v/>
      </c>
    </row>
    <row r="1390" spans="1:8">
      <c r="A1390" s="183" t="s">
        <v>823</v>
      </c>
      <c r="B1390" s="183" t="s">
        <v>822</v>
      </c>
      <c r="C1390" s="183" t="s">
        <v>1018</v>
      </c>
      <c r="D1390" s="183" t="s">
        <v>895</v>
      </c>
      <c r="E1390" s="183" t="s">
        <v>834</v>
      </c>
      <c r="F1390" s="183" t="s">
        <v>848</v>
      </c>
      <c r="G1390" s="183" t="s">
        <v>819</v>
      </c>
      <c r="H1390" s="255" t="str">
        <f>様式4_規格間格差等に関するアンケート!J81&amp;""</f>
        <v/>
      </c>
    </row>
    <row r="1391" spans="1:8">
      <c r="A1391" s="183" t="s">
        <v>823</v>
      </c>
      <c r="B1391" s="183" t="s">
        <v>822</v>
      </c>
      <c r="C1391" s="183" t="s">
        <v>1017</v>
      </c>
      <c r="D1391" s="183" t="s">
        <v>895</v>
      </c>
      <c r="E1391" s="183" t="s">
        <v>833</v>
      </c>
      <c r="F1391" s="183" t="s">
        <v>848</v>
      </c>
      <c r="G1391" s="183" t="s">
        <v>819</v>
      </c>
      <c r="H1391" s="255" t="str">
        <f>様式4_規格間格差等に関するアンケート!J82&amp;""</f>
        <v/>
      </c>
    </row>
    <row r="1392" spans="1:8">
      <c r="A1392" s="183" t="s">
        <v>823</v>
      </c>
      <c r="B1392" s="183" t="s">
        <v>822</v>
      </c>
      <c r="C1392" s="183" t="s">
        <v>1016</v>
      </c>
      <c r="D1392" s="183" t="s">
        <v>895</v>
      </c>
      <c r="E1392" s="183" t="s">
        <v>846</v>
      </c>
      <c r="F1392" s="183" t="s">
        <v>847</v>
      </c>
      <c r="G1392" s="183" t="s">
        <v>819</v>
      </c>
      <c r="H1392" s="255" t="str">
        <f>様式4_規格間格差等に関するアンケート!K69&amp;""</f>
        <v/>
      </c>
    </row>
    <row r="1393" spans="1:8">
      <c r="A1393" s="183" t="s">
        <v>823</v>
      </c>
      <c r="B1393" s="183" t="s">
        <v>822</v>
      </c>
      <c r="C1393" s="183" t="s">
        <v>1015</v>
      </c>
      <c r="D1393" s="183" t="s">
        <v>895</v>
      </c>
      <c r="E1393" s="183" t="s">
        <v>845</v>
      </c>
      <c r="F1393" s="183" t="s">
        <v>847</v>
      </c>
      <c r="G1393" s="183" t="s">
        <v>819</v>
      </c>
      <c r="H1393" s="255" t="str">
        <f>様式4_規格間格差等に関するアンケート!K70&amp;""</f>
        <v/>
      </c>
    </row>
    <row r="1394" spans="1:8">
      <c r="A1394" s="183" t="s">
        <v>823</v>
      </c>
      <c r="B1394" s="183" t="s">
        <v>822</v>
      </c>
      <c r="C1394" s="183" t="s">
        <v>1014</v>
      </c>
      <c r="D1394" s="183" t="s">
        <v>895</v>
      </c>
      <c r="E1394" s="183" t="s">
        <v>844</v>
      </c>
      <c r="F1394" s="183" t="s">
        <v>847</v>
      </c>
      <c r="G1394" s="183" t="s">
        <v>819</v>
      </c>
      <c r="H1394" s="255" t="str">
        <f>様式4_規格間格差等に関するアンケート!K71&amp;""</f>
        <v/>
      </c>
    </row>
    <row r="1395" spans="1:8">
      <c r="A1395" s="183" t="s">
        <v>823</v>
      </c>
      <c r="B1395" s="183" t="s">
        <v>822</v>
      </c>
      <c r="C1395" s="183" t="s">
        <v>1013</v>
      </c>
      <c r="D1395" s="183" t="s">
        <v>895</v>
      </c>
      <c r="E1395" s="183" t="s">
        <v>843</v>
      </c>
      <c r="F1395" s="183" t="s">
        <v>847</v>
      </c>
      <c r="G1395" s="183" t="s">
        <v>819</v>
      </c>
      <c r="H1395" s="255" t="str">
        <f>様式4_規格間格差等に関するアンケート!K72&amp;""</f>
        <v/>
      </c>
    </row>
    <row r="1396" spans="1:8">
      <c r="A1396" s="183" t="s">
        <v>823</v>
      </c>
      <c r="B1396" s="183" t="s">
        <v>822</v>
      </c>
      <c r="C1396" s="183" t="s">
        <v>1012</v>
      </c>
      <c r="D1396" s="183" t="s">
        <v>895</v>
      </c>
      <c r="E1396" s="183" t="s">
        <v>842</v>
      </c>
      <c r="F1396" s="183" t="s">
        <v>847</v>
      </c>
      <c r="G1396" s="183" t="s">
        <v>819</v>
      </c>
      <c r="H1396" s="255" t="str">
        <f>様式4_規格間格差等に関するアンケート!K73&amp;""</f>
        <v/>
      </c>
    </row>
    <row r="1397" spans="1:8">
      <c r="A1397" s="183" t="s">
        <v>823</v>
      </c>
      <c r="B1397" s="183" t="s">
        <v>822</v>
      </c>
      <c r="C1397" s="183" t="s">
        <v>1011</v>
      </c>
      <c r="D1397" s="183" t="s">
        <v>895</v>
      </c>
      <c r="E1397" s="183" t="s">
        <v>841</v>
      </c>
      <c r="F1397" s="183" t="s">
        <v>847</v>
      </c>
      <c r="G1397" s="183" t="s">
        <v>819</v>
      </c>
      <c r="H1397" s="255" t="str">
        <f>様式4_規格間格差等に関するアンケート!K74&amp;""</f>
        <v/>
      </c>
    </row>
    <row r="1398" spans="1:8">
      <c r="A1398" s="183" t="s">
        <v>823</v>
      </c>
      <c r="B1398" s="183" t="s">
        <v>822</v>
      </c>
      <c r="C1398" s="183" t="s">
        <v>1010</v>
      </c>
      <c r="D1398" s="183" t="s">
        <v>895</v>
      </c>
      <c r="E1398" s="183" t="s">
        <v>840</v>
      </c>
      <c r="F1398" s="183" t="s">
        <v>847</v>
      </c>
      <c r="G1398" s="183" t="s">
        <v>819</v>
      </c>
      <c r="H1398" s="255" t="str">
        <f>様式4_規格間格差等に関するアンケート!K75&amp;""</f>
        <v/>
      </c>
    </row>
    <row r="1399" spans="1:8">
      <c r="A1399" s="183" t="s">
        <v>823</v>
      </c>
      <c r="B1399" s="183" t="s">
        <v>822</v>
      </c>
      <c r="C1399" s="183" t="s">
        <v>1009</v>
      </c>
      <c r="D1399" s="183" t="s">
        <v>895</v>
      </c>
      <c r="E1399" s="183" t="s">
        <v>839</v>
      </c>
      <c r="F1399" s="183" t="s">
        <v>847</v>
      </c>
      <c r="G1399" s="183" t="s">
        <v>819</v>
      </c>
      <c r="H1399" s="255" t="str">
        <f>様式4_規格間格差等に関するアンケート!K76&amp;""</f>
        <v/>
      </c>
    </row>
    <row r="1400" spans="1:8">
      <c r="A1400" s="183" t="s">
        <v>823</v>
      </c>
      <c r="B1400" s="183" t="s">
        <v>822</v>
      </c>
      <c r="C1400" s="183" t="s">
        <v>1008</v>
      </c>
      <c r="D1400" s="183" t="s">
        <v>895</v>
      </c>
      <c r="E1400" s="183" t="s">
        <v>838</v>
      </c>
      <c r="F1400" s="183" t="s">
        <v>847</v>
      </c>
      <c r="G1400" s="183" t="s">
        <v>819</v>
      </c>
      <c r="H1400" s="255" t="str">
        <f>様式4_規格間格差等に関するアンケート!K77&amp;""</f>
        <v/>
      </c>
    </row>
    <row r="1401" spans="1:8">
      <c r="A1401" s="183" t="s">
        <v>823</v>
      </c>
      <c r="B1401" s="183" t="s">
        <v>822</v>
      </c>
      <c r="C1401" s="183" t="s">
        <v>1007</v>
      </c>
      <c r="D1401" s="183" t="s">
        <v>895</v>
      </c>
      <c r="E1401" s="183" t="s">
        <v>837</v>
      </c>
      <c r="F1401" s="183" t="s">
        <v>847</v>
      </c>
      <c r="G1401" s="183" t="s">
        <v>819</v>
      </c>
      <c r="H1401" s="255" t="str">
        <f>様式4_規格間格差等に関するアンケート!K78&amp;""</f>
        <v/>
      </c>
    </row>
    <row r="1402" spans="1:8">
      <c r="A1402" s="183" t="s">
        <v>823</v>
      </c>
      <c r="B1402" s="183" t="s">
        <v>822</v>
      </c>
      <c r="C1402" s="183" t="s">
        <v>1006</v>
      </c>
      <c r="D1402" s="183" t="s">
        <v>895</v>
      </c>
      <c r="E1402" s="183" t="s">
        <v>836</v>
      </c>
      <c r="F1402" s="183" t="s">
        <v>847</v>
      </c>
      <c r="G1402" s="183" t="s">
        <v>819</v>
      </c>
      <c r="H1402" s="255" t="str">
        <f>様式4_規格間格差等に関するアンケート!K79&amp;""</f>
        <v/>
      </c>
    </row>
    <row r="1403" spans="1:8">
      <c r="A1403" s="183" t="s">
        <v>823</v>
      </c>
      <c r="B1403" s="183" t="s">
        <v>822</v>
      </c>
      <c r="C1403" s="183" t="s">
        <v>1005</v>
      </c>
      <c r="D1403" s="183" t="s">
        <v>895</v>
      </c>
      <c r="E1403" s="183" t="s">
        <v>835</v>
      </c>
      <c r="F1403" s="183" t="s">
        <v>847</v>
      </c>
      <c r="G1403" s="183" t="s">
        <v>819</v>
      </c>
      <c r="H1403" s="255" t="str">
        <f>様式4_規格間格差等に関するアンケート!K80&amp;""</f>
        <v/>
      </c>
    </row>
    <row r="1404" spans="1:8">
      <c r="A1404" s="183" t="s">
        <v>823</v>
      </c>
      <c r="B1404" s="183" t="s">
        <v>822</v>
      </c>
      <c r="C1404" s="183" t="s">
        <v>1004</v>
      </c>
      <c r="D1404" s="183" t="s">
        <v>895</v>
      </c>
      <c r="E1404" s="183" t="s">
        <v>834</v>
      </c>
      <c r="F1404" s="183" t="s">
        <v>847</v>
      </c>
      <c r="G1404" s="183" t="s">
        <v>819</v>
      </c>
      <c r="H1404" s="255" t="str">
        <f>様式4_規格間格差等に関するアンケート!K81&amp;""</f>
        <v/>
      </c>
    </row>
    <row r="1405" spans="1:8">
      <c r="A1405" s="183" t="s">
        <v>823</v>
      </c>
      <c r="B1405" s="183" t="s">
        <v>822</v>
      </c>
      <c r="C1405" s="183" t="s">
        <v>1003</v>
      </c>
      <c r="D1405" s="183" t="s">
        <v>895</v>
      </c>
      <c r="E1405" s="183" t="s">
        <v>833</v>
      </c>
      <c r="F1405" s="183" t="s">
        <v>847</v>
      </c>
      <c r="G1405" s="183" t="s">
        <v>819</v>
      </c>
      <c r="H1405" s="255" t="str">
        <f>様式4_規格間格差等に関するアンケート!K82&amp;""</f>
        <v/>
      </c>
    </row>
    <row r="1406" spans="1:8">
      <c r="A1406" s="183" t="s">
        <v>823</v>
      </c>
      <c r="B1406" s="183" t="s">
        <v>822</v>
      </c>
      <c r="C1406" s="183" t="s">
        <v>1002</v>
      </c>
      <c r="D1406" s="183" t="s">
        <v>895</v>
      </c>
      <c r="E1406" s="183" t="s">
        <v>846</v>
      </c>
      <c r="F1406" s="183" t="s">
        <v>2816</v>
      </c>
      <c r="G1406" s="183" t="s">
        <v>819</v>
      </c>
      <c r="H1406" s="255" t="str">
        <f>様式4_規格間格差等に関するアンケート!L69&amp;""</f>
        <v/>
      </c>
    </row>
    <row r="1407" spans="1:8">
      <c r="A1407" s="183" t="s">
        <v>823</v>
      </c>
      <c r="B1407" s="183" t="s">
        <v>822</v>
      </c>
      <c r="C1407" s="183" t="s">
        <v>1001</v>
      </c>
      <c r="D1407" s="183" t="s">
        <v>895</v>
      </c>
      <c r="E1407" s="183" t="s">
        <v>845</v>
      </c>
      <c r="F1407" s="183" t="s">
        <v>2816</v>
      </c>
      <c r="G1407" s="183" t="s">
        <v>819</v>
      </c>
      <c r="H1407" s="255" t="str">
        <f>様式4_規格間格差等に関するアンケート!L70&amp;""</f>
        <v/>
      </c>
    </row>
    <row r="1408" spans="1:8">
      <c r="A1408" s="183" t="s">
        <v>823</v>
      </c>
      <c r="B1408" s="183" t="s">
        <v>822</v>
      </c>
      <c r="C1408" s="183" t="s">
        <v>1000</v>
      </c>
      <c r="D1408" s="183" t="s">
        <v>895</v>
      </c>
      <c r="E1408" s="183" t="s">
        <v>844</v>
      </c>
      <c r="F1408" s="183" t="s">
        <v>2816</v>
      </c>
      <c r="G1408" s="183" t="s">
        <v>819</v>
      </c>
      <c r="H1408" s="255" t="str">
        <f>様式4_規格間格差等に関するアンケート!L71&amp;""</f>
        <v/>
      </c>
    </row>
    <row r="1409" spans="1:8">
      <c r="A1409" s="183" t="s">
        <v>823</v>
      </c>
      <c r="B1409" s="183" t="s">
        <v>822</v>
      </c>
      <c r="C1409" s="183" t="s">
        <v>999</v>
      </c>
      <c r="D1409" s="183" t="s">
        <v>895</v>
      </c>
      <c r="E1409" s="183" t="s">
        <v>843</v>
      </c>
      <c r="F1409" s="183" t="s">
        <v>2816</v>
      </c>
      <c r="G1409" s="183" t="s">
        <v>819</v>
      </c>
      <c r="H1409" s="255" t="str">
        <f>様式4_規格間格差等に関するアンケート!L72&amp;""</f>
        <v/>
      </c>
    </row>
    <row r="1410" spans="1:8">
      <c r="A1410" s="183" t="s">
        <v>823</v>
      </c>
      <c r="B1410" s="183" t="s">
        <v>822</v>
      </c>
      <c r="C1410" s="183" t="s">
        <v>998</v>
      </c>
      <c r="D1410" s="183" t="s">
        <v>895</v>
      </c>
      <c r="E1410" s="183" t="s">
        <v>842</v>
      </c>
      <c r="F1410" s="183" t="s">
        <v>2816</v>
      </c>
      <c r="G1410" s="183" t="s">
        <v>819</v>
      </c>
      <c r="H1410" s="255" t="str">
        <f>様式4_規格間格差等に関するアンケート!L73&amp;""</f>
        <v/>
      </c>
    </row>
    <row r="1411" spans="1:8">
      <c r="A1411" s="183" t="s">
        <v>823</v>
      </c>
      <c r="B1411" s="183" t="s">
        <v>822</v>
      </c>
      <c r="C1411" s="183" t="s">
        <v>997</v>
      </c>
      <c r="D1411" s="183" t="s">
        <v>895</v>
      </c>
      <c r="E1411" s="183" t="s">
        <v>841</v>
      </c>
      <c r="F1411" s="183" t="s">
        <v>2816</v>
      </c>
      <c r="G1411" s="183" t="s">
        <v>819</v>
      </c>
      <c r="H1411" s="255" t="str">
        <f>様式4_規格間格差等に関するアンケート!L74&amp;""</f>
        <v/>
      </c>
    </row>
    <row r="1412" spans="1:8">
      <c r="A1412" s="183" t="s">
        <v>823</v>
      </c>
      <c r="B1412" s="183" t="s">
        <v>822</v>
      </c>
      <c r="C1412" s="183" t="s">
        <v>996</v>
      </c>
      <c r="D1412" s="183" t="s">
        <v>895</v>
      </c>
      <c r="E1412" s="183" t="s">
        <v>840</v>
      </c>
      <c r="F1412" s="183" t="s">
        <v>2816</v>
      </c>
      <c r="G1412" s="183" t="s">
        <v>819</v>
      </c>
      <c r="H1412" s="255" t="str">
        <f>様式4_規格間格差等に関するアンケート!L75&amp;""</f>
        <v/>
      </c>
    </row>
    <row r="1413" spans="1:8">
      <c r="A1413" s="183" t="s">
        <v>823</v>
      </c>
      <c r="B1413" s="183" t="s">
        <v>822</v>
      </c>
      <c r="C1413" s="183" t="s">
        <v>995</v>
      </c>
      <c r="D1413" s="183" t="s">
        <v>895</v>
      </c>
      <c r="E1413" s="183" t="s">
        <v>839</v>
      </c>
      <c r="F1413" s="183" t="s">
        <v>2816</v>
      </c>
      <c r="G1413" s="183" t="s">
        <v>819</v>
      </c>
      <c r="H1413" s="255" t="str">
        <f>様式4_規格間格差等に関するアンケート!L76&amp;""</f>
        <v/>
      </c>
    </row>
    <row r="1414" spans="1:8">
      <c r="A1414" s="183" t="s">
        <v>823</v>
      </c>
      <c r="B1414" s="183" t="s">
        <v>822</v>
      </c>
      <c r="C1414" s="183" t="s">
        <v>994</v>
      </c>
      <c r="D1414" s="183" t="s">
        <v>895</v>
      </c>
      <c r="E1414" s="183" t="s">
        <v>838</v>
      </c>
      <c r="F1414" s="183" t="s">
        <v>2816</v>
      </c>
      <c r="G1414" s="183" t="s">
        <v>819</v>
      </c>
      <c r="H1414" s="255" t="str">
        <f>様式4_規格間格差等に関するアンケート!L77&amp;""</f>
        <v/>
      </c>
    </row>
    <row r="1415" spans="1:8">
      <c r="A1415" s="183" t="s">
        <v>823</v>
      </c>
      <c r="B1415" s="183" t="s">
        <v>822</v>
      </c>
      <c r="C1415" s="183" t="s">
        <v>993</v>
      </c>
      <c r="D1415" s="183" t="s">
        <v>895</v>
      </c>
      <c r="E1415" s="183" t="s">
        <v>837</v>
      </c>
      <c r="F1415" s="183" t="s">
        <v>2816</v>
      </c>
      <c r="G1415" s="183" t="s">
        <v>819</v>
      </c>
      <c r="H1415" s="255" t="str">
        <f>様式4_規格間格差等に関するアンケート!L78&amp;""</f>
        <v/>
      </c>
    </row>
    <row r="1416" spans="1:8">
      <c r="A1416" s="183" t="s">
        <v>823</v>
      </c>
      <c r="B1416" s="183" t="s">
        <v>822</v>
      </c>
      <c r="C1416" s="183" t="s">
        <v>992</v>
      </c>
      <c r="D1416" s="183" t="s">
        <v>895</v>
      </c>
      <c r="E1416" s="183" t="s">
        <v>836</v>
      </c>
      <c r="F1416" s="183" t="s">
        <v>2816</v>
      </c>
      <c r="G1416" s="183" t="s">
        <v>819</v>
      </c>
      <c r="H1416" s="255" t="str">
        <f>様式4_規格間格差等に関するアンケート!L79&amp;""</f>
        <v/>
      </c>
    </row>
    <row r="1417" spans="1:8">
      <c r="A1417" s="183" t="s">
        <v>823</v>
      </c>
      <c r="B1417" s="183" t="s">
        <v>822</v>
      </c>
      <c r="C1417" s="183" t="s">
        <v>991</v>
      </c>
      <c r="D1417" s="183" t="s">
        <v>895</v>
      </c>
      <c r="E1417" s="183" t="s">
        <v>835</v>
      </c>
      <c r="F1417" s="183" t="s">
        <v>2816</v>
      </c>
      <c r="G1417" s="183" t="s">
        <v>819</v>
      </c>
      <c r="H1417" s="255" t="str">
        <f>様式4_規格間格差等に関するアンケート!L80&amp;""</f>
        <v/>
      </c>
    </row>
    <row r="1418" spans="1:8">
      <c r="A1418" s="183" t="s">
        <v>823</v>
      </c>
      <c r="B1418" s="183" t="s">
        <v>822</v>
      </c>
      <c r="C1418" s="183" t="s">
        <v>990</v>
      </c>
      <c r="D1418" s="183" t="s">
        <v>895</v>
      </c>
      <c r="E1418" s="183" t="s">
        <v>834</v>
      </c>
      <c r="F1418" s="183" t="s">
        <v>2816</v>
      </c>
      <c r="G1418" s="183" t="s">
        <v>819</v>
      </c>
      <c r="H1418" s="255" t="str">
        <f>様式4_規格間格差等に関するアンケート!L81&amp;""</f>
        <v/>
      </c>
    </row>
    <row r="1419" spans="1:8">
      <c r="A1419" s="183" t="s">
        <v>823</v>
      </c>
      <c r="B1419" s="183" t="s">
        <v>822</v>
      </c>
      <c r="C1419" s="183" t="s">
        <v>989</v>
      </c>
      <c r="D1419" s="183" t="s">
        <v>895</v>
      </c>
      <c r="E1419" s="183" t="s">
        <v>833</v>
      </c>
      <c r="F1419" s="183" t="s">
        <v>2816</v>
      </c>
      <c r="G1419" s="183" t="s">
        <v>819</v>
      </c>
      <c r="H1419" s="255" t="str">
        <f>様式4_規格間格差等に関するアンケート!L82&amp;""</f>
        <v/>
      </c>
    </row>
    <row r="1420" spans="1:8">
      <c r="A1420" s="183" t="s">
        <v>823</v>
      </c>
      <c r="B1420" s="183" t="s">
        <v>822</v>
      </c>
      <c r="C1420" s="183" t="s">
        <v>988</v>
      </c>
      <c r="D1420" s="183" t="s">
        <v>895</v>
      </c>
      <c r="E1420" s="183" t="s">
        <v>846</v>
      </c>
      <c r="F1420" s="183" t="s">
        <v>2814</v>
      </c>
      <c r="G1420" s="183" t="s">
        <v>819</v>
      </c>
      <c r="H1420" s="255" t="str">
        <f>様式4_規格間格差等に関するアンケート!M69&amp;""</f>
        <v/>
      </c>
    </row>
    <row r="1421" spans="1:8">
      <c r="A1421" s="183" t="s">
        <v>823</v>
      </c>
      <c r="B1421" s="183" t="s">
        <v>822</v>
      </c>
      <c r="C1421" s="183" t="s">
        <v>987</v>
      </c>
      <c r="D1421" s="183" t="s">
        <v>895</v>
      </c>
      <c r="E1421" s="183" t="s">
        <v>845</v>
      </c>
      <c r="F1421" s="183" t="s">
        <v>2814</v>
      </c>
      <c r="G1421" s="183" t="s">
        <v>819</v>
      </c>
      <c r="H1421" s="255" t="str">
        <f>様式4_規格間格差等に関するアンケート!M70&amp;""</f>
        <v/>
      </c>
    </row>
    <row r="1422" spans="1:8">
      <c r="A1422" s="183" t="s">
        <v>823</v>
      </c>
      <c r="B1422" s="183" t="s">
        <v>822</v>
      </c>
      <c r="C1422" s="183" t="s">
        <v>986</v>
      </c>
      <c r="D1422" s="183" t="s">
        <v>895</v>
      </c>
      <c r="E1422" s="183" t="s">
        <v>844</v>
      </c>
      <c r="F1422" s="183" t="s">
        <v>2814</v>
      </c>
      <c r="G1422" s="183" t="s">
        <v>819</v>
      </c>
      <c r="H1422" s="255" t="str">
        <f>様式4_規格間格差等に関するアンケート!M71&amp;""</f>
        <v/>
      </c>
    </row>
    <row r="1423" spans="1:8">
      <c r="A1423" s="183" t="s">
        <v>823</v>
      </c>
      <c r="B1423" s="183" t="s">
        <v>822</v>
      </c>
      <c r="C1423" s="183" t="s">
        <v>985</v>
      </c>
      <c r="D1423" s="183" t="s">
        <v>895</v>
      </c>
      <c r="E1423" s="183" t="s">
        <v>843</v>
      </c>
      <c r="F1423" s="183" t="s">
        <v>2814</v>
      </c>
      <c r="G1423" s="183" t="s">
        <v>819</v>
      </c>
      <c r="H1423" s="255" t="str">
        <f>様式4_規格間格差等に関するアンケート!M72&amp;""</f>
        <v/>
      </c>
    </row>
    <row r="1424" spans="1:8">
      <c r="A1424" s="183" t="s">
        <v>823</v>
      </c>
      <c r="B1424" s="183" t="s">
        <v>822</v>
      </c>
      <c r="C1424" s="183" t="s">
        <v>984</v>
      </c>
      <c r="D1424" s="183" t="s">
        <v>895</v>
      </c>
      <c r="E1424" s="183" t="s">
        <v>842</v>
      </c>
      <c r="F1424" s="183" t="s">
        <v>2814</v>
      </c>
      <c r="G1424" s="183" t="s">
        <v>819</v>
      </c>
      <c r="H1424" s="255" t="str">
        <f>様式4_規格間格差等に関するアンケート!M73&amp;""</f>
        <v/>
      </c>
    </row>
    <row r="1425" spans="1:8">
      <c r="A1425" s="183" t="s">
        <v>823</v>
      </c>
      <c r="B1425" s="183" t="s">
        <v>822</v>
      </c>
      <c r="C1425" s="183" t="s">
        <v>983</v>
      </c>
      <c r="D1425" s="183" t="s">
        <v>895</v>
      </c>
      <c r="E1425" s="183" t="s">
        <v>841</v>
      </c>
      <c r="F1425" s="183" t="s">
        <v>2814</v>
      </c>
      <c r="G1425" s="183" t="s">
        <v>819</v>
      </c>
      <c r="H1425" s="255" t="str">
        <f>様式4_規格間格差等に関するアンケート!M74&amp;""</f>
        <v/>
      </c>
    </row>
    <row r="1426" spans="1:8">
      <c r="A1426" s="183" t="s">
        <v>823</v>
      </c>
      <c r="B1426" s="183" t="s">
        <v>822</v>
      </c>
      <c r="C1426" s="183" t="s">
        <v>982</v>
      </c>
      <c r="D1426" s="183" t="s">
        <v>895</v>
      </c>
      <c r="E1426" s="183" t="s">
        <v>840</v>
      </c>
      <c r="F1426" s="183" t="s">
        <v>2814</v>
      </c>
      <c r="G1426" s="183" t="s">
        <v>819</v>
      </c>
      <c r="H1426" s="255" t="str">
        <f>様式4_規格間格差等に関するアンケート!M75&amp;""</f>
        <v/>
      </c>
    </row>
    <row r="1427" spans="1:8">
      <c r="A1427" s="183" t="s">
        <v>823</v>
      </c>
      <c r="B1427" s="183" t="s">
        <v>822</v>
      </c>
      <c r="C1427" s="183" t="s">
        <v>981</v>
      </c>
      <c r="D1427" s="183" t="s">
        <v>895</v>
      </c>
      <c r="E1427" s="183" t="s">
        <v>839</v>
      </c>
      <c r="F1427" s="183" t="s">
        <v>2814</v>
      </c>
      <c r="G1427" s="183" t="s">
        <v>819</v>
      </c>
      <c r="H1427" s="255" t="str">
        <f>様式4_規格間格差等に関するアンケート!M76&amp;""</f>
        <v/>
      </c>
    </row>
    <row r="1428" spans="1:8">
      <c r="A1428" s="183" t="s">
        <v>823</v>
      </c>
      <c r="B1428" s="183" t="s">
        <v>822</v>
      </c>
      <c r="C1428" s="183" t="s">
        <v>980</v>
      </c>
      <c r="D1428" s="183" t="s">
        <v>895</v>
      </c>
      <c r="E1428" s="183" t="s">
        <v>838</v>
      </c>
      <c r="F1428" s="183" t="s">
        <v>2814</v>
      </c>
      <c r="G1428" s="183" t="s">
        <v>819</v>
      </c>
      <c r="H1428" s="255" t="str">
        <f>様式4_規格間格差等に関するアンケート!M77&amp;""</f>
        <v/>
      </c>
    </row>
    <row r="1429" spans="1:8">
      <c r="A1429" s="183" t="s">
        <v>823</v>
      </c>
      <c r="B1429" s="183" t="s">
        <v>822</v>
      </c>
      <c r="C1429" s="183" t="s">
        <v>979</v>
      </c>
      <c r="D1429" s="183" t="s">
        <v>895</v>
      </c>
      <c r="E1429" s="183" t="s">
        <v>837</v>
      </c>
      <c r="F1429" s="183" t="s">
        <v>2814</v>
      </c>
      <c r="G1429" s="183" t="s">
        <v>819</v>
      </c>
      <c r="H1429" s="255" t="str">
        <f>様式4_規格間格差等に関するアンケート!M78&amp;""</f>
        <v/>
      </c>
    </row>
    <row r="1430" spans="1:8">
      <c r="A1430" s="183" t="s">
        <v>823</v>
      </c>
      <c r="B1430" s="183" t="s">
        <v>822</v>
      </c>
      <c r="C1430" s="183" t="s">
        <v>978</v>
      </c>
      <c r="D1430" s="183" t="s">
        <v>895</v>
      </c>
      <c r="E1430" s="183" t="s">
        <v>836</v>
      </c>
      <c r="F1430" s="183" t="s">
        <v>2814</v>
      </c>
      <c r="G1430" s="183" t="s">
        <v>819</v>
      </c>
      <c r="H1430" s="255" t="str">
        <f>様式4_規格間格差等に関するアンケート!M79&amp;""</f>
        <v/>
      </c>
    </row>
    <row r="1431" spans="1:8">
      <c r="A1431" s="183" t="s">
        <v>823</v>
      </c>
      <c r="B1431" s="183" t="s">
        <v>822</v>
      </c>
      <c r="C1431" s="183" t="s">
        <v>977</v>
      </c>
      <c r="D1431" s="183" t="s">
        <v>895</v>
      </c>
      <c r="E1431" s="183" t="s">
        <v>835</v>
      </c>
      <c r="F1431" s="183" t="s">
        <v>2814</v>
      </c>
      <c r="G1431" s="183" t="s">
        <v>819</v>
      </c>
      <c r="H1431" s="255" t="str">
        <f>様式4_規格間格差等に関するアンケート!M80&amp;""</f>
        <v/>
      </c>
    </row>
    <row r="1432" spans="1:8">
      <c r="A1432" s="183" t="s">
        <v>823</v>
      </c>
      <c r="B1432" s="183" t="s">
        <v>822</v>
      </c>
      <c r="C1432" s="183" t="s">
        <v>976</v>
      </c>
      <c r="D1432" s="183" t="s">
        <v>895</v>
      </c>
      <c r="E1432" s="183" t="s">
        <v>834</v>
      </c>
      <c r="F1432" s="183" t="s">
        <v>2814</v>
      </c>
      <c r="G1432" s="183" t="s">
        <v>819</v>
      </c>
      <c r="H1432" s="255" t="str">
        <f>様式4_規格間格差等に関するアンケート!M81&amp;""</f>
        <v/>
      </c>
    </row>
    <row r="1433" spans="1:8">
      <c r="A1433" s="183" t="s">
        <v>823</v>
      </c>
      <c r="B1433" s="183" t="s">
        <v>822</v>
      </c>
      <c r="C1433" s="183" t="s">
        <v>975</v>
      </c>
      <c r="D1433" s="183" t="s">
        <v>895</v>
      </c>
      <c r="E1433" s="183" t="s">
        <v>833</v>
      </c>
      <c r="F1433" s="183" t="s">
        <v>2814</v>
      </c>
      <c r="G1433" s="183" t="s">
        <v>819</v>
      </c>
      <c r="H1433" s="255" t="str">
        <f>様式4_規格間格差等に関するアンケート!M82&amp;""</f>
        <v/>
      </c>
    </row>
    <row r="1434" spans="1:8">
      <c r="A1434" s="183" t="s">
        <v>823</v>
      </c>
      <c r="B1434" s="183" t="s">
        <v>822</v>
      </c>
      <c r="C1434" s="183" t="s">
        <v>974</v>
      </c>
      <c r="D1434" s="183" t="s">
        <v>895</v>
      </c>
      <c r="E1434" s="183" t="s">
        <v>846</v>
      </c>
      <c r="F1434" s="183" t="s">
        <v>2815</v>
      </c>
      <c r="G1434" s="183" t="s">
        <v>819</v>
      </c>
      <c r="H1434" s="255" t="str">
        <f>様式4_規格間格差等に関するアンケート!N69&amp;""</f>
        <v/>
      </c>
    </row>
    <row r="1435" spans="1:8">
      <c r="A1435" s="183" t="s">
        <v>823</v>
      </c>
      <c r="B1435" s="183" t="s">
        <v>822</v>
      </c>
      <c r="C1435" s="183" t="s">
        <v>973</v>
      </c>
      <c r="D1435" s="183" t="s">
        <v>895</v>
      </c>
      <c r="E1435" s="183" t="s">
        <v>845</v>
      </c>
      <c r="F1435" s="183" t="s">
        <v>2815</v>
      </c>
      <c r="G1435" s="183" t="s">
        <v>819</v>
      </c>
      <c r="H1435" s="255" t="str">
        <f>様式4_規格間格差等に関するアンケート!N70&amp;""</f>
        <v/>
      </c>
    </row>
    <row r="1436" spans="1:8">
      <c r="A1436" s="183" t="s">
        <v>823</v>
      </c>
      <c r="B1436" s="183" t="s">
        <v>822</v>
      </c>
      <c r="C1436" s="183" t="s">
        <v>972</v>
      </c>
      <c r="D1436" s="183" t="s">
        <v>895</v>
      </c>
      <c r="E1436" s="183" t="s">
        <v>844</v>
      </c>
      <c r="F1436" s="183" t="s">
        <v>2815</v>
      </c>
      <c r="G1436" s="183" t="s">
        <v>819</v>
      </c>
      <c r="H1436" s="255" t="str">
        <f>様式4_規格間格差等に関するアンケート!N71&amp;""</f>
        <v/>
      </c>
    </row>
    <row r="1437" spans="1:8">
      <c r="A1437" s="183" t="s">
        <v>823</v>
      </c>
      <c r="B1437" s="183" t="s">
        <v>822</v>
      </c>
      <c r="C1437" s="183" t="s">
        <v>971</v>
      </c>
      <c r="D1437" s="183" t="s">
        <v>895</v>
      </c>
      <c r="E1437" s="183" t="s">
        <v>843</v>
      </c>
      <c r="F1437" s="183" t="s">
        <v>2815</v>
      </c>
      <c r="G1437" s="183" t="s">
        <v>819</v>
      </c>
      <c r="H1437" s="255" t="str">
        <f>様式4_規格間格差等に関するアンケート!N72&amp;""</f>
        <v/>
      </c>
    </row>
    <row r="1438" spans="1:8">
      <c r="A1438" s="183" t="s">
        <v>823</v>
      </c>
      <c r="B1438" s="183" t="s">
        <v>822</v>
      </c>
      <c r="C1438" s="183" t="s">
        <v>970</v>
      </c>
      <c r="D1438" s="183" t="s">
        <v>895</v>
      </c>
      <c r="E1438" s="183" t="s">
        <v>842</v>
      </c>
      <c r="F1438" s="183" t="s">
        <v>2815</v>
      </c>
      <c r="G1438" s="183" t="s">
        <v>819</v>
      </c>
      <c r="H1438" s="255" t="str">
        <f>様式4_規格間格差等に関するアンケート!N73&amp;""</f>
        <v/>
      </c>
    </row>
    <row r="1439" spans="1:8">
      <c r="A1439" s="183" t="s">
        <v>823</v>
      </c>
      <c r="B1439" s="183" t="s">
        <v>822</v>
      </c>
      <c r="C1439" s="183" t="s">
        <v>969</v>
      </c>
      <c r="D1439" s="183" t="s">
        <v>895</v>
      </c>
      <c r="E1439" s="183" t="s">
        <v>841</v>
      </c>
      <c r="F1439" s="183" t="s">
        <v>2815</v>
      </c>
      <c r="G1439" s="183" t="s">
        <v>819</v>
      </c>
      <c r="H1439" s="255" t="str">
        <f>様式4_規格間格差等に関するアンケート!N74&amp;""</f>
        <v/>
      </c>
    </row>
    <row r="1440" spans="1:8">
      <c r="A1440" s="183" t="s">
        <v>823</v>
      </c>
      <c r="B1440" s="183" t="s">
        <v>822</v>
      </c>
      <c r="C1440" s="183" t="s">
        <v>968</v>
      </c>
      <c r="D1440" s="183" t="s">
        <v>895</v>
      </c>
      <c r="E1440" s="183" t="s">
        <v>840</v>
      </c>
      <c r="F1440" s="183" t="s">
        <v>2815</v>
      </c>
      <c r="G1440" s="183" t="s">
        <v>819</v>
      </c>
      <c r="H1440" s="255" t="str">
        <f>様式4_規格間格差等に関するアンケート!N75&amp;""</f>
        <v/>
      </c>
    </row>
    <row r="1441" spans="1:8">
      <c r="A1441" s="183" t="s">
        <v>823</v>
      </c>
      <c r="B1441" s="183" t="s">
        <v>822</v>
      </c>
      <c r="C1441" s="183" t="s">
        <v>967</v>
      </c>
      <c r="D1441" s="183" t="s">
        <v>895</v>
      </c>
      <c r="E1441" s="183" t="s">
        <v>839</v>
      </c>
      <c r="F1441" s="183" t="s">
        <v>2815</v>
      </c>
      <c r="G1441" s="183" t="s">
        <v>819</v>
      </c>
      <c r="H1441" s="255" t="str">
        <f>様式4_規格間格差等に関するアンケート!N76&amp;""</f>
        <v/>
      </c>
    </row>
    <row r="1442" spans="1:8">
      <c r="A1442" s="183" t="s">
        <v>823</v>
      </c>
      <c r="B1442" s="183" t="s">
        <v>822</v>
      </c>
      <c r="C1442" s="183" t="s">
        <v>966</v>
      </c>
      <c r="D1442" s="183" t="s">
        <v>895</v>
      </c>
      <c r="E1442" s="183" t="s">
        <v>838</v>
      </c>
      <c r="F1442" s="183" t="s">
        <v>2815</v>
      </c>
      <c r="G1442" s="183" t="s">
        <v>819</v>
      </c>
      <c r="H1442" s="255" t="str">
        <f>様式4_規格間格差等に関するアンケート!N77&amp;""</f>
        <v/>
      </c>
    </row>
    <row r="1443" spans="1:8">
      <c r="A1443" s="183" t="s">
        <v>823</v>
      </c>
      <c r="B1443" s="183" t="s">
        <v>822</v>
      </c>
      <c r="C1443" s="183" t="s">
        <v>965</v>
      </c>
      <c r="D1443" s="183" t="s">
        <v>895</v>
      </c>
      <c r="E1443" s="183" t="s">
        <v>837</v>
      </c>
      <c r="F1443" s="183" t="s">
        <v>2815</v>
      </c>
      <c r="G1443" s="183" t="s">
        <v>819</v>
      </c>
      <c r="H1443" s="255" t="str">
        <f>様式4_規格間格差等に関するアンケート!N78&amp;""</f>
        <v/>
      </c>
    </row>
    <row r="1444" spans="1:8">
      <c r="A1444" s="183" t="s">
        <v>823</v>
      </c>
      <c r="B1444" s="183" t="s">
        <v>822</v>
      </c>
      <c r="C1444" s="183" t="s">
        <v>964</v>
      </c>
      <c r="D1444" s="183" t="s">
        <v>895</v>
      </c>
      <c r="E1444" s="183" t="s">
        <v>836</v>
      </c>
      <c r="F1444" s="183" t="s">
        <v>2815</v>
      </c>
      <c r="G1444" s="183" t="s">
        <v>819</v>
      </c>
      <c r="H1444" s="255" t="str">
        <f>様式4_規格間格差等に関するアンケート!N79&amp;""</f>
        <v/>
      </c>
    </row>
    <row r="1445" spans="1:8">
      <c r="A1445" s="183" t="s">
        <v>823</v>
      </c>
      <c r="B1445" s="183" t="s">
        <v>822</v>
      </c>
      <c r="C1445" s="183" t="s">
        <v>963</v>
      </c>
      <c r="D1445" s="183" t="s">
        <v>895</v>
      </c>
      <c r="E1445" s="183" t="s">
        <v>835</v>
      </c>
      <c r="F1445" s="183" t="s">
        <v>2815</v>
      </c>
      <c r="G1445" s="183" t="s">
        <v>819</v>
      </c>
      <c r="H1445" s="255" t="str">
        <f>様式4_規格間格差等に関するアンケート!N80&amp;""</f>
        <v/>
      </c>
    </row>
    <row r="1446" spans="1:8">
      <c r="A1446" s="183" t="s">
        <v>823</v>
      </c>
      <c r="B1446" s="183" t="s">
        <v>822</v>
      </c>
      <c r="C1446" s="183" t="s">
        <v>962</v>
      </c>
      <c r="D1446" s="183" t="s">
        <v>895</v>
      </c>
      <c r="E1446" s="183" t="s">
        <v>834</v>
      </c>
      <c r="F1446" s="183" t="s">
        <v>2815</v>
      </c>
      <c r="G1446" s="183" t="s">
        <v>819</v>
      </c>
      <c r="H1446" s="255" t="str">
        <f>様式4_規格間格差等に関するアンケート!N81&amp;""</f>
        <v/>
      </c>
    </row>
    <row r="1447" spans="1:8">
      <c r="A1447" s="183" t="s">
        <v>823</v>
      </c>
      <c r="B1447" s="183" t="s">
        <v>822</v>
      </c>
      <c r="C1447" s="183" t="s">
        <v>961</v>
      </c>
      <c r="D1447" s="183" t="s">
        <v>895</v>
      </c>
      <c r="E1447" s="183" t="s">
        <v>833</v>
      </c>
      <c r="F1447" s="183" t="s">
        <v>2815</v>
      </c>
      <c r="G1447" s="183" t="s">
        <v>819</v>
      </c>
      <c r="H1447" s="255" t="str">
        <f>様式4_規格間格差等に関するアンケート!N82&amp;""</f>
        <v/>
      </c>
    </row>
    <row r="1448" spans="1:8">
      <c r="A1448" s="183" t="s">
        <v>823</v>
      </c>
      <c r="B1448" s="183" t="s">
        <v>822</v>
      </c>
      <c r="C1448" s="183" t="s">
        <v>960</v>
      </c>
      <c r="D1448" s="183" t="s">
        <v>895</v>
      </c>
      <c r="E1448" s="183" t="s">
        <v>846</v>
      </c>
      <c r="F1448" s="183" t="s">
        <v>602</v>
      </c>
      <c r="G1448" s="183" t="s">
        <v>819</v>
      </c>
      <c r="H1448" s="255" t="str">
        <f>様式4_規格間格差等に関するアンケート!O69&amp;""</f>
        <v/>
      </c>
    </row>
    <row r="1449" spans="1:8">
      <c r="A1449" s="183" t="s">
        <v>823</v>
      </c>
      <c r="B1449" s="183" t="s">
        <v>822</v>
      </c>
      <c r="C1449" s="183" t="s">
        <v>959</v>
      </c>
      <c r="D1449" s="183" t="s">
        <v>895</v>
      </c>
      <c r="E1449" s="183" t="s">
        <v>845</v>
      </c>
      <c r="F1449" s="183" t="s">
        <v>602</v>
      </c>
      <c r="G1449" s="183" t="s">
        <v>819</v>
      </c>
      <c r="H1449" s="255" t="str">
        <f>様式4_規格間格差等に関するアンケート!O70&amp;""</f>
        <v/>
      </c>
    </row>
    <row r="1450" spans="1:8">
      <c r="A1450" s="183" t="s">
        <v>823</v>
      </c>
      <c r="B1450" s="183" t="s">
        <v>822</v>
      </c>
      <c r="C1450" s="183" t="s">
        <v>958</v>
      </c>
      <c r="D1450" s="183" t="s">
        <v>895</v>
      </c>
      <c r="E1450" s="183" t="s">
        <v>844</v>
      </c>
      <c r="F1450" s="183" t="s">
        <v>602</v>
      </c>
      <c r="G1450" s="183" t="s">
        <v>819</v>
      </c>
      <c r="H1450" s="255" t="str">
        <f>様式4_規格間格差等に関するアンケート!O71&amp;""</f>
        <v/>
      </c>
    </row>
    <row r="1451" spans="1:8">
      <c r="A1451" s="183" t="s">
        <v>823</v>
      </c>
      <c r="B1451" s="183" t="s">
        <v>822</v>
      </c>
      <c r="C1451" s="183" t="s">
        <v>957</v>
      </c>
      <c r="D1451" s="183" t="s">
        <v>895</v>
      </c>
      <c r="E1451" s="183" t="s">
        <v>843</v>
      </c>
      <c r="F1451" s="183" t="s">
        <v>602</v>
      </c>
      <c r="G1451" s="183" t="s">
        <v>819</v>
      </c>
      <c r="H1451" s="255" t="str">
        <f>様式4_規格間格差等に関するアンケート!O72&amp;""</f>
        <v/>
      </c>
    </row>
    <row r="1452" spans="1:8">
      <c r="A1452" s="183" t="s">
        <v>823</v>
      </c>
      <c r="B1452" s="183" t="s">
        <v>822</v>
      </c>
      <c r="C1452" s="183" t="s">
        <v>956</v>
      </c>
      <c r="D1452" s="183" t="s">
        <v>895</v>
      </c>
      <c r="E1452" s="183" t="s">
        <v>842</v>
      </c>
      <c r="F1452" s="183" t="s">
        <v>602</v>
      </c>
      <c r="G1452" s="183" t="s">
        <v>819</v>
      </c>
      <c r="H1452" s="255" t="str">
        <f>様式4_規格間格差等に関するアンケート!O73&amp;""</f>
        <v/>
      </c>
    </row>
    <row r="1453" spans="1:8">
      <c r="A1453" s="183" t="s">
        <v>823</v>
      </c>
      <c r="B1453" s="183" t="s">
        <v>822</v>
      </c>
      <c r="C1453" s="183" t="s">
        <v>955</v>
      </c>
      <c r="D1453" s="183" t="s">
        <v>895</v>
      </c>
      <c r="E1453" s="183" t="s">
        <v>841</v>
      </c>
      <c r="F1453" s="183" t="s">
        <v>602</v>
      </c>
      <c r="G1453" s="183" t="s">
        <v>819</v>
      </c>
      <c r="H1453" s="255" t="str">
        <f>様式4_規格間格差等に関するアンケート!O74&amp;""</f>
        <v/>
      </c>
    </row>
    <row r="1454" spans="1:8">
      <c r="A1454" s="183" t="s">
        <v>823</v>
      </c>
      <c r="B1454" s="183" t="s">
        <v>822</v>
      </c>
      <c r="C1454" s="183" t="s">
        <v>954</v>
      </c>
      <c r="D1454" s="183" t="s">
        <v>895</v>
      </c>
      <c r="E1454" s="183" t="s">
        <v>840</v>
      </c>
      <c r="F1454" s="183" t="s">
        <v>602</v>
      </c>
      <c r="G1454" s="183" t="s">
        <v>819</v>
      </c>
      <c r="H1454" s="255" t="str">
        <f>様式4_規格間格差等に関するアンケート!O75&amp;""</f>
        <v/>
      </c>
    </row>
    <row r="1455" spans="1:8">
      <c r="A1455" s="183" t="s">
        <v>823</v>
      </c>
      <c r="B1455" s="183" t="s">
        <v>822</v>
      </c>
      <c r="C1455" s="183" t="s">
        <v>953</v>
      </c>
      <c r="D1455" s="183" t="s">
        <v>895</v>
      </c>
      <c r="E1455" s="183" t="s">
        <v>839</v>
      </c>
      <c r="F1455" s="183" t="s">
        <v>602</v>
      </c>
      <c r="G1455" s="183" t="s">
        <v>819</v>
      </c>
      <c r="H1455" s="255" t="str">
        <f>様式4_規格間格差等に関するアンケート!O76&amp;""</f>
        <v/>
      </c>
    </row>
    <row r="1456" spans="1:8">
      <c r="A1456" s="183" t="s">
        <v>823</v>
      </c>
      <c r="B1456" s="183" t="s">
        <v>822</v>
      </c>
      <c r="C1456" s="183" t="s">
        <v>952</v>
      </c>
      <c r="D1456" s="183" t="s">
        <v>895</v>
      </c>
      <c r="E1456" s="183" t="s">
        <v>838</v>
      </c>
      <c r="F1456" s="183" t="s">
        <v>602</v>
      </c>
      <c r="G1456" s="183" t="s">
        <v>819</v>
      </c>
      <c r="H1456" s="255" t="str">
        <f>様式4_規格間格差等に関するアンケート!O77&amp;""</f>
        <v/>
      </c>
    </row>
    <row r="1457" spans="1:8">
      <c r="A1457" s="183" t="s">
        <v>823</v>
      </c>
      <c r="B1457" s="183" t="s">
        <v>822</v>
      </c>
      <c r="C1457" s="183" t="s">
        <v>951</v>
      </c>
      <c r="D1457" s="183" t="s">
        <v>895</v>
      </c>
      <c r="E1457" s="183" t="s">
        <v>837</v>
      </c>
      <c r="F1457" s="183" t="s">
        <v>602</v>
      </c>
      <c r="G1457" s="183" t="s">
        <v>819</v>
      </c>
      <c r="H1457" s="255" t="str">
        <f>様式4_規格間格差等に関するアンケート!O78&amp;""</f>
        <v/>
      </c>
    </row>
    <row r="1458" spans="1:8">
      <c r="A1458" s="183" t="s">
        <v>823</v>
      </c>
      <c r="B1458" s="183" t="s">
        <v>822</v>
      </c>
      <c r="C1458" s="183" t="s">
        <v>950</v>
      </c>
      <c r="D1458" s="183" t="s">
        <v>895</v>
      </c>
      <c r="E1458" s="183" t="s">
        <v>836</v>
      </c>
      <c r="F1458" s="183" t="s">
        <v>602</v>
      </c>
      <c r="G1458" s="183" t="s">
        <v>819</v>
      </c>
      <c r="H1458" s="255" t="str">
        <f>様式4_規格間格差等に関するアンケート!O79&amp;""</f>
        <v/>
      </c>
    </row>
    <row r="1459" spans="1:8">
      <c r="A1459" s="183" t="s">
        <v>823</v>
      </c>
      <c r="B1459" s="183" t="s">
        <v>822</v>
      </c>
      <c r="C1459" s="183" t="s">
        <v>949</v>
      </c>
      <c r="D1459" s="183" t="s">
        <v>895</v>
      </c>
      <c r="E1459" s="183" t="s">
        <v>835</v>
      </c>
      <c r="F1459" s="183" t="s">
        <v>602</v>
      </c>
      <c r="G1459" s="183" t="s">
        <v>819</v>
      </c>
      <c r="H1459" s="255" t="str">
        <f>様式4_規格間格差等に関するアンケート!O80&amp;""</f>
        <v/>
      </c>
    </row>
    <row r="1460" spans="1:8">
      <c r="A1460" s="183" t="s">
        <v>823</v>
      </c>
      <c r="B1460" s="183" t="s">
        <v>822</v>
      </c>
      <c r="C1460" s="183" t="s">
        <v>948</v>
      </c>
      <c r="D1460" s="183" t="s">
        <v>895</v>
      </c>
      <c r="E1460" s="183" t="s">
        <v>834</v>
      </c>
      <c r="F1460" s="183" t="s">
        <v>602</v>
      </c>
      <c r="G1460" s="183" t="s">
        <v>819</v>
      </c>
      <c r="H1460" s="255" t="str">
        <f>様式4_規格間格差等に関するアンケート!O81&amp;""</f>
        <v/>
      </c>
    </row>
    <row r="1461" spans="1:8">
      <c r="A1461" s="183" t="s">
        <v>823</v>
      </c>
      <c r="B1461" s="183" t="s">
        <v>822</v>
      </c>
      <c r="C1461" s="183" t="s">
        <v>947</v>
      </c>
      <c r="D1461" s="183" t="s">
        <v>895</v>
      </c>
      <c r="E1461" s="183" t="s">
        <v>833</v>
      </c>
      <c r="F1461" s="183" t="s">
        <v>602</v>
      </c>
      <c r="G1461" s="183" t="s">
        <v>819</v>
      </c>
      <c r="H1461" s="255" t="str">
        <f>様式4_規格間格差等に関するアンケート!O82&amp;""</f>
        <v/>
      </c>
    </row>
    <row r="1462" spans="1:8">
      <c r="A1462" s="183" t="s">
        <v>823</v>
      </c>
      <c r="B1462" s="183" t="s">
        <v>822</v>
      </c>
      <c r="C1462" s="183" t="s">
        <v>946</v>
      </c>
      <c r="D1462" s="183" t="s">
        <v>895</v>
      </c>
      <c r="E1462" s="183" t="s">
        <v>846</v>
      </c>
      <c r="F1462" s="183" t="s">
        <v>605</v>
      </c>
      <c r="G1462" s="183" t="s">
        <v>819</v>
      </c>
      <c r="H1462" s="255" t="str">
        <f>様式4_規格間格差等に関するアンケート!P69&amp;""</f>
        <v/>
      </c>
    </row>
    <row r="1463" spans="1:8">
      <c r="A1463" s="183" t="s">
        <v>823</v>
      </c>
      <c r="B1463" s="183" t="s">
        <v>822</v>
      </c>
      <c r="C1463" s="183" t="s">
        <v>945</v>
      </c>
      <c r="D1463" s="183" t="s">
        <v>895</v>
      </c>
      <c r="E1463" s="183" t="s">
        <v>845</v>
      </c>
      <c r="F1463" s="183" t="s">
        <v>605</v>
      </c>
      <c r="G1463" s="183" t="s">
        <v>819</v>
      </c>
      <c r="H1463" s="255" t="str">
        <f>様式4_規格間格差等に関するアンケート!P70&amp;""</f>
        <v/>
      </c>
    </row>
    <row r="1464" spans="1:8">
      <c r="A1464" s="183" t="s">
        <v>823</v>
      </c>
      <c r="B1464" s="183" t="s">
        <v>822</v>
      </c>
      <c r="C1464" s="183" t="s">
        <v>944</v>
      </c>
      <c r="D1464" s="183" t="s">
        <v>895</v>
      </c>
      <c r="E1464" s="183" t="s">
        <v>844</v>
      </c>
      <c r="F1464" s="183" t="s">
        <v>605</v>
      </c>
      <c r="G1464" s="183" t="s">
        <v>819</v>
      </c>
      <c r="H1464" s="255" t="str">
        <f>様式4_規格間格差等に関するアンケート!P71&amp;""</f>
        <v/>
      </c>
    </row>
    <row r="1465" spans="1:8">
      <c r="A1465" s="183" t="s">
        <v>823</v>
      </c>
      <c r="B1465" s="183" t="s">
        <v>822</v>
      </c>
      <c r="C1465" s="183" t="s">
        <v>943</v>
      </c>
      <c r="D1465" s="183" t="s">
        <v>895</v>
      </c>
      <c r="E1465" s="183" t="s">
        <v>843</v>
      </c>
      <c r="F1465" s="183" t="s">
        <v>605</v>
      </c>
      <c r="G1465" s="183" t="s">
        <v>819</v>
      </c>
      <c r="H1465" s="255" t="str">
        <f>様式4_規格間格差等に関するアンケート!P72&amp;""</f>
        <v/>
      </c>
    </row>
    <row r="1466" spans="1:8">
      <c r="A1466" s="183" t="s">
        <v>823</v>
      </c>
      <c r="B1466" s="183" t="s">
        <v>822</v>
      </c>
      <c r="C1466" s="183" t="s">
        <v>942</v>
      </c>
      <c r="D1466" s="183" t="s">
        <v>895</v>
      </c>
      <c r="E1466" s="183" t="s">
        <v>842</v>
      </c>
      <c r="F1466" s="183" t="s">
        <v>605</v>
      </c>
      <c r="G1466" s="183" t="s">
        <v>819</v>
      </c>
      <c r="H1466" s="255" t="str">
        <f>様式4_規格間格差等に関するアンケート!P73&amp;""</f>
        <v/>
      </c>
    </row>
    <row r="1467" spans="1:8">
      <c r="A1467" s="183" t="s">
        <v>823</v>
      </c>
      <c r="B1467" s="183" t="s">
        <v>822</v>
      </c>
      <c r="C1467" s="183" t="s">
        <v>941</v>
      </c>
      <c r="D1467" s="183" t="s">
        <v>895</v>
      </c>
      <c r="E1467" s="183" t="s">
        <v>841</v>
      </c>
      <c r="F1467" s="183" t="s">
        <v>605</v>
      </c>
      <c r="G1467" s="183" t="s">
        <v>819</v>
      </c>
      <c r="H1467" s="255" t="str">
        <f>様式4_規格間格差等に関するアンケート!P74&amp;""</f>
        <v/>
      </c>
    </row>
    <row r="1468" spans="1:8">
      <c r="A1468" s="183" t="s">
        <v>823</v>
      </c>
      <c r="B1468" s="183" t="s">
        <v>822</v>
      </c>
      <c r="C1468" s="183" t="s">
        <v>940</v>
      </c>
      <c r="D1468" s="183" t="s">
        <v>895</v>
      </c>
      <c r="E1468" s="183" t="s">
        <v>840</v>
      </c>
      <c r="F1468" s="183" t="s">
        <v>605</v>
      </c>
      <c r="G1468" s="183" t="s">
        <v>819</v>
      </c>
      <c r="H1468" s="255" t="str">
        <f>様式4_規格間格差等に関するアンケート!P75&amp;""</f>
        <v/>
      </c>
    </row>
    <row r="1469" spans="1:8">
      <c r="A1469" s="183" t="s">
        <v>823</v>
      </c>
      <c r="B1469" s="183" t="s">
        <v>822</v>
      </c>
      <c r="C1469" s="183" t="s">
        <v>939</v>
      </c>
      <c r="D1469" s="183" t="s">
        <v>895</v>
      </c>
      <c r="E1469" s="183" t="s">
        <v>839</v>
      </c>
      <c r="F1469" s="183" t="s">
        <v>605</v>
      </c>
      <c r="G1469" s="183" t="s">
        <v>819</v>
      </c>
      <c r="H1469" s="255" t="str">
        <f>様式4_規格間格差等に関するアンケート!P76&amp;""</f>
        <v/>
      </c>
    </row>
    <row r="1470" spans="1:8">
      <c r="A1470" s="183" t="s">
        <v>823</v>
      </c>
      <c r="B1470" s="183" t="s">
        <v>822</v>
      </c>
      <c r="C1470" s="183" t="s">
        <v>938</v>
      </c>
      <c r="D1470" s="183" t="s">
        <v>895</v>
      </c>
      <c r="E1470" s="183" t="s">
        <v>838</v>
      </c>
      <c r="F1470" s="183" t="s">
        <v>605</v>
      </c>
      <c r="G1470" s="183" t="s">
        <v>819</v>
      </c>
      <c r="H1470" s="255" t="str">
        <f>様式4_規格間格差等に関するアンケート!P77&amp;""</f>
        <v/>
      </c>
    </row>
    <row r="1471" spans="1:8">
      <c r="A1471" s="183" t="s">
        <v>823</v>
      </c>
      <c r="B1471" s="183" t="s">
        <v>822</v>
      </c>
      <c r="C1471" s="183" t="s">
        <v>937</v>
      </c>
      <c r="D1471" s="183" t="s">
        <v>895</v>
      </c>
      <c r="E1471" s="183" t="s">
        <v>837</v>
      </c>
      <c r="F1471" s="183" t="s">
        <v>605</v>
      </c>
      <c r="G1471" s="183" t="s">
        <v>819</v>
      </c>
      <c r="H1471" s="255" t="str">
        <f>様式4_規格間格差等に関するアンケート!P78&amp;""</f>
        <v/>
      </c>
    </row>
    <row r="1472" spans="1:8">
      <c r="A1472" s="183" t="s">
        <v>823</v>
      </c>
      <c r="B1472" s="183" t="s">
        <v>822</v>
      </c>
      <c r="C1472" s="183" t="s">
        <v>936</v>
      </c>
      <c r="D1472" s="183" t="s">
        <v>895</v>
      </c>
      <c r="E1472" s="183" t="s">
        <v>836</v>
      </c>
      <c r="F1472" s="183" t="s">
        <v>605</v>
      </c>
      <c r="G1472" s="183" t="s">
        <v>819</v>
      </c>
      <c r="H1472" s="255" t="str">
        <f>様式4_規格間格差等に関するアンケート!P79&amp;""</f>
        <v/>
      </c>
    </row>
    <row r="1473" spans="1:8">
      <c r="A1473" s="183" t="s">
        <v>823</v>
      </c>
      <c r="B1473" s="183" t="s">
        <v>822</v>
      </c>
      <c r="C1473" s="183" t="s">
        <v>935</v>
      </c>
      <c r="D1473" s="183" t="s">
        <v>895</v>
      </c>
      <c r="E1473" s="183" t="s">
        <v>835</v>
      </c>
      <c r="F1473" s="183" t="s">
        <v>605</v>
      </c>
      <c r="G1473" s="183" t="s">
        <v>819</v>
      </c>
      <c r="H1473" s="255" t="str">
        <f>様式4_規格間格差等に関するアンケート!P80&amp;""</f>
        <v/>
      </c>
    </row>
    <row r="1474" spans="1:8">
      <c r="A1474" s="183" t="s">
        <v>823</v>
      </c>
      <c r="B1474" s="183" t="s">
        <v>822</v>
      </c>
      <c r="C1474" s="183" t="s">
        <v>934</v>
      </c>
      <c r="D1474" s="183" t="s">
        <v>895</v>
      </c>
      <c r="E1474" s="183" t="s">
        <v>834</v>
      </c>
      <c r="F1474" s="183" t="s">
        <v>605</v>
      </c>
      <c r="G1474" s="183" t="s">
        <v>819</v>
      </c>
      <c r="H1474" s="255" t="str">
        <f>様式4_規格間格差等に関するアンケート!P81&amp;""</f>
        <v/>
      </c>
    </row>
    <row r="1475" spans="1:8">
      <c r="A1475" s="183" t="s">
        <v>823</v>
      </c>
      <c r="B1475" s="183" t="s">
        <v>822</v>
      </c>
      <c r="C1475" s="183" t="s">
        <v>933</v>
      </c>
      <c r="D1475" s="183" t="s">
        <v>895</v>
      </c>
      <c r="E1475" s="183" t="s">
        <v>833</v>
      </c>
      <c r="F1475" s="183" t="s">
        <v>605</v>
      </c>
      <c r="G1475" s="183" t="s">
        <v>819</v>
      </c>
      <c r="H1475" s="255" t="str">
        <f>様式4_規格間格差等に関するアンケート!P82&amp;""</f>
        <v/>
      </c>
    </row>
    <row r="1476" spans="1:8">
      <c r="A1476" s="183" t="s">
        <v>823</v>
      </c>
      <c r="B1476" s="183" t="s">
        <v>822</v>
      </c>
      <c r="C1476" s="183" t="s">
        <v>932</v>
      </c>
      <c r="D1476" s="183" t="s">
        <v>895</v>
      </c>
      <c r="E1476" s="183" t="s">
        <v>831</v>
      </c>
      <c r="F1476" s="183" t="s">
        <v>830</v>
      </c>
      <c r="G1476" s="183" t="s">
        <v>825</v>
      </c>
      <c r="H1476" s="255" t="str">
        <f>様式4_規格間格差等に関するアンケート!C85&amp;""</f>
        <v/>
      </c>
    </row>
    <row r="1477" spans="1:8">
      <c r="A1477" s="183" t="s">
        <v>823</v>
      </c>
      <c r="B1477" s="183" t="s">
        <v>822</v>
      </c>
      <c r="C1477" s="183" t="s">
        <v>931</v>
      </c>
      <c r="D1477" s="183" t="s">
        <v>895</v>
      </c>
      <c r="E1477" s="183" t="s">
        <v>831</v>
      </c>
      <c r="F1477" s="182" t="s">
        <v>832</v>
      </c>
      <c r="G1477" s="183" t="s">
        <v>825</v>
      </c>
      <c r="H1477" s="255" t="str">
        <f>様式4_規格間格差等に関するアンケート!D85&amp;""</f>
        <v/>
      </c>
    </row>
    <row r="1478" spans="1:8">
      <c r="A1478" s="183" t="s">
        <v>823</v>
      </c>
      <c r="B1478" s="183" t="s">
        <v>822</v>
      </c>
      <c r="C1478" s="183" t="s">
        <v>930</v>
      </c>
      <c r="D1478" s="183" t="s">
        <v>895</v>
      </c>
      <c r="E1478" s="183" t="s">
        <v>831</v>
      </c>
      <c r="F1478" s="182" t="s">
        <v>829</v>
      </c>
      <c r="G1478" s="183" t="s">
        <v>825</v>
      </c>
      <c r="H1478" s="255" t="str">
        <f>様式4_規格間格差等に関するアンケート!E85&amp;""</f>
        <v/>
      </c>
    </row>
    <row r="1479" spans="1:8">
      <c r="A1479" s="183" t="s">
        <v>823</v>
      </c>
      <c r="B1479" s="183" t="s">
        <v>822</v>
      </c>
      <c r="C1479" s="183" t="s">
        <v>929</v>
      </c>
      <c r="D1479" s="183" t="s">
        <v>895</v>
      </c>
      <c r="E1479" s="183" t="s">
        <v>831</v>
      </c>
      <c r="F1479" s="182" t="s">
        <v>826</v>
      </c>
      <c r="G1479" s="183" t="s">
        <v>825</v>
      </c>
      <c r="H1479" s="255" t="str">
        <f>様式4_規格間格差等に関するアンケート!F85&amp;""</f>
        <v/>
      </c>
    </row>
    <row r="1480" spans="1:8">
      <c r="A1480" s="183" t="s">
        <v>823</v>
      </c>
      <c r="B1480" s="183" t="s">
        <v>822</v>
      </c>
      <c r="C1480" s="183" t="s">
        <v>928</v>
      </c>
      <c r="D1480" s="183" t="s">
        <v>895</v>
      </c>
      <c r="E1480" s="183" t="s">
        <v>827</v>
      </c>
      <c r="F1480" s="183" t="s">
        <v>830</v>
      </c>
      <c r="G1480" s="183" t="s">
        <v>825</v>
      </c>
      <c r="H1480" s="255" t="str">
        <f>様式4_規格間格差等に関するアンケート!C88&amp;""</f>
        <v/>
      </c>
    </row>
    <row r="1481" spans="1:8">
      <c r="A1481" s="183" t="s">
        <v>823</v>
      </c>
      <c r="B1481" s="183" t="s">
        <v>822</v>
      </c>
      <c r="C1481" s="183" t="s">
        <v>927</v>
      </c>
      <c r="D1481" s="183" t="s">
        <v>895</v>
      </c>
      <c r="E1481" s="183" t="s">
        <v>827</v>
      </c>
      <c r="F1481" s="182" t="s">
        <v>829</v>
      </c>
      <c r="G1481" s="183" t="s">
        <v>825</v>
      </c>
      <c r="H1481" s="255" t="str">
        <f>様式4_規格間格差等に関するアンケート!D88&amp;""</f>
        <v/>
      </c>
    </row>
    <row r="1482" spans="1:8">
      <c r="A1482" s="183" t="s">
        <v>823</v>
      </c>
      <c r="B1482" s="183" t="s">
        <v>822</v>
      </c>
      <c r="C1482" s="183" t="s">
        <v>926</v>
      </c>
      <c r="D1482" s="183" t="s">
        <v>895</v>
      </c>
      <c r="E1482" s="183" t="s">
        <v>827</v>
      </c>
      <c r="F1482" s="182" t="s">
        <v>826</v>
      </c>
      <c r="G1482" s="183" t="s">
        <v>825</v>
      </c>
      <c r="H1482" s="255" t="str">
        <f>様式4_規格間格差等に関するアンケート!E88&amp;""</f>
        <v/>
      </c>
    </row>
    <row r="1483" spans="1:8">
      <c r="A1483" s="183" t="s">
        <v>823</v>
      </c>
      <c r="B1483" s="183" t="s">
        <v>822</v>
      </c>
      <c r="C1483" s="183" t="s">
        <v>925</v>
      </c>
      <c r="D1483" s="183" t="s">
        <v>828</v>
      </c>
      <c r="E1483" s="183" t="s">
        <v>846</v>
      </c>
      <c r="F1483" s="183" t="s">
        <v>880</v>
      </c>
      <c r="G1483" s="183" t="s">
        <v>879</v>
      </c>
      <c r="H1483" s="255" t="str">
        <f>様式4_規格間格差等に関するアンケート!F95&amp;""</f>
        <v/>
      </c>
    </row>
    <row r="1484" spans="1:8">
      <c r="A1484" s="183" t="s">
        <v>823</v>
      </c>
      <c r="B1484" s="183" t="s">
        <v>822</v>
      </c>
      <c r="C1484" s="183" t="s">
        <v>924</v>
      </c>
      <c r="D1484" s="183" t="s">
        <v>828</v>
      </c>
      <c r="E1484" s="183" t="s">
        <v>845</v>
      </c>
      <c r="F1484" s="183" t="s">
        <v>880</v>
      </c>
      <c r="G1484" s="183" t="s">
        <v>879</v>
      </c>
      <c r="H1484" s="255" t="str">
        <f>様式4_規格間格差等に関するアンケート!F96&amp;""</f>
        <v/>
      </c>
    </row>
    <row r="1485" spans="1:8">
      <c r="A1485" s="183" t="s">
        <v>823</v>
      </c>
      <c r="B1485" s="183" t="s">
        <v>822</v>
      </c>
      <c r="C1485" s="183" t="s">
        <v>923</v>
      </c>
      <c r="D1485" s="183" t="s">
        <v>828</v>
      </c>
      <c r="E1485" s="183" t="s">
        <v>844</v>
      </c>
      <c r="F1485" s="183" t="s">
        <v>880</v>
      </c>
      <c r="G1485" s="183" t="s">
        <v>879</v>
      </c>
      <c r="H1485" s="255" t="str">
        <f>様式4_規格間格差等に関するアンケート!F97&amp;""</f>
        <v/>
      </c>
    </row>
    <row r="1486" spans="1:8">
      <c r="A1486" s="183" t="s">
        <v>823</v>
      </c>
      <c r="B1486" s="183" t="s">
        <v>822</v>
      </c>
      <c r="C1486" s="183" t="s">
        <v>922</v>
      </c>
      <c r="D1486" s="183" t="s">
        <v>828</v>
      </c>
      <c r="E1486" s="183" t="s">
        <v>843</v>
      </c>
      <c r="F1486" s="183" t="s">
        <v>880</v>
      </c>
      <c r="G1486" s="183" t="s">
        <v>879</v>
      </c>
      <c r="H1486" s="255" t="str">
        <f>様式4_規格間格差等に関するアンケート!F98&amp;""</f>
        <v/>
      </c>
    </row>
    <row r="1487" spans="1:8">
      <c r="A1487" s="183" t="s">
        <v>823</v>
      </c>
      <c r="B1487" s="183" t="s">
        <v>822</v>
      </c>
      <c r="C1487" s="183" t="s">
        <v>921</v>
      </c>
      <c r="D1487" s="183" t="s">
        <v>828</v>
      </c>
      <c r="E1487" s="183" t="s">
        <v>842</v>
      </c>
      <c r="F1487" s="183" t="s">
        <v>880</v>
      </c>
      <c r="G1487" s="183" t="s">
        <v>879</v>
      </c>
      <c r="H1487" s="255" t="str">
        <f>様式4_規格間格差等に関するアンケート!F99&amp;""</f>
        <v/>
      </c>
    </row>
    <row r="1488" spans="1:8">
      <c r="A1488" s="183" t="s">
        <v>823</v>
      </c>
      <c r="B1488" s="183" t="s">
        <v>822</v>
      </c>
      <c r="C1488" s="183" t="s">
        <v>920</v>
      </c>
      <c r="D1488" s="183" t="s">
        <v>828</v>
      </c>
      <c r="E1488" s="183" t="s">
        <v>841</v>
      </c>
      <c r="F1488" s="183" t="s">
        <v>880</v>
      </c>
      <c r="G1488" s="183" t="s">
        <v>879</v>
      </c>
      <c r="H1488" s="255" t="str">
        <f>様式4_規格間格差等に関するアンケート!F100&amp;""</f>
        <v/>
      </c>
    </row>
    <row r="1489" spans="1:8">
      <c r="A1489" s="183" t="s">
        <v>823</v>
      </c>
      <c r="B1489" s="183" t="s">
        <v>822</v>
      </c>
      <c r="C1489" s="183" t="s">
        <v>919</v>
      </c>
      <c r="D1489" s="183" t="s">
        <v>828</v>
      </c>
      <c r="E1489" s="183" t="s">
        <v>840</v>
      </c>
      <c r="F1489" s="183" t="s">
        <v>880</v>
      </c>
      <c r="G1489" s="183" t="s">
        <v>879</v>
      </c>
      <c r="H1489" s="255" t="str">
        <f>様式4_規格間格差等に関するアンケート!F101&amp;""</f>
        <v/>
      </c>
    </row>
    <row r="1490" spans="1:8">
      <c r="A1490" s="183" t="s">
        <v>823</v>
      </c>
      <c r="B1490" s="183" t="s">
        <v>822</v>
      </c>
      <c r="C1490" s="183" t="s">
        <v>918</v>
      </c>
      <c r="D1490" s="183" t="s">
        <v>828</v>
      </c>
      <c r="E1490" s="183" t="s">
        <v>839</v>
      </c>
      <c r="F1490" s="183" t="s">
        <v>880</v>
      </c>
      <c r="G1490" s="183" t="s">
        <v>879</v>
      </c>
      <c r="H1490" s="255" t="str">
        <f>様式4_規格間格差等に関するアンケート!F102&amp;""</f>
        <v/>
      </c>
    </row>
    <row r="1491" spans="1:8">
      <c r="A1491" s="183" t="s">
        <v>823</v>
      </c>
      <c r="B1491" s="183" t="s">
        <v>822</v>
      </c>
      <c r="C1491" s="183" t="s">
        <v>917</v>
      </c>
      <c r="D1491" s="183" t="s">
        <v>828</v>
      </c>
      <c r="E1491" s="183" t="s">
        <v>838</v>
      </c>
      <c r="F1491" s="183" t="s">
        <v>880</v>
      </c>
      <c r="G1491" s="183" t="s">
        <v>879</v>
      </c>
      <c r="H1491" s="255" t="str">
        <f>様式4_規格間格差等に関するアンケート!F103&amp;""</f>
        <v/>
      </c>
    </row>
    <row r="1492" spans="1:8">
      <c r="A1492" s="183" t="s">
        <v>823</v>
      </c>
      <c r="B1492" s="183" t="s">
        <v>822</v>
      </c>
      <c r="C1492" s="183" t="s">
        <v>916</v>
      </c>
      <c r="D1492" s="183" t="s">
        <v>828</v>
      </c>
      <c r="E1492" s="183" t="s">
        <v>837</v>
      </c>
      <c r="F1492" s="183" t="s">
        <v>880</v>
      </c>
      <c r="G1492" s="183" t="s">
        <v>879</v>
      </c>
      <c r="H1492" s="255" t="str">
        <f>様式4_規格間格差等に関するアンケート!F104&amp;""</f>
        <v/>
      </c>
    </row>
    <row r="1493" spans="1:8">
      <c r="A1493" s="183" t="s">
        <v>823</v>
      </c>
      <c r="B1493" s="183" t="s">
        <v>822</v>
      </c>
      <c r="C1493" s="183" t="s">
        <v>915</v>
      </c>
      <c r="D1493" s="183" t="s">
        <v>828</v>
      </c>
      <c r="E1493" s="183" t="s">
        <v>836</v>
      </c>
      <c r="F1493" s="183" t="s">
        <v>880</v>
      </c>
      <c r="G1493" s="183" t="s">
        <v>879</v>
      </c>
      <c r="H1493" s="255" t="str">
        <f>様式4_規格間格差等に関するアンケート!F105&amp;""</f>
        <v/>
      </c>
    </row>
    <row r="1494" spans="1:8">
      <c r="A1494" s="183" t="s">
        <v>823</v>
      </c>
      <c r="B1494" s="183" t="s">
        <v>822</v>
      </c>
      <c r="C1494" s="183" t="s">
        <v>914</v>
      </c>
      <c r="D1494" s="183" t="s">
        <v>828</v>
      </c>
      <c r="E1494" s="183" t="s">
        <v>835</v>
      </c>
      <c r="F1494" s="183" t="s">
        <v>880</v>
      </c>
      <c r="G1494" s="183" t="s">
        <v>879</v>
      </c>
      <c r="H1494" s="255" t="str">
        <f>様式4_規格間格差等に関するアンケート!F106&amp;""</f>
        <v/>
      </c>
    </row>
    <row r="1495" spans="1:8">
      <c r="A1495" s="183" t="s">
        <v>823</v>
      </c>
      <c r="B1495" s="183" t="s">
        <v>822</v>
      </c>
      <c r="C1495" s="183" t="s">
        <v>913</v>
      </c>
      <c r="D1495" s="183" t="s">
        <v>828</v>
      </c>
      <c r="E1495" s="183" t="s">
        <v>834</v>
      </c>
      <c r="F1495" s="183" t="s">
        <v>880</v>
      </c>
      <c r="G1495" s="183" t="s">
        <v>879</v>
      </c>
      <c r="H1495" s="255" t="str">
        <f>様式4_規格間格差等に関するアンケート!F107&amp;""</f>
        <v/>
      </c>
    </row>
    <row r="1496" spans="1:8">
      <c r="A1496" s="183" t="s">
        <v>823</v>
      </c>
      <c r="B1496" s="183" t="s">
        <v>822</v>
      </c>
      <c r="C1496" s="183" t="s">
        <v>912</v>
      </c>
      <c r="D1496" s="183" t="s">
        <v>828</v>
      </c>
      <c r="E1496" s="183" t="s">
        <v>833</v>
      </c>
      <c r="F1496" s="183" t="s">
        <v>880</v>
      </c>
      <c r="G1496" s="183" t="s">
        <v>879</v>
      </c>
      <c r="H1496" s="255" t="str">
        <f>様式4_規格間格差等に関するアンケート!F108&amp;""</f>
        <v/>
      </c>
    </row>
    <row r="1497" spans="1:8">
      <c r="A1497" s="183" t="s">
        <v>823</v>
      </c>
      <c r="B1497" s="183" t="s">
        <v>822</v>
      </c>
      <c r="C1497" s="183" t="s">
        <v>911</v>
      </c>
      <c r="D1497" s="183" t="s">
        <v>828</v>
      </c>
      <c r="E1497" s="183" t="s">
        <v>846</v>
      </c>
      <c r="F1497" s="183" t="s">
        <v>864</v>
      </c>
      <c r="G1497" s="183" t="s">
        <v>819</v>
      </c>
      <c r="H1497" s="255" t="str">
        <f>様式4_規格間格差等に関するアンケート!G95&amp;""</f>
        <v/>
      </c>
    </row>
    <row r="1498" spans="1:8">
      <c r="A1498" s="183" t="s">
        <v>823</v>
      </c>
      <c r="B1498" s="183" t="s">
        <v>822</v>
      </c>
      <c r="C1498" s="183" t="s">
        <v>910</v>
      </c>
      <c r="D1498" s="183" t="s">
        <v>828</v>
      </c>
      <c r="E1498" s="183" t="s">
        <v>845</v>
      </c>
      <c r="F1498" s="183" t="s">
        <v>864</v>
      </c>
      <c r="G1498" s="183" t="s">
        <v>819</v>
      </c>
      <c r="H1498" s="255" t="str">
        <f>様式4_規格間格差等に関するアンケート!G96&amp;""</f>
        <v/>
      </c>
    </row>
    <row r="1499" spans="1:8">
      <c r="A1499" s="183" t="s">
        <v>823</v>
      </c>
      <c r="B1499" s="183" t="s">
        <v>822</v>
      </c>
      <c r="C1499" s="183" t="s">
        <v>909</v>
      </c>
      <c r="D1499" s="183" t="s">
        <v>828</v>
      </c>
      <c r="E1499" s="183" t="s">
        <v>844</v>
      </c>
      <c r="F1499" s="183" t="s">
        <v>864</v>
      </c>
      <c r="G1499" s="183" t="s">
        <v>819</v>
      </c>
      <c r="H1499" s="255" t="str">
        <f>様式4_規格間格差等に関するアンケート!G97&amp;""</f>
        <v/>
      </c>
    </row>
    <row r="1500" spans="1:8">
      <c r="A1500" s="183" t="s">
        <v>823</v>
      </c>
      <c r="B1500" s="183" t="s">
        <v>822</v>
      </c>
      <c r="C1500" s="183" t="s">
        <v>908</v>
      </c>
      <c r="D1500" s="183" t="s">
        <v>828</v>
      </c>
      <c r="E1500" s="183" t="s">
        <v>843</v>
      </c>
      <c r="F1500" s="183" t="s">
        <v>864</v>
      </c>
      <c r="G1500" s="183" t="s">
        <v>819</v>
      </c>
      <c r="H1500" s="255" t="str">
        <f>様式4_規格間格差等に関するアンケート!G98&amp;""</f>
        <v/>
      </c>
    </row>
    <row r="1501" spans="1:8">
      <c r="A1501" s="183" t="s">
        <v>823</v>
      </c>
      <c r="B1501" s="183" t="s">
        <v>822</v>
      </c>
      <c r="C1501" s="183" t="s">
        <v>907</v>
      </c>
      <c r="D1501" s="183" t="s">
        <v>828</v>
      </c>
      <c r="E1501" s="183" t="s">
        <v>842</v>
      </c>
      <c r="F1501" s="183" t="s">
        <v>864</v>
      </c>
      <c r="G1501" s="183" t="s">
        <v>819</v>
      </c>
      <c r="H1501" s="255" t="str">
        <f>様式4_規格間格差等に関するアンケート!G99&amp;""</f>
        <v/>
      </c>
    </row>
    <row r="1502" spans="1:8">
      <c r="A1502" s="183" t="s">
        <v>823</v>
      </c>
      <c r="B1502" s="183" t="s">
        <v>822</v>
      </c>
      <c r="C1502" s="183" t="s">
        <v>906</v>
      </c>
      <c r="D1502" s="183" t="s">
        <v>828</v>
      </c>
      <c r="E1502" s="183" t="s">
        <v>841</v>
      </c>
      <c r="F1502" s="183" t="s">
        <v>864</v>
      </c>
      <c r="G1502" s="183" t="s">
        <v>819</v>
      </c>
      <c r="H1502" s="255" t="str">
        <f>様式4_規格間格差等に関するアンケート!G100&amp;""</f>
        <v/>
      </c>
    </row>
    <row r="1503" spans="1:8">
      <c r="A1503" s="183" t="s">
        <v>823</v>
      </c>
      <c r="B1503" s="183" t="s">
        <v>822</v>
      </c>
      <c r="C1503" s="183" t="s">
        <v>905</v>
      </c>
      <c r="D1503" s="183" t="s">
        <v>828</v>
      </c>
      <c r="E1503" s="183" t="s">
        <v>840</v>
      </c>
      <c r="F1503" s="183" t="s">
        <v>864</v>
      </c>
      <c r="G1503" s="183" t="s">
        <v>819</v>
      </c>
      <c r="H1503" s="255" t="str">
        <f>様式4_規格間格差等に関するアンケート!G101&amp;""</f>
        <v>100</v>
      </c>
    </row>
    <row r="1504" spans="1:8">
      <c r="A1504" s="183" t="s">
        <v>823</v>
      </c>
      <c r="B1504" s="183" t="s">
        <v>822</v>
      </c>
      <c r="C1504" s="183" t="s">
        <v>904</v>
      </c>
      <c r="D1504" s="183" t="s">
        <v>828</v>
      </c>
      <c r="E1504" s="183" t="s">
        <v>839</v>
      </c>
      <c r="F1504" s="183" t="s">
        <v>864</v>
      </c>
      <c r="G1504" s="183" t="s">
        <v>819</v>
      </c>
      <c r="H1504" s="255" t="str">
        <f>様式4_規格間格差等に関するアンケート!G102&amp;""</f>
        <v/>
      </c>
    </row>
    <row r="1505" spans="1:8">
      <c r="A1505" s="183" t="s">
        <v>823</v>
      </c>
      <c r="B1505" s="183" t="s">
        <v>822</v>
      </c>
      <c r="C1505" s="183" t="s">
        <v>903</v>
      </c>
      <c r="D1505" s="183" t="s">
        <v>828</v>
      </c>
      <c r="E1505" s="183" t="s">
        <v>838</v>
      </c>
      <c r="F1505" s="183" t="s">
        <v>864</v>
      </c>
      <c r="G1505" s="183" t="s">
        <v>819</v>
      </c>
      <c r="H1505" s="255" t="str">
        <f>様式4_規格間格差等に関するアンケート!G103&amp;""</f>
        <v/>
      </c>
    </row>
    <row r="1506" spans="1:8">
      <c r="A1506" s="183" t="s">
        <v>823</v>
      </c>
      <c r="B1506" s="183" t="s">
        <v>822</v>
      </c>
      <c r="C1506" s="183" t="s">
        <v>902</v>
      </c>
      <c r="D1506" s="183" t="s">
        <v>828</v>
      </c>
      <c r="E1506" s="183" t="s">
        <v>837</v>
      </c>
      <c r="F1506" s="183" t="s">
        <v>864</v>
      </c>
      <c r="G1506" s="183" t="s">
        <v>819</v>
      </c>
      <c r="H1506" s="255" t="str">
        <f>様式4_規格間格差等に関するアンケート!G104&amp;""</f>
        <v/>
      </c>
    </row>
    <row r="1507" spans="1:8">
      <c r="A1507" s="183" t="s">
        <v>823</v>
      </c>
      <c r="B1507" s="183" t="s">
        <v>822</v>
      </c>
      <c r="C1507" s="183" t="s">
        <v>901</v>
      </c>
      <c r="D1507" s="183" t="s">
        <v>828</v>
      </c>
      <c r="E1507" s="183" t="s">
        <v>836</v>
      </c>
      <c r="F1507" s="183" t="s">
        <v>864</v>
      </c>
      <c r="G1507" s="183" t="s">
        <v>819</v>
      </c>
      <c r="H1507" s="255" t="str">
        <f>様式4_規格間格差等に関するアンケート!G105&amp;""</f>
        <v/>
      </c>
    </row>
    <row r="1508" spans="1:8">
      <c r="A1508" s="183" t="s">
        <v>823</v>
      </c>
      <c r="B1508" s="183" t="s">
        <v>822</v>
      </c>
      <c r="C1508" s="183" t="s">
        <v>900</v>
      </c>
      <c r="D1508" s="183" t="s">
        <v>828</v>
      </c>
      <c r="E1508" s="183" t="s">
        <v>835</v>
      </c>
      <c r="F1508" s="183" t="s">
        <v>864</v>
      </c>
      <c r="G1508" s="183" t="s">
        <v>819</v>
      </c>
      <c r="H1508" s="255" t="str">
        <f>様式4_規格間格差等に関するアンケート!G106&amp;""</f>
        <v/>
      </c>
    </row>
    <row r="1509" spans="1:8">
      <c r="A1509" s="183" t="s">
        <v>823</v>
      </c>
      <c r="B1509" s="183" t="s">
        <v>822</v>
      </c>
      <c r="C1509" s="183" t="s">
        <v>899</v>
      </c>
      <c r="D1509" s="183" t="s">
        <v>828</v>
      </c>
      <c r="E1509" s="183" t="s">
        <v>834</v>
      </c>
      <c r="F1509" s="183" t="s">
        <v>864</v>
      </c>
      <c r="G1509" s="183" t="s">
        <v>819</v>
      </c>
      <c r="H1509" s="255" t="str">
        <f>様式4_規格間格差等に関するアンケート!G107&amp;""</f>
        <v/>
      </c>
    </row>
    <row r="1510" spans="1:8">
      <c r="A1510" s="183" t="s">
        <v>823</v>
      </c>
      <c r="B1510" s="183" t="s">
        <v>822</v>
      </c>
      <c r="C1510" s="183" t="s">
        <v>898</v>
      </c>
      <c r="D1510" s="183" t="s">
        <v>828</v>
      </c>
      <c r="E1510" s="183" t="s">
        <v>833</v>
      </c>
      <c r="F1510" s="183" t="s">
        <v>864</v>
      </c>
      <c r="G1510" s="183" t="s">
        <v>819</v>
      </c>
      <c r="H1510" s="255" t="str">
        <f>様式4_規格間格差等に関するアンケート!G108&amp;""</f>
        <v/>
      </c>
    </row>
    <row r="1511" spans="1:8">
      <c r="A1511" s="183" t="s">
        <v>823</v>
      </c>
      <c r="B1511" s="183" t="s">
        <v>822</v>
      </c>
      <c r="C1511" s="183" t="s">
        <v>897</v>
      </c>
      <c r="D1511" s="183" t="s">
        <v>828</v>
      </c>
      <c r="E1511" s="183" t="s">
        <v>846</v>
      </c>
      <c r="F1511" s="183" t="s">
        <v>2817</v>
      </c>
      <c r="G1511" s="183" t="s">
        <v>819</v>
      </c>
      <c r="H1511" s="255" t="str">
        <f>様式4_規格間格差等に関するアンケート!H95&amp;""</f>
        <v/>
      </c>
    </row>
    <row r="1512" spans="1:8">
      <c r="A1512" s="183" t="s">
        <v>823</v>
      </c>
      <c r="B1512" s="183" t="s">
        <v>822</v>
      </c>
      <c r="C1512" s="183" t="s">
        <v>896</v>
      </c>
      <c r="D1512" s="183" t="s">
        <v>828</v>
      </c>
      <c r="E1512" s="183" t="s">
        <v>845</v>
      </c>
      <c r="F1512" s="183" t="s">
        <v>2817</v>
      </c>
      <c r="G1512" s="183" t="s">
        <v>819</v>
      </c>
      <c r="H1512" s="255" t="str">
        <f>様式4_規格間格差等に関するアンケート!H96&amp;""</f>
        <v/>
      </c>
    </row>
    <row r="1513" spans="1:8">
      <c r="A1513" s="183" t="s">
        <v>823</v>
      </c>
      <c r="B1513" s="183" t="s">
        <v>822</v>
      </c>
      <c r="C1513" s="183" t="s">
        <v>894</v>
      </c>
      <c r="D1513" s="183" t="s">
        <v>828</v>
      </c>
      <c r="E1513" s="183" t="s">
        <v>844</v>
      </c>
      <c r="F1513" s="183" t="s">
        <v>2817</v>
      </c>
      <c r="G1513" s="183" t="s">
        <v>819</v>
      </c>
      <c r="H1513" s="255" t="str">
        <f>様式4_規格間格差等に関するアンケート!H97&amp;""</f>
        <v/>
      </c>
    </row>
    <row r="1514" spans="1:8">
      <c r="A1514" s="183" t="s">
        <v>823</v>
      </c>
      <c r="B1514" s="183" t="s">
        <v>822</v>
      </c>
      <c r="C1514" s="183" t="s">
        <v>893</v>
      </c>
      <c r="D1514" s="183" t="s">
        <v>828</v>
      </c>
      <c r="E1514" s="183" t="s">
        <v>843</v>
      </c>
      <c r="F1514" s="183" t="s">
        <v>2817</v>
      </c>
      <c r="G1514" s="183" t="s">
        <v>819</v>
      </c>
      <c r="H1514" s="255" t="str">
        <f>様式4_規格間格差等に関するアンケート!H98&amp;""</f>
        <v/>
      </c>
    </row>
    <row r="1515" spans="1:8">
      <c r="A1515" s="183" t="s">
        <v>823</v>
      </c>
      <c r="B1515" s="183" t="s">
        <v>822</v>
      </c>
      <c r="C1515" s="183" t="s">
        <v>892</v>
      </c>
      <c r="D1515" s="183" t="s">
        <v>828</v>
      </c>
      <c r="E1515" s="183" t="s">
        <v>842</v>
      </c>
      <c r="F1515" s="183" t="s">
        <v>2817</v>
      </c>
      <c r="G1515" s="183" t="s">
        <v>819</v>
      </c>
      <c r="H1515" s="255" t="str">
        <f>様式4_規格間格差等に関するアンケート!H99&amp;""</f>
        <v/>
      </c>
    </row>
    <row r="1516" spans="1:8">
      <c r="A1516" s="183" t="s">
        <v>823</v>
      </c>
      <c r="B1516" s="183" t="s">
        <v>822</v>
      </c>
      <c r="C1516" s="183" t="s">
        <v>891</v>
      </c>
      <c r="D1516" s="183" t="s">
        <v>828</v>
      </c>
      <c r="E1516" s="183" t="s">
        <v>841</v>
      </c>
      <c r="F1516" s="183" t="s">
        <v>2817</v>
      </c>
      <c r="G1516" s="183" t="s">
        <v>819</v>
      </c>
      <c r="H1516" s="255" t="str">
        <f>様式4_規格間格差等に関するアンケート!H100&amp;""</f>
        <v/>
      </c>
    </row>
    <row r="1517" spans="1:8">
      <c r="A1517" s="183" t="s">
        <v>823</v>
      </c>
      <c r="B1517" s="183" t="s">
        <v>822</v>
      </c>
      <c r="C1517" s="183" t="s">
        <v>890</v>
      </c>
      <c r="D1517" s="183" t="s">
        <v>828</v>
      </c>
      <c r="E1517" s="183" t="s">
        <v>840</v>
      </c>
      <c r="F1517" s="183" t="s">
        <v>2817</v>
      </c>
      <c r="G1517" s="183" t="s">
        <v>819</v>
      </c>
      <c r="H1517" s="255" t="str">
        <f>様式4_規格間格差等に関するアンケート!H101&amp;""</f>
        <v/>
      </c>
    </row>
    <row r="1518" spans="1:8">
      <c r="A1518" s="183" t="s">
        <v>823</v>
      </c>
      <c r="B1518" s="183" t="s">
        <v>822</v>
      </c>
      <c r="C1518" s="183" t="s">
        <v>889</v>
      </c>
      <c r="D1518" s="183" t="s">
        <v>828</v>
      </c>
      <c r="E1518" s="183" t="s">
        <v>839</v>
      </c>
      <c r="F1518" s="183" t="s">
        <v>2817</v>
      </c>
      <c r="G1518" s="183" t="s">
        <v>819</v>
      </c>
      <c r="H1518" s="255" t="str">
        <f>様式4_規格間格差等に関するアンケート!H102&amp;""</f>
        <v/>
      </c>
    </row>
    <row r="1519" spans="1:8">
      <c r="A1519" s="183" t="s">
        <v>823</v>
      </c>
      <c r="B1519" s="183" t="s">
        <v>822</v>
      </c>
      <c r="C1519" s="183" t="s">
        <v>888</v>
      </c>
      <c r="D1519" s="183" t="s">
        <v>828</v>
      </c>
      <c r="E1519" s="183" t="s">
        <v>838</v>
      </c>
      <c r="F1519" s="183" t="s">
        <v>2817</v>
      </c>
      <c r="G1519" s="183" t="s">
        <v>819</v>
      </c>
      <c r="H1519" s="255" t="str">
        <f>様式4_規格間格差等に関するアンケート!H103&amp;""</f>
        <v/>
      </c>
    </row>
    <row r="1520" spans="1:8">
      <c r="A1520" s="183" t="s">
        <v>823</v>
      </c>
      <c r="B1520" s="183" t="s">
        <v>822</v>
      </c>
      <c r="C1520" s="183" t="s">
        <v>887</v>
      </c>
      <c r="D1520" s="183" t="s">
        <v>828</v>
      </c>
      <c r="E1520" s="183" t="s">
        <v>837</v>
      </c>
      <c r="F1520" s="183" t="s">
        <v>2817</v>
      </c>
      <c r="G1520" s="183" t="s">
        <v>819</v>
      </c>
      <c r="H1520" s="255" t="str">
        <f>様式4_規格間格差等に関するアンケート!H104&amp;""</f>
        <v/>
      </c>
    </row>
    <row r="1521" spans="1:8">
      <c r="A1521" s="183" t="s">
        <v>823</v>
      </c>
      <c r="B1521" s="183" t="s">
        <v>822</v>
      </c>
      <c r="C1521" s="183" t="s">
        <v>886</v>
      </c>
      <c r="D1521" s="183" t="s">
        <v>828</v>
      </c>
      <c r="E1521" s="183" t="s">
        <v>836</v>
      </c>
      <c r="F1521" s="183" t="s">
        <v>2817</v>
      </c>
      <c r="G1521" s="183" t="s">
        <v>819</v>
      </c>
      <c r="H1521" s="255" t="str">
        <f>様式4_規格間格差等に関するアンケート!H105&amp;""</f>
        <v/>
      </c>
    </row>
    <row r="1522" spans="1:8">
      <c r="A1522" s="183" t="s">
        <v>823</v>
      </c>
      <c r="B1522" s="183" t="s">
        <v>822</v>
      </c>
      <c r="C1522" s="183" t="s">
        <v>885</v>
      </c>
      <c r="D1522" s="183" t="s">
        <v>828</v>
      </c>
      <c r="E1522" s="183" t="s">
        <v>835</v>
      </c>
      <c r="F1522" s="183" t="s">
        <v>2817</v>
      </c>
      <c r="G1522" s="183" t="s">
        <v>819</v>
      </c>
      <c r="H1522" s="255" t="str">
        <f>様式4_規格間格差等に関するアンケート!H106&amp;""</f>
        <v/>
      </c>
    </row>
    <row r="1523" spans="1:8">
      <c r="A1523" s="183" t="s">
        <v>823</v>
      </c>
      <c r="B1523" s="183" t="s">
        <v>822</v>
      </c>
      <c r="C1523" s="183" t="s">
        <v>884</v>
      </c>
      <c r="D1523" s="183" t="s">
        <v>828</v>
      </c>
      <c r="E1523" s="183" t="s">
        <v>834</v>
      </c>
      <c r="F1523" s="183" t="s">
        <v>2817</v>
      </c>
      <c r="G1523" s="183" t="s">
        <v>819</v>
      </c>
      <c r="H1523" s="255" t="str">
        <f>様式4_規格間格差等に関するアンケート!H107&amp;""</f>
        <v/>
      </c>
    </row>
    <row r="1524" spans="1:8">
      <c r="A1524" s="183" t="s">
        <v>823</v>
      </c>
      <c r="B1524" s="183" t="s">
        <v>822</v>
      </c>
      <c r="C1524" s="183" t="s">
        <v>883</v>
      </c>
      <c r="D1524" s="183" t="s">
        <v>828</v>
      </c>
      <c r="E1524" s="183" t="s">
        <v>833</v>
      </c>
      <c r="F1524" s="183" t="s">
        <v>2817</v>
      </c>
      <c r="G1524" s="183" t="s">
        <v>819</v>
      </c>
      <c r="H1524" s="255" t="str">
        <f>様式4_規格間格差等に関するアンケート!H108&amp;""</f>
        <v/>
      </c>
    </row>
    <row r="1525" spans="1:8">
      <c r="A1525" s="183" t="s">
        <v>823</v>
      </c>
      <c r="B1525" s="183" t="s">
        <v>822</v>
      </c>
      <c r="C1525" s="183" t="s">
        <v>882</v>
      </c>
      <c r="D1525" s="183" t="s">
        <v>828</v>
      </c>
      <c r="E1525" s="183" t="s">
        <v>846</v>
      </c>
      <c r="F1525" s="183" t="s">
        <v>850</v>
      </c>
      <c r="G1525" s="183" t="s">
        <v>819</v>
      </c>
      <c r="H1525" s="255" t="str">
        <f>様式4_規格間格差等に関するアンケート!I95&amp;""</f>
        <v/>
      </c>
    </row>
    <row r="1526" spans="1:8">
      <c r="A1526" s="183" t="s">
        <v>823</v>
      </c>
      <c r="B1526" s="183" t="s">
        <v>822</v>
      </c>
      <c r="C1526" s="183" t="s">
        <v>881</v>
      </c>
      <c r="D1526" s="183" t="s">
        <v>828</v>
      </c>
      <c r="E1526" s="183" t="s">
        <v>845</v>
      </c>
      <c r="F1526" s="183" t="s">
        <v>850</v>
      </c>
      <c r="G1526" s="183" t="s">
        <v>819</v>
      </c>
      <c r="H1526" s="255" t="str">
        <f>様式4_規格間格差等に関するアンケート!I96&amp;""</f>
        <v/>
      </c>
    </row>
    <row r="1527" spans="1:8">
      <c r="A1527" s="183" t="s">
        <v>823</v>
      </c>
      <c r="B1527" s="183" t="s">
        <v>822</v>
      </c>
      <c r="C1527" s="183" t="s">
        <v>878</v>
      </c>
      <c r="D1527" s="183" t="s">
        <v>828</v>
      </c>
      <c r="E1527" s="183" t="s">
        <v>844</v>
      </c>
      <c r="F1527" s="183" t="s">
        <v>850</v>
      </c>
      <c r="G1527" s="183" t="s">
        <v>819</v>
      </c>
      <c r="H1527" s="255" t="str">
        <f>様式4_規格間格差等に関するアンケート!I97&amp;""</f>
        <v/>
      </c>
    </row>
    <row r="1528" spans="1:8">
      <c r="A1528" s="183" t="s">
        <v>823</v>
      </c>
      <c r="B1528" s="183" t="s">
        <v>822</v>
      </c>
      <c r="C1528" s="183" t="s">
        <v>877</v>
      </c>
      <c r="D1528" s="183" t="s">
        <v>828</v>
      </c>
      <c r="E1528" s="183" t="s">
        <v>843</v>
      </c>
      <c r="F1528" s="183" t="s">
        <v>850</v>
      </c>
      <c r="G1528" s="183" t="s">
        <v>819</v>
      </c>
      <c r="H1528" s="255" t="str">
        <f>様式4_規格間格差等に関するアンケート!I98&amp;""</f>
        <v/>
      </c>
    </row>
    <row r="1529" spans="1:8">
      <c r="A1529" s="183" t="s">
        <v>823</v>
      </c>
      <c r="B1529" s="183" t="s">
        <v>822</v>
      </c>
      <c r="C1529" s="183" t="s">
        <v>876</v>
      </c>
      <c r="D1529" s="183" t="s">
        <v>828</v>
      </c>
      <c r="E1529" s="183" t="s">
        <v>842</v>
      </c>
      <c r="F1529" s="183" t="s">
        <v>850</v>
      </c>
      <c r="G1529" s="183" t="s">
        <v>819</v>
      </c>
      <c r="H1529" s="255" t="str">
        <f>様式4_規格間格差等に関するアンケート!I99&amp;""</f>
        <v/>
      </c>
    </row>
    <row r="1530" spans="1:8">
      <c r="A1530" s="183" t="s">
        <v>823</v>
      </c>
      <c r="B1530" s="183" t="s">
        <v>822</v>
      </c>
      <c r="C1530" s="183" t="s">
        <v>875</v>
      </c>
      <c r="D1530" s="183" t="s">
        <v>828</v>
      </c>
      <c r="E1530" s="183" t="s">
        <v>841</v>
      </c>
      <c r="F1530" s="183" t="s">
        <v>850</v>
      </c>
      <c r="G1530" s="183" t="s">
        <v>819</v>
      </c>
      <c r="H1530" s="255" t="str">
        <f>様式4_規格間格差等に関するアンケート!I100&amp;""</f>
        <v/>
      </c>
    </row>
    <row r="1531" spans="1:8">
      <c r="A1531" s="183" t="s">
        <v>823</v>
      </c>
      <c r="B1531" s="183" t="s">
        <v>822</v>
      </c>
      <c r="C1531" s="183" t="s">
        <v>874</v>
      </c>
      <c r="D1531" s="183" t="s">
        <v>828</v>
      </c>
      <c r="E1531" s="183" t="s">
        <v>840</v>
      </c>
      <c r="F1531" s="183" t="s">
        <v>850</v>
      </c>
      <c r="G1531" s="183" t="s">
        <v>819</v>
      </c>
      <c r="H1531" s="255" t="str">
        <f>様式4_規格間格差等に関するアンケート!I101&amp;""</f>
        <v/>
      </c>
    </row>
    <row r="1532" spans="1:8">
      <c r="A1532" s="183" t="s">
        <v>823</v>
      </c>
      <c r="B1532" s="183" t="s">
        <v>822</v>
      </c>
      <c r="C1532" s="183" t="s">
        <v>873</v>
      </c>
      <c r="D1532" s="183" t="s">
        <v>828</v>
      </c>
      <c r="E1532" s="183" t="s">
        <v>839</v>
      </c>
      <c r="F1532" s="183" t="s">
        <v>850</v>
      </c>
      <c r="G1532" s="183" t="s">
        <v>819</v>
      </c>
      <c r="H1532" s="255" t="str">
        <f>様式4_規格間格差等に関するアンケート!I102&amp;""</f>
        <v/>
      </c>
    </row>
    <row r="1533" spans="1:8">
      <c r="A1533" s="183" t="s">
        <v>823</v>
      </c>
      <c r="B1533" s="183" t="s">
        <v>822</v>
      </c>
      <c r="C1533" s="183" t="s">
        <v>872</v>
      </c>
      <c r="D1533" s="183" t="s">
        <v>828</v>
      </c>
      <c r="E1533" s="183" t="s">
        <v>838</v>
      </c>
      <c r="F1533" s="183" t="s">
        <v>850</v>
      </c>
      <c r="G1533" s="183" t="s">
        <v>819</v>
      </c>
      <c r="H1533" s="255" t="str">
        <f>様式4_規格間格差等に関するアンケート!I103&amp;""</f>
        <v/>
      </c>
    </row>
    <row r="1534" spans="1:8">
      <c r="A1534" s="183" t="s">
        <v>823</v>
      </c>
      <c r="B1534" s="183" t="s">
        <v>822</v>
      </c>
      <c r="C1534" s="183" t="s">
        <v>871</v>
      </c>
      <c r="D1534" s="183" t="s">
        <v>828</v>
      </c>
      <c r="E1534" s="183" t="s">
        <v>837</v>
      </c>
      <c r="F1534" s="183" t="s">
        <v>850</v>
      </c>
      <c r="G1534" s="183" t="s">
        <v>819</v>
      </c>
      <c r="H1534" s="255" t="str">
        <f>様式4_規格間格差等に関するアンケート!I104&amp;""</f>
        <v/>
      </c>
    </row>
    <row r="1535" spans="1:8">
      <c r="A1535" s="183" t="s">
        <v>823</v>
      </c>
      <c r="B1535" s="183" t="s">
        <v>822</v>
      </c>
      <c r="C1535" s="183" t="s">
        <v>870</v>
      </c>
      <c r="D1535" s="183" t="s">
        <v>828</v>
      </c>
      <c r="E1535" s="183" t="s">
        <v>836</v>
      </c>
      <c r="F1535" s="183" t="s">
        <v>850</v>
      </c>
      <c r="G1535" s="183" t="s">
        <v>819</v>
      </c>
      <c r="H1535" s="255" t="str">
        <f>様式4_規格間格差等に関するアンケート!I105&amp;""</f>
        <v/>
      </c>
    </row>
    <row r="1536" spans="1:8">
      <c r="A1536" s="183" t="s">
        <v>823</v>
      </c>
      <c r="B1536" s="183" t="s">
        <v>822</v>
      </c>
      <c r="C1536" s="183" t="s">
        <v>869</v>
      </c>
      <c r="D1536" s="183" t="s">
        <v>828</v>
      </c>
      <c r="E1536" s="183" t="s">
        <v>835</v>
      </c>
      <c r="F1536" s="183" t="s">
        <v>850</v>
      </c>
      <c r="G1536" s="183" t="s">
        <v>819</v>
      </c>
      <c r="H1536" s="255" t="str">
        <f>様式4_規格間格差等に関するアンケート!I106&amp;""</f>
        <v/>
      </c>
    </row>
    <row r="1537" spans="1:8">
      <c r="A1537" s="183" t="s">
        <v>823</v>
      </c>
      <c r="B1537" s="183" t="s">
        <v>822</v>
      </c>
      <c r="C1537" s="183" t="s">
        <v>868</v>
      </c>
      <c r="D1537" s="183" t="s">
        <v>828</v>
      </c>
      <c r="E1537" s="183" t="s">
        <v>834</v>
      </c>
      <c r="F1537" s="183" t="s">
        <v>850</v>
      </c>
      <c r="G1537" s="183" t="s">
        <v>819</v>
      </c>
      <c r="H1537" s="255" t="str">
        <f>様式4_規格間格差等に関するアンケート!I107&amp;""</f>
        <v/>
      </c>
    </row>
    <row r="1538" spans="1:8">
      <c r="A1538" s="183" t="s">
        <v>823</v>
      </c>
      <c r="B1538" s="183" t="s">
        <v>822</v>
      </c>
      <c r="C1538" s="183" t="s">
        <v>867</v>
      </c>
      <c r="D1538" s="183" t="s">
        <v>828</v>
      </c>
      <c r="E1538" s="183" t="s">
        <v>833</v>
      </c>
      <c r="F1538" s="183" t="s">
        <v>850</v>
      </c>
      <c r="G1538" s="183" t="s">
        <v>819</v>
      </c>
      <c r="H1538" s="255" t="str">
        <f>様式4_規格間格差等に関するアンケート!I108&amp;""</f>
        <v/>
      </c>
    </row>
    <row r="1539" spans="1:8">
      <c r="A1539" s="183" t="s">
        <v>823</v>
      </c>
      <c r="B1539" s="183" t="s">
        <v>822</v>
      </c>
      <c r="C1539" s="183" t="s">
        <v>866</v>
      </c>
      <c r="D1539" s="183" t="s">
        <v>828</v>
      </c>
      <c r="E1539" s="183" t="s">
        <v>846</v>
      </c>
      <c r="F1539" s="183" t="s">
        <v>849</v>
      </c>
      <c r="G1539" s="183" t="s">
        <v>819</v>
      </c>
      <c r="H1539" s="255" t="str">
        <f>様式4_規格間格差等に関するアンケート!J95&amp;""</f>
        <v/>
      </c>
    </row>
    <row r="1540" spans="1:8">
      <c r="A1540" s="183" t="s">
        <v>823</v>
      </c>
      <c r="B1540" s="183" t="s">
        <v>822</v>
      </c>
      <c r="C1540" s="183" t="s">
        <v>865</v>
      </c>
      <c r="D1540" s="183" t="s">
        <v>828</v>
      </c>
      <c r="E1540" s="183" t="s">
        <v>845</v>
      </c>
      <c r="F1540" s="183" t="s">
        <v>849</v>
      </c>
      <c r="G1540" s="183" t="s">
        <v>819</v>
      </c>
      <c r="H1540" s="255" t="str">
        <f>様式4_規格間格差等に関するアンケート!J96&amp;""</f>
        <v/>
      </c>
    </row>
    <row r="1541" spans="1:8">
      <c r="A1541" s="183" t="s">
        <v>823</v>
      </c>
      <c r="B1541" s="183" t="s">
        <v>822</v>
      </c>
      <c r="C1541" s="183" t="s">
        <v>863</v>
      </c>
      <c r="D1541" s="183" t="s">
        <v>828</v>
      </c>
      <c r="E1541" s="183" t="s">
        <v>844</v>
      </c>
      <c r="F1541" s="183" t="s">
        <v>849</v>
      </c>
      <c r="G1541" s="183" t="s">
        <v>819</v>
      </c>
      <c r="H1541" s="255" t="str">
        <f>様式4_規格間格差等に関するアンケート!J97&amp;""</f>
        <v/>
      </c>
    </row>
    <row r="1542" spans="1:8">
      <c r="A1542" s="183" t="s">
        <v>823</v>
      </c>
      <c r="B1542" s="183" t="s">
        <v>822</v>
      </c>
      <c r="C1542" s="183" t="s">
        <v>862</v>
      </c>
      <c r="D1542" s="183" t="s">
        <v>828</v>
      </c>
      <c r="E1542" s="183" t="s">
        <v>843</v>
      </c>
      <c r="F1542" s="183" t="s">
        <v>849</v>
      </c>
      <c r="G1542" s="183" t="s">
        <v>819</v>
      </c>
      <c r="H1542" s="255" t="str">
        <f>様式4_規格間格差等に関するアンケート!J98&amp;""</f>
        <v/>
      </c>
    </row>
    <row r="1543" spans="1:8">
      <c r="A1543" s="183" t="s">
        <v>823</v>
      </c>
      <c r="B1543" s="183" t="s">
        <v>822</v>
      </c>
      <c r="C1543" s="183" t="s">
        <v>861</v>
      </c>
      <c r="D1543" s="183" t="s">
        <v>828</v>
      </c>
      <c r="E1543" s="183" t="s">
        <v>842</v>
      </c>
      <c r="F1543" s="183" t="s">
        <v>849</v>
      </c>
      <c r="G1543" s="183" t="s">
        <v>819</v>
      </c>
      <c r="H1543" s="255" t="str">
        <f>様式4_規格間格差等に関するアンケート!J99&amp;""</f>
        <v/>
      </c>
    </row>
    <row r="1544" spans="1:8">
      <c r="A1544" s="183" t="s">
        <v>823</v>
      </c>
      <c r="B1544" s="183" t="s">
        <v>822</v>
      </c>
      <c r="C1544" s="183" t="s">
        <v>860</v>
      </c>
      <c r="D1544" s="183" t="s">
        <v>828</v>
      </c>
      <c r="E1544" s="183" t="s">
        <v>841</v>
      </c>
      <c r="F1544" s="183" t="s">
        <v>849</v>
      </c>
      <c r="G1544" s="183" t="s">
        <v>819</v>
      </c>
      <c r="H1544" s="255" t="str">
        <f>様式4_規格間格差等に関するアンケート!J100&amp;""</f>
        <v/>
      </c>
    </row>
    <row r="1545" spans="1:8">
      <c r="A1545" s="183" t="s">
        <v>823</v>
      </c>
      <c r="B1545" s="183" t="s">
        <v>822</v>
      </c>
      <c r="C1545" s="183" t="s">
        <v>859</v>
      </c>
      <c r="D1545" s="183" t="s">
        <v>828</v>
      </c>
      <c r="E1545" s="183" t="s">
        <v>840</v>
      </c>
      <c r="F1545" s="183" t="s">
        <v>849</v>
      </c>
      <c r="G1545" s="183" t="s">
        <v>819</v>
      </c>
      <c r="H1545" s="255" t="str">
        <f>様式4_規格間格差等に関するアンケート!J101&amp;""</f>
        <v/>
      </c>
    </row>
    <row r="1546" spans="1:8">
      <c r="A1546" s="183" t="s">
        <v>823</v>
      </c>
      <c r="B1546" s="183" t="s">
        <v>822</v>
      </c>
      <c r="C1546" s="183" t="s">
        <v>858</v>
      </c>
      <c r="D1546" s="183" t="s">
        <v>828</v>
      </c>
      <c r="E1546" s="183" t="s">
        <v>839</v>
      </c>
      <c r="F1546" s="183" t="s">
        <v>849</v>
      </c>
      <c r="G1546" s="183" t="s">
        <v>819</v>
      </c>
      <c r="H1546" s="255" t="str">
        <f>様式4_規格間格差等に関するアンケート!J102&amp;""</f>
        <v/>
      </c>
    </row>
    <row r="1547" spans="1:8">
      <c r="A1547" s="183" t="s">
        <v>823</v>
      </c>
      <c r="B1547" s="183" t="s">
        <v>822</v>
      </c>
      <c r="C1547" s="183" t="s">
        <v>857</v>
      </c>
      <c r="D1547" s="183" t="s">
        <v>828</v>
      </c>
      <c r="E1547" s="183" t="s">
        <v>838</v>
      </c>
      <c r="F1547" s="183" t="s">
        <v>849</v>
      </c>
      <c r="G1547" s="183" t="s">
        <v>819</v>
      </c>
      <c r="H1547" s="255" t="str">
        <f>様式4_規格間格差等に関するアンケート!J103&amp;""</f>
        <v/>
      </c>
    </row>
    <row r="1548" spans="1:8">
      <c r="A1548" s="183" t="s">
        <v>823</v>
      </c>
      <c r="B1548" s="183" t="s">
        <v>822</v>
      </c>
      <c r="C1548" s="183" t="s">
        <v>856</v>
      </c>
      <c r="D1548" s="183" t="s">
        <v>828</v>
      </c>
      <c r="E1548" s="183" t="s">
        <v>837</v>
      </c>
      <c r="F1548" s="183" t="s">
        <v>849</v>
      </c>
      <c r="G1548" s="183" t="s">
        <v>819</v>
      </c>
      <c r="H1548" s="255" t="str">
        <f>様式4_規格間格差等に関するアンケート!J104&amp;""</f>
        <v/>
      </c>
    </row>
    <row r="1549" spans="1:8">
      <c r="A1549" s="183" t="s">
        <v>823</v>
      </c>
      <c r="B1549" s="183" t="s">
        <v>822</v>
      </c>
      <c r="C1549" s="183" t="s">
        <v>855</v>
      </c>
      <c r="D1549" s="183" t="s">
        <v>828</v>
      </c>
      <c r="E1549" s="183" t="s">
        <v>836</v>
      </c>
      <c r="F1549" s="183" t="s">
        <v>849</v>
      </c>
      <c r="G1549" s="183" t="s">
        <v>819</v>
      </c>
      <c r="H1549" s="255" t="str">
        <f>様式4_規格間格差等に関するアンケート!J105&amp;""</f>
        <v/>
      </c>
    </row>
    <row r="1550" spans="1:8">
      <c r="A1550" s="183" t="s">
        <v>823</v>
      </c>
      <c r="B1550" s="183" t="s">
        <v>822</v>
      </c>
      <c r="C1550" s="183" t="s">
        <v>854</v>
      </c>
      <c r="D1550" s="183" t="s">
        <v>828</v>
      </c>
      <c r="E1550" s="183" t="s">
        <v>835</v>
      </c>
      <c r="F1550" s="183" t="s">
        <v>849</v>
      </c>
      <c r="G1550" s="183" t="s">
        <v>819</v>
      </c>
      <c r="H1550" s="255" t="str">
        <f>様式4_規格間格差等に関するアンケート!J106&amp;""</f>
        <v/>
      </c>
    </row>
    <row r="1551" spans="1:8">
      <c r="A1551" s="183" t="s">
        <v>823</v>
      </c>
      <c r="B1551" s="183" t="s">
        <v>822</v>
      </c>
      <c r="C1551" s="183" t="s">
        <v>853</v>
      </c>
      <c r="D1551" s="183" t="s">
        <v>828</v>
      </c>
      <c r="E1551" s="183" t="s">
        <v>834</v>
      </c>
      <c r="F1551" s="183" t="s">
        <v>849</v>
      </c>
      <c r="G1551" s="183" t="s">
        <v>819</v>
      </c>
      <c r="H1551" s="255" t="str">
        <f>様式4_規格間格差等に関するアンケート!J107&amp;""</f>
        <v/>
      </c>
    </row>
    <row r="1552" spans="1:8">
      <c r="A1552" s="183" t="s">
        <v>823</v>
      </c>
      <c r="B1552" s="183" t="s">
        <v>822</v>
      </c>
      <c r="C1552" s="183" t="s">
        <v>852</v>
      </c>
      <c r="D1552" s="183" t="s">
        <v>828</v>
      </c>
      <c r="E1552" s="183" t="s">
        <v>833</v>
      </c>
      <c r="F1552" s="183" t="s">
        <v>849</v>
      </c>
      <c r="G1552" s="183" t="s">
        <v>819</v>
      </c>
      <c r="H1552" s="255" t="str">
        <f>様式4_規格間格差等に関するアンケート!J108&amp;""</f>
        <v/>
      </c>
    </row>
    <row r="1553" spans="1:8">
      <c r="A1553" s="183" t="s">
        <v>823</v>
      </c>
      <c r="B1553" s="183" t="s">
        <v>822</v>
      </c>
      <c r="C1553" s="183" t="s">
        <v>851</v>
      </c>
      <c r="D1553" s="183" t="s">
        <v>828</v>
      </c>
      <c r="E1553" s="183" t="s">
        <v>846</v>
      </c>
      <c r="F1553" s="183" t="s">
        <v>848</v>
      </c>
      <c r="G1553" s="183" t="s">
        <v>819</v>
      </c>
      <c r="H1553" s="255" t="str">
        <f>様式4_規格間格差等に関するアンケート!K95&amp;""</f>
        <v/>
      </c>
    </row>
    <row r="1554" spans="1:8">
      <c r="A1554" s="183" t="s">
        <v>823</v>
      </c>
      <c r="B1554" s="183" t="s">
        <v>822</v>
      </c>
      <c r="C1554" s="183" t="s">
        <v>2820</v>
      </c>
      <c r="D1554" s="183" t="s">
        <v>828</v>
      </c>
      <c r="E1554" s="183" t="s">
        <v>845</v>
      </c>
      <c r="F1554" s="183" t="s">
        <v>848</v>
      </c>
      <c r="G1554" s="183" t="s">
        <v>819</v>
      </c>
      <c r="H1554" s="255" t="str">
        <f>様式4_規格間格差等に関するアンケート!K96&amp;""</f>
        <v/>
      </c>
    </row>
    <row r="1555" spans="1:8">
      <c r="A1555" s="183" t="s">
        <v>823</v>
      </c>
      <c r="B1555" s="183" t="s">
        <v>822</v>
      </c>
      <c r="C1555" s="183" t="s">
        <v>2821</v>
      </c>
      <c r="D1555" s="183" t="s">
        <v>828</v>
      </c>
      <c r="E1555" s="183" t="s">
        <v>844</v>
      </c>
      <c r="F1555" s="183" t="s">
        <v>848</v>
      </c>
      <c r="G1555" s="183" t="s">
        <v>819</v>
      </c>
      <c r="H1555" s="255" t="str">
        <f>様式4_規格間格差等に関するアンケート!K97&amp;""</f>
        <v/>
      </c>
    </row>
    <row r="1556" spans="1:8">
      <c r="A1556" s="183" t="s">
        <v>823</v>
      </c>
      <c r="B1556" s="183" t="s">
        <v>822</v>
      </c>
      <c r="C1556" s="183" t="s">
        <v>2822</v>
      </c>
      <c r="D1556" s="183" t="s">
        <v>828</v>
      </c>
      <c r="E1556" s="183" t="s">
        <v>843</v>
      </c>
      <c r="F1556" s="183" t="s">
        <v>848</v>
      </c>
      <c r="G1556" s="183" t="s">
        <v>819</v>
      </c>
      <c r="H1556" s="255" t="str">
        <f>様式4_規格間格差等に関するアンケート!K98&amp;""</f>
        <v/>
      </c>
    </row>
    <row r="1557" spans="1:8">
      <c r="A1557" s="183" t="s">
        <v>823</v>
      </c>
      <c r="B1557" s="183" t="s">
        <v>822</v>
      </c>
      <c r="C1557" s="183" t="s">
        <v>2823</v>
      </c>
      <c r="D1557" s="183" t="s">
        <v>828</v>
      </c>
      <c r="E1557" s="183" t="s">
        <v>842</v>
      </c>
      <c r="F1557" s="183" t="s">
        <v>848</v>
      </c>
      <c r="G1557" s="183" t="s">
        <v>819</v>
      </c>
      <c r="H1557" s="255" t="str">
        <f>様式4_規格間格差等に関するアンケート!K99&amp;""</f>
        <v/>
      </c>
    </row>
    <row r="1558" spans="1:8">
      <c r="A1558" s="183" t="s">
        <v>823</v>
      </c>
      <c r="B1558" s="183" t="s">
        <v>822</v>
      </c>
      <c r="C1558" s="183" t="s">
        <v>2824</v>
      </c>
      <c r="D1558" s="183" t="s">
        <v>828</v>
      </c>
      <c r="E1558" s="183" t="s">
        <v>841</v>
      </c>
      <c r="F1558" s="183" t="s">
        <v>848</v>
      </c>
      <c r="G1558" s="183" t="s">
        <v>819</v>
      </c>
      <c r="H1558" s="255" t="str">
        <f>様式4_規格間格差等に関するアンケート!K100&amp;""</f>
        <v/>
      </c>
    </row>
    <row r="1559" spans="1:8">
      <c r="A1559" s="183" t="s">
        <v>823</v>
      </c>
      <c r="B1559" s="183" t="s">
        <v>822</v>
      </c>
      <c r="C1559" s="183" t="s">
        <v>2825</v>
      </c>
      <c r="D1559" s="183" t="s">
        <v>828</v>
      </c>
      <c r="E1559" s="183" t="s">
        <v>840</v>
      </c>
      <c r="F1559" s="183" t="s">
        <v>848</v>
      </c>
      <c r="G1559" s="183" t="s">
        <v>819</v>
      </c>
      <c r="H1559" s="255" t="str">
        <f>様式4_規格間格差等に関するアンケート!K101&amp;""</f>
        <v/>
      </c>
    </row>
    <row r="1560" spans="1:8">
      <c r="A1560" s="183" t="s">
        <v>823</v>
      </c>
      <c r="B1560" s="183" t="s">
        <v>822</v>
      </c>
      <c r="C1560" s="183" t="s">
        <v>2826</v>
      </c>
      <c r="D1560" s="183" t="s">
        <v>828</v>
      </c>
      <c r="E1560" s="183" t="s">
        <v>839</v>
      </c>
      <c r="F1560" s="183" t="s">
        <v>848</v>
      </c>
      <c r="G1560" s="183" t="s">
        <v>819</v>
      </c>
      <c r="H1560" s="255" t="str">
        <f>様式4_規格間格差等に関するアンケート!K102&amp;""</f>
        <v/>
      </c>
    </row>
    <row r="1561" spans="1:8">
      <c r="A1561" s="183" t="s">
        <v>823</v>
      </c>
      <c r="B1561" s="183" t="s">
        <v>822</v>
      </c>
      <c r="C1561" s="183" t="s">
        <v>2827</v>
      </c>
      <c r="D1561" s="183" t="s">
        <v>828</v>
      </c>
      <c r="E1561" s="183" t="s">
        <v>838</v>
      </c>
      <c r="F1561" s="183" t="s">
        <v>848</v>
      </c>
      <c r="G1561" s="183" t="s">
        <v>819</v>
      </c>
      <c r="H1561" s="255" t="str">
        <f>様式4_規格間格差等に関するアンケート!K103&amp;""</f>
        <v/>
      </c>
    </row>
    <row r="1562" spans="1:8">
      <c r="A1562" s="183" t="s">
        <v>823</v>
      </c>
      <c r="B1562" s="183" t="s">
        <v>822</v>
      </c>
      <c r="C1562" s="183" t="s">
        <v>2828</v>
      </c>
      <c r="D1562" s="183" t="s">
        <v>828</v>
      </c>
      <c r="E1562" s="183" t="s">
        <v>837</v>
      </c>
      <c r="F1562" s="183" t="s">
        <v>848</v>
      </c>
      <c r="G1562" s="183" t="s">
        <v>819</v>
      </c>
      <c r="H1562" s="255" t="str">
        <f>様式4_規格間格差等に関するアンケート!K104&amp;""</f>
        <v/>
      </c>
    </row>
    <row r="1563" spans="1:8">
      <c r="A1563" s="183" t="s">
        <v>823</v>
      </c>
      <c r="B1563" s="183" t="s">
        <v>822</v>
      </c>
      <c r="C1563" s="183" t="s">
        <v>2829</v>
      </c>
      <c r="D1563" s="183" t="s">
        <v>828</v>
      </c>
      <c r="E1563" s="183" t="s">
        <v>836</v>
      </c>
      <c r="F1563" s="183" t="s">
        <v>848</v>
      </c>
      <c r="G1563" s="183" t="s">
        <v>819</v>
      </c>
      <c r="H1563" s="255" t="str">
        <f>様式4_規格間格差等に関するアンケート!K105&amp;""</f>
        <v/>
      </c>
    </row>
    <row r="1564" spans="1:8">
      <c r="A1564" s="183" t="s">
        <v>823</v>
      </c>
      <c r="B1564" s="183" t="s">
        <v>822</v>
      </c>
      <c r="C1564" s="183" t="s">
        <v>2830</v>
      </c>
      <c r="D1564" s="183" t="s">
        <v>828</v>
      </c>
      <c r="E1564" s="183" t="s">
        <v>835</v>
      </c>
      <c r="F1564" s="183" t="s">
        <v>848</v>
      </c>
      <c r="G1564" s="183" t="s">
        <v>819</v>
      </c>
      <c r="H1564" s="255" t="str">
        <f>様式4_規格間格差等に関するアンケート!K106&amp;""</f>
        <v/>
      </c>
    </row>
    <row r="1565" spans="1:8">
      <c r="A1565" s="183" t="s">
        <v>823</v>
      </c>
      <c r="B1565" s="183" t="s">
        <v>822</v>
      </c>
      <c r="C1565" s="183" t="s">
        <v>2831</v>
      </c>
      <c r="D1565" s="183" t="s">
        <v>828</v>
      </c>
      <c r="E1565" s="183" t="s">
        <v>834</v>
      </c>
      <c r="F1565" s="183" t="s">
        <v>848</v>
      </c>
      <c r="G1565" s="183" t="s">
        <v>819</v>
      </c>
      <c r="H1565" s="255" t="str">
        <f>様式4_規格間格差等に関するアンケート!K107&amp;""</f>
        <v/>
      </c>
    </row>
    <row r="1566" spans="1:8">
      <c r="A1566" s="183" t="s">
        <v>823</v>
      </c>
      <c r="B1566" s="183" t="s">
        <v>822</v>
      </c>
      <c r="C1566" s="183" t="s">
        <v>2832</v>
      </c>
      <c r="D1566" s="183" t="s">
        <v>828</v>
      </c>
      <c r="E1566" s="183" t="s">
        <v>833</v>
      </c>
      <c r="F1566" s="183" t="s">
        <v>848</v>
      </c>
      <c r="G1566" s="183" t="s">
        <v>819</v>
      </c>
      <c r="H1566" s="255" t="str">
        <f>様式4_規格間格差等に関するアンケート!K108&amp;""</f>
        <v/>
      </c>
    </row>
    <row r="1567" spans="1:8">
      <c r="A1567" s="183" t="s">
        <v>823</v>
      </c>
      <c r="B1567" s="183" t="s">
        <v>822</v>
      </c>
      <c r="C1567" s="183" t="s">
        <v>2833</v>
      </c>
      <c r="D1567" s="183" t="s">
        <v>828</v>
      </c>
      <c r="E1567" s="183" t="s">
        <v>846</v>
      </c>
      <c r="F1567" s="183" t="s">
        <v>847</v>
      </c>
      <c r="G1567" s="183" t="s">
        <v>819</v>
      </c>
      <c r="H1567" s="255" t="str">
        <f>様式4_規格間格差等に関するアンケート!L95&amp;""</f>
        <v/>
      </c>
    </row>
    <row r="1568" spans="1:8">
      <c r="A1568" s="183" t="s">
        <v>823</v>
      </c>
      <c r="B1568" s="183" t="s">
        <v>822</v>
      </c>
      <c r="C1568" s="183" t="s">
        <v>2834</v>
      </c>
      <c r="D1568" s="183" t="s">
        <v>828</v>
      </c>
      <c r="E1568" s="183" t="s">
        <v>845</v>
      </c>
      <c r="F1568" s="183" t="s">
        <v>847</v>
      </c>
      <c r="G1568" s="183" t="s">
        <v>819</v>
      </c>
      <c r="H1568" s="255" t="str">
        <f>様式4_規格間格差等に関するアンケート!L96&amp;""</f>
        <v/>
      </c>
    </row>
    <row r="1569" spans="1:8">
      <c r="A1569" s="183" t="s">
        <v>823</v>
      </c>
      <c r="B1569" s="183" t="s">
        <v>822</v>
      </c>
      <c r="C1569" s="183" t="s">
        <v>2835</v>
      </c>
      <c r="D1569" s="183" t="s">
        <v>828</v>
      </c>
      <c r="E1569" s="183" t="s">
        <v>844</v>
      </c>
      <c r="F1569" s="183" t="s">
        <v>847</v>
      </c>
      <c r="G1569" s="183" t="s">
        <v>819</v>
      </c>
      <c r="H1569" s="255" t="str">
        <f>様式4_規格間格差等に関するアンケート!L97&amp;""</f>
        <v/>
      </c>
    </row>
    <row r="1570" spans="1:8">
      <c r="A1570" s="183" t="s">
        <v>823</v>
      </c>
      <c r="B1570" s="183" t="s">
        <v>822</v>
      </c>
      <c r="C1570" s="183" t="s">
        <v>2836</v>
      </c>
      <c r="D1570" s="183" t="s">
        <v>828</v>
      </c>
      <c r="E1570" s="183" t="s">
        <v>843</v>
      </c>
      <c r="F1570" s="183" t="s">
        <v>847</v>
      </c>
      <c r="G1570" s="183" t="s">
        <v>819</v>
      </c>
      <c r="H1570" s="255" t="str">
        <f>様式4_規格間格差等に関するアンケート!L98&amp;""</f>
        <v/>
      </c>
    </row>
    <row r="1571" spans="1:8">
      <c r="A1571" s="183" t="s">
        <v>823</v>
      </c>
      <c r="B1571" s="183" t="s">
        <v>822</v>
      </c>
      <c r="C1571" s="183" t="s">
        <v>2837</v>
      </c>
      <c r="D1571" s="183" t="s">
        <v>828</v>
      </c>
      <c r="E1571" s="183" t="s">
        <v>842</v>
      </c>
      <c r="F1571" s="183" t="s">
        <v>847</v>
      </c>
      <c r="G1571" s="183" t="s">
        <v>819</v>
      </c>
      <c r="H1571" s="255" t="str">
        <f>様式4_規格間格差等に関するアンケート!L99&amp;""</f>
        <v/>
      </c>
    </row>
    <row r="1572" spans="1:8">
      <c r="A1572" s="183" t="s">
        <v>823</v>
      </c>
      <c r="B1572" s="183" t="s">
        <v>822</v>
      </c>
      <c r="C1572" s="183" t="s">
        <v>2838</v>
      </c>
      <c r="D1572" s="183" t="s">
        <v>828</v>
      </c>
      <c r="E1572" s="183" t="s">
        <v>841</v>
      </c>
      <c r="F1572" s="183" t="s">
        <v>847</v>
      </c>
      <c r="G1572" s="183" t="s">
        <v>819</v>
      </c>
      <c r="H1572" s="255" t="str">
        <f>様式4_規格間格差等に関するアンケート!L100&amp;""</f>
        <v/>
      </c>
    </row>
    <row r="1573" spans="1:8">
      <c r="A1573" s="183" t="s">
        <v>823</v>
      </c>
      <c r="B1573" s="183" t="s">
        <v>822</v>
      </c>
      <c r="C1573" s="183" t="s">
        <v>2839</v>
      </c>
      <c r="D1573" s="183" t="s">
        <v>828</v>
      </c>
      <c r="E1573" s="183" t="s">
        <v>840</v>
      </c>
      <c r="F1573" s="183" t="s">
        <v>847</v>
      </c>
      <c r="G1573" s="183" t="s">
        <v>819</v>
      </c>
      <c r="H1573" s="255" t="str">
        <f>様式4_規格間格差等に関するアンケート!L101&amp;""</f>
        <v/>
      </c>
    </row>
    <row r="1574" spans="1:8">
      <c r="A1574" s="183" t="s">
        <v>823</v>
      </c>
      <c r="B1574" s="183" t="s">
        <v>822</v>
      </c>
      <c r="C1574" s="183" t="s">
        <v>2840</v>
      </c>
      <c r="D1574" s="183" t="s">
        <v>828</v>
      </c>
      <c r="E1574" s="183" t="s">
        <v>839</v>
      </c>
      <c r="F1574" s="183" t="s">
        <v>847</v>
      </c>
      <c r="G1574" s="183" t="s">
        <v>819</v>
      </c>
      <c r="H1574" s="255" t="str">
        <f>様式4_規格間格差等に関するアンケート!L102&amp;""</f>
        <v/>
      </c>
    </row>
    <row r="1575" spans="1:8">
      <c r="A1575" s="183" t="s">
        <v>823</v>
      </c>
      <c r="B1575" s="183" t="s">
        <v>822</v>
      </c>
      <c r="C1575" s="183" t="s">
        <v>2841</v>
      </c>
      <c r="D1575" s="183" t="s">
        <v>828</v>
      </c>
      <c r="E1575" s="183" t="s">
        <v>838</v>
      </c>
      <c r="F1575" s="183" t="s">
        <v>847</v>
      </c>
      <c r="G1575" s="183" t="s">
        <v>819</v>
      </c>
      <c r="H1575" s="255" t="str">
        <f>様式4_規格間格差等に関するアンケート!L103&amp;""</f>
        <v/>
      </c>
    </row>
    <row r="1576" spans="1:8">
      <c r="A1576" s="183" t="s">
        <v>823</v>
      </c>
      <c r="B1576" s="183" t="s">
        <v>822</v>
      </c>
      <c r="C1576" s="183" t="s">
        <v>2842</v>
      </c>
      <c r="D1576" s="183" t="s">
        <v>828</v>
      </c>
      <c r="E1576" s="183" t="s">
        <v>837</v>
      </c>
      <c r="F1576" s="183" t="s">
        <v>847</v>
      </c>
      <c r="G1576" s="183" t="s">
        <v>819</v>
      </c>
      <c r="H1576" s="255" t="str">
        <f>様式4_規格間格差等に関するアンケート!L104&amp;""</f>
        <v/>
      </c>
    </row>
    <row r="1577" spans="1:8">
      <c r="A1577" s="183" t="s">
        <v>823</v>
      </c>
      <c r="B1577" s="183" t="s">
        <v>822</v>
      </c>
      <c r="C1577" s="183" t="s">
        <v>2843</v>
      </c>
      <c r="D1577" s="183" t="s">
        <v>828</v>
      </c>
      <c r="E1577" s="183" t="s">
        <v>836</v>
      </c>
      <c r="F1577" s="183" t="s">
        <v>847</v>
      </c>
      <c r="G1577" s="183" t="s">
        <v>819</v>
      </c>
      <c r="H1577" s="255" t="str">
        <f>様式4_規格間格差等に関するアンケート!L105&amp;""</f>
        <v/>
      </c>
    </row>
    <row r="1578" spans="1:8">
      <c r="A1578" s="183" t="s">
        <v>823</v>
      </c>
      <c r="B1578" s="183" t="s">
        <v>822</v>
      </c>
      <c r="C1578" s="183" t="s">
        <v>2844</v>
      </c>
      <c r="D1578" s="183" t="s">
        <v>828</v>
      </c>
      <c r="E1578" s="183" t="s">
        <v>835</v>
      </c>
      <c r="F1578" s="183" t="s">
        <v>847</v>
      </c>
      <c r="G1578" s="183" t="s">
        <v>819</v>
      </c>
      <c r="H1578" s="255" t="str">
        <f>様式4_規格間格差等に関するアンケート!L106&amp;""</f>
        <v/>
      </c>
    </row>
    <row r="1579" spans="1:8">
      <c r="A1579" s="183" t="s">
        <v>823</v>
      </c>
      <c r="B1579" s="183" t="s">
        <v>822</v>
      </c>
      <c r="C1579" s="183" t="s">
        <v>2845</v>
      </c>
      <c r="D1579" s="183" t="s">
        <v>828</v>
      </c>
      <c r="E1579" s="183" t="s">
        <v>834</v>
      </c>
      <c r="F1579" s="183" t="s">
        <v>847</v>
      </c>
      <c r="G1579" s="183" t="s">
        <v>819</v>
      </c>
      <c r="H1579" s="255" t="str">
        <f>様式4_規格間格差等に関するアンケート!L107&amp;""</f>
        <v/>
      </c>
    </row>
    <row r="1580" spans="1:8">
      <c r="A1580" s="183" t="s">
        <v>823</v>
      </c>
      <c r="B1580" s="183" t="s">
        <v>822</v>
      </c>
      <c r="C1580" s="183" t="s">
        <v>2846</v>
      </c>
      <c r="D1580" s="183" t="s">
        <v>828</v>
      </c>
      <c r="E1580" s="183" t="s">
        <v>833</v>
      </c>
      <c r="F1580" s="183" t="s">
        <v>847</v>
      </c>
      <c r="G1580" s="183" t="s">
        <v>819</v>
      </c>
      <c r="H1580" s="255" t="str">
        <f>様式4_規格間格差等に関するアンケート!L108&amp;""</f>
        <v/>
      </c>
    </row>
    <row r="1581" spans="1:8">
      <c r="A1581" s="183" t="s">
        <v>823</v>
      </c>
      <c r="B1581" s="183" t="s">
        <v>822</v>
      </c>
      <c r="C1581" s="183" t="s">
        <v>2847</v>
      </c>
      <c r="D1581" s="183" t="s">
        <v>828</v>
      </c>
      <c r="E1581" s="183" t="s">
        <v>846</v>
      </c>
      <c r="F1581" s="183" t="s">
        <v>2816</v>
      </c>
      <c r="G1581" s="183" t="s">
        <v>819</v>
      </c>
      <c r="H1581" s="255" t="str">
        <f>様式4_規格間格差等に関するアンケート!M95&amp;""</f>
        <v/>
      </c>
    </row>
    <row r="1582" spans="1:8">
      <c r="A1582" s="183" t="s">
        <v>823</v>
      </c>
      <c r="B1582" s="183" t="s">
        <v>822</v>
      </c>
      <c r="C1582" s="183" t="s">
        <v>2848</v>
      </c>
      <c r="D1582" s="183" t="s">
        <v>828</v>
      </c>
      <c r="E1582" s="183" t="s">
        <v>845</v>
      </c>
      <c r="F1582" s="183" t="s">
        <v>2816</v>
      </c>
      <c r="G1582" s="183" t="s">
        <v>819</v>
      </c>
      <c r="H1582" s="255" t="str">
        <f>様式4_規格間格差等に関するアンケート!M96&amp;""</f>
        <v/>
      </c>
    </row>
    <row r="1583" spans="1:8">
      <c r="A1583" s="183" t="s">
        <v>823</v>
      </c>
      <c r="B1583" s="183" t="s">
        <v>822</v>
      </c>
      <c r="C1583" s="183" t="s">
        <v>2849</v>
      </c>
      <c r="D1583" s="183" t="s">
        <v>828</v>
      </c>
      <c r="E1583" s="183" t="s">
        <v>844</v>
      </c>
      <c r="F1583" s="183" t="s">
        <v>2816</v>
      </c>
      <c r="G1583" s="183" t="s">
        <v>819</v>
      </c>
      <c r="H1583" s="255" t="str">
        <f>様式4_規格間格差等に関するアンケート!M97&amp;""</f>
        <v/>
      </c>
    </row>
    <row r="1584" spans="1:8">
      <c r="A1584" s="183" t="s">
        <v>823</v>
      </c>
      <c r="B1584" s="183" t="s">
        <v>822</v>
      </c>
      <c r="C1584" s="183" t="s">
        <v>2850</v>
      </c>
      <c r="D1584" s="183" t="s">
        <v>828</v>
      </c>
      <c r="E1584" s="183" t="s">
        <v>843</v>
      </c>
      <c r="F1584" s="183" t="s">
        <v>2816</v>
      </c>
      <c r="G1584" s="183" t="s">
        <v>819</v>
      </c>
      <c r="H1584" s="255" t="str">
        <f>様式4_規格間格差等に関するアンケート!M98&amp;""</f>
        <v/>
      </c>
    </row>
    <row r="1585" spans="1:8">
      <c r="A1585" s="183" t="s">
        <v>823</v>
      </c>
      <c r="B1585" s="183" t="s">
        <v>822</v>
      </c>
      <c r="C1585" s="183" t="s">
        <v>2851</v>
      </c>
      <c r="D1585" s="183" t="s">
        <v>828</v>
      </c>
      <c r="E1585" s="183" t="s">
        <v>842</v>
      </c>
      <c r="F1585" s="183" t="s">
        <v>2816</v>
      </c>
      <c r="G1585" s="183" t="s">
        <v>819</v>
      </c>
      <c r="H1585" s="255" t="str">
        <f>様式4_規格間格差等に関するアンケート!M99&amp;""</f>
        <v/>
      </c>
    </row>
    <row r="1586" spans="1:8">
      <c r="A1586" s="183" t="s">
        <v>823</v>
      </c>
      <c r="B1586" s="183" t="s">
        <v>822</v>
      </c>
      <c r="C1586" s="183" t="s">
        <v>2852</v>
      </c>
      <c r="D1586" s="183" t="s">
        <v>828</v>
      </c>
      <c r="E1586" s="183" t="s">
        <v>841</v>
      </c>
      <c r="F1586" s="183" t="s">
        <v>2816</v>
      </c>
      <c r="G1586" s="183" t="s">
        <v>819</v>
      </c>
      <c r="H1586" s="255" t="str">
        <f>様式4_規格間格差等に関するアンケート!M100&amp;""</f>
        <v/>
      </c>
    </row>
    <row r="1587" spans="1:8">
      <c r="A1587" s="183" t="s">
        <v>823</v>
      </c>
      <c r="B1587" s="183" t="s">
        <v>822</v>
      </c>
      <c r="C1587" s="183" t="s">
        <v>2853</v>
      </c>
      <c r="D1587" s="183" t="s">
        <v>828</v>
      </c>
      <c r="E1587" s="183" t="s">
        <v>840</v>
      </c>
      <c r="F1587" s="183" t="s">
        <v>2816</v>
      </c>
      <c r="G1587" s="183" t="s">
        <v>819</v>
      </c>
      <c r="H1587" s="255" t="str">
        <f>様式4_規格間格差等に関するアンケート!M101&amp;""</f>
        <v/>
      </c>
    </row>
    <row r="1588" spans="1:8">
      <c r="A1588" s="183" t="s">
        <v>823</v>
      </c>
      <c r="B1588" s="183" t="s">
        <v>822</v>
      </c>
      <c r="C1588" s="183" t="s">
        <v>2854</v>
      </c>
      <c r="D1588" s="183" t="s">
        <v>828</v>
      </c>
      <c r="E1588" s="183" t="s">
        <v>839</v>
      </c>
      <c r="F1588" s="183" t="s">
        <v>2816</v>
      </c>
      <c r="G1588" s="183" t="s">
        <v>819</v>
      </c>
      <c r="H1588" s="255" t="str">
        <f>様式4_規格間格差等に関するアンケート!M102&amp;""</f>
        <v/>
      </c>
    </row>
    <row r="1589" spans="1:8">
      <c r="A1589" s="183" t="s">
        <v>823</v>
      </c>
      <c r="B1589" s="183" t="s">
        <v>822</v>
      </c>
      <c r="C1589" s="183" t="s">
        <v>2855</v>
      </c>
      <c r="D1589" s="183" t="s">
        <v>828</v>
      </c>
      <c r="E1589" s="183" t="s">
        <v>838</v>
      </c>
      <c r="F1589" s="183" t="s">
        <v>2816</v>
      </c>
      <c r="G1589" s="183" t="s">
        <v>819</v>
      </c>
      <c r="H1589" s="255" t="str">
        <f>様式4_規格間格差等に関するアンケート!M103&amp;""</f>
        <v/>
      </c>
    </row>
    <row r="1590" spans="1:8">
      <c r="A1590" s="183" t="s">
        <v>823</v>
      </c>
      <c r="B1590" s="183" t="s">
        <v>822</v>
      </c>
      <c r="C1590" s="183" t="s">
        <v>2856</v>
      </c>
      <c r="D1590" s="183" t="s">
        <v>828</v>
      </c>
      <c r="E1590" s="183" t="s">
        <v>837</v>
      </c>
      <c r="F1590" s="183" t="s">
        <v>2816</v>
      </c>
      <c r="G1590" s="183" t="s">
        <v>819</v>
      </c>
      <c r="H1590" s="255" t="str">
        <f>様式4_規格間格差等に関するアンケート!M104&amp;""</f>
        <v/>
      </c>
    </row>
    <row r="1591" spans="1:8">
      <c r="A1591" s="183" t="s">
        <v>823</v>
      </c>
      <c r="B1591" s="183" t="s">
        <v>822</v>
      </c>
      <c r="C1591" s="183" t="s">
        <v>2857</v>
      </c>
      <c r="D1591" s="183" t="s">
        <v>828</v>
      </c>
      <c r="E1591" s="183" t="s">
        <v>836</v>
      </c>
      <c r="F1591" s="183" t="s">
        <v>2816</v>
      </c>
      <c r="G1591" s="183" t="s">
        <v>819</v>
      </c>
      <c r="H1591" s="255" t="str">
        <f>様式4_規格間格差等に関するアンケート!M105&amp;""</f>
        <v/>
      </c>
    </row>
    <row r="1592" spans="1:8">
      <c r="A1592" s="183" t="s">
        <v>823</v>
      </c>
      <c r="B1592" s="183" t="s">
        <v>822</v>
      </c>
      <c r="C1592" s="183" t="s">
        <v>2858</v>
      </c>
      <c r="D1592" s="183" t="s">
        <v>828</v>
      </c>
      <c r="E1592" s="183" t="s">
        <v>835</v>
      </c>
      <c r="F1592" s="183" t="s">
        <v>2816</v>
      </c>
      <c r="G1592" s="183" t="s">
        <v>819</v>
      </c>
      <c r="H1592" s="255" t="str">
        <f>様式4_規格間格差等に関するアンケート!M106&amp;""</f>
        <v/>
      </c>
    </row>
    <row r="1593" spans="1:8">
      <c r="A1593" s="183" t="s">
        <v>823</v>
      </c>
      <c r="B1593" s="183" t="s">
        <v>822</v>
      </c>
      <c r="C1593" s="183" t="s">
        <v>2859</v>
      </c>
      <c r="D1593" s="183" t="s">
        <v>828</v>
      </c>
      <c r="E1593" s="183" t="s">
        <v>834</v>
      </c>
      <c r="F1593" s="183" t="s">
        <v>2816</v>
      </c>
      <c r="G1593" s="183" t="s">
        <v>819</v>
      </c>
      <c r="H1593" s="255" t="str">
        <f>様式4_規格間格差等に関するアンケート!M107&amp;""</f>
        <v/>
      </c>
    </row>
    <row r="1594" spans="1:8">
      <c r="A1594" s="183" t="s">
        <v>823</v>
      </c>
      <c r="B1594" s="183" t="s">
        <v>822</v>
      </c>
      <c r="C1594" s="183" t="s">
        <v>2860</v>
      </c>
      <c r="D1594" s="183" t="s">
        <v>828</v>
      </c>
      <c r="E1594" s="183" t="s">
        <v>833</v>
      </c>
      <c r="F1594" s="183" t="s">
        <v>2816</v>
      </c>
      <c r="G1594" s="183" t="s">
        <v>819</v>
      </c>
      <c r="H1594" s="255" t="str">
        <f>様式4_規格間格差等に関するアンケート!M108&amp;""</f>
        <v/>
      </c>
    </row>
    <row r="1595" spans="1:8">
      <c r="A1595" s="183" t="s">
        <v>823</v>
      </c>
      <c r="B1595" s="183" t="s">
        <v>822</v>
      </c>
      <c r="C1595" s="183" t="s">
        <v>2861</v>
      </c>
      <c r="D1595" s="183" t="s">
        <v>828</v>
      </c>
      <c r="E1595" s="183" t="s">
        <v>846</v>
      </c>
      <c r="F1595" s="183" t="s">
        <v>2814</v>
      </c>
      <c r="G1595" s="183" t="s">
        <v>819</v>
      </c>
      <c r="H1595" s="255" t="str">
        <f>様式4_規格間格差等に関するアンケート!N95&amp;""</f>
        <v/>
      </c>
    </row>
    <row r="1596" spans="1:8">
      <c r="A1596" s="183" t="s">
        <v>823</v>
      </c>
      <c r="B1596" s="183" t="s">
        <v>822</v>
      </c>
      <c r="C1596" s="183" t="s">
        <v>2862</v>
      </c>
      <c r="D1596" s="183" t="s">
        <v>828</v>
      </c>
      <c r="E1596" s="183" t="s">
        <v>845</v>
      </c>
      <c r="F1596" s="183" t="s">
        <v>2814</v>
      </c>
      <c r="G1596" s="183" t="s">
        <v>819</v>
      </c>
      <c r="H1596" s="255" t="str">
        <f>様式4_規格間格差等に関するアンケート!N96&amp;""</f>
        <v/>
      </c>
    </row>
    <row r="1597" spans="1:8">
      <c r="A1597" s="183" t="s">
        <v>823</v>
      </c>
      <c r="B1597" s="183" t="s">
        <v>822</v>
      </c>
      <c r="C1597" s="183" t="s">
        <v>2863</v>
      </c>
      <c r="D1597" s="183" t="s">
        <v>828</v>
      </c>
      <c r="E1597" s="183" t="s">
        <v>844</v>
      </c>
      <c r="F1597" s="183" t="s">
        <v>2814</v>
      </c>
      <c r="G1597" s="183" t="s">
        <v>819</v>
      </c>
      <c r="H1597" s="255" t="str">
        <f>様式4_規格間格差等に関するアンケート!N97&amp;""</f>
        <v/>
      </c>
    </row>
    <row r="1598" spans="1:8">
      <c r="A1598" s="183" t="s">
        <v>823</v>
      </c>
      <c r="B1598" s="183" t="s">
        <v>822</v>
      </c>
      <c r="C1598" s="183" t="s">
        <v>2864</v>
      </c>
      <c r="D1598" s="183" t="s">
        <v>828</v>
      </c>
      <c r="E1598" s="183" t="s">
        <v>843</v>
      </c>
      <c r="F1598" s="183" t="s">
        <v>2814</v>
      </c>
      <c r="G1598" s="183" t="s">
        <v>819</v>
      </c>
      <c r="H1598" s="255" t="str">
        <f>様式4_規格間格差等に関するアンケート!N98&amp;""</f>
        <v/>
      </c>
    </row>
    <row r="1599" spans="1:8">
      <c r="A1599" s="183" t="s">
        <v>823</v>
      </c>
      <c r="B1599" s="183" t="s">
        <v>822</v>
      </c>
      <c r="C1599" s="183" t="s">
        <v>2865</v>
      </c>
      <c r="D1599" s="183" t="s">
        <v>828</v>
      </c>
      <c r="E1599" s="183" t="s">
        <v>842</v>
      </c>
      <c r="F1599" s="183" t="s">
        <v>2814</v>
      </c>
      <c r="G1599" s="183" t="s">
        <v>819</v>
      </c>
      <c r="H1599" s="255" t="str">
        <f>様式4_規格間格差等に関するアンケート!N99&amp;""</f>
        <v/>
      </c>
    </row>
    <row r="1600" spans="1:8">
      <c r="A1600" s="183" t="s">
        <v>823</v>
      </c>
      <c r="B1600" s="183" t="s">
        <v>822</v>
      </c>
      <c r="C1600" s="183" t="s">
        <v>2866</v>
      </c>
      <c r="D1600" s="183" t="s">
        <v>828</v>
      </c>
      <c r="E1600" s="183" t="s">
        <v>841</v>
      </c>
      <c r="F1600" s="183" t="s">
        <v>2814</v>
      </c>
      <c r="G1600" s="183" t="s">
        <v>819</v>
      </c>
      <c r="H1600" s="255" t="str">
        <f>様式4_規格間格差等に関するアンケート!N100&amp;""</f>
        <v/>
      </c>
    </row>
    <row r="1601" spans="1:8">
      <c r="A1601" s="183" t="s">
        <v>823</v>
      </c>
      <c r="B1601" s="183" t="s">
        <v>822</v>
      </c>
      <c r="C1601" s="183" t="s">
        <v>2867</v>
      </c>
      <c r="D1601" s="183" t="s">
        <v>828</v>
      </c>
      <c r="E1601" s="183" t="s">
        <v>840</v>
      </c>
      <c r="F1601" s="183" t="s">
        <v>2814</v>
      </c>
      <c r="G1601" s="183" t="s">
        <v>819</v>
      </c>
      <c r="H1601" s="255" t="str">
        <f>様式4_規格間格差等に関するアンケート!N101&amp;""</f>
        <v/>
      </c>
    </row>
    <row r="1602" spans="1:8">
      <c r="A1602" s="183" t="s">
        <v>823</v>
      </c>
      <c r="B1602" s="183" t="s">
        <v>822</v>
      </c>
      <c r="C1602" s="183" t="s">
        <v>2868</v>
      </c>
      <c r="D1602" s="183" t="s">
        <v>828</v>
      </c>
      <c r="E1602" s="183" t="s">
        <v>839</v>
      </c>
      <c r="F1602" s="183" t="s">
        <v>2814</v>
      </c>
      <c r="G1602" s="183" t="s">
        <v>819</v>
      </c>
      <c r="H1602" s="255" t="str">
        <f>様式4_規格間格差等に関するアンケート!N102&amp;""</f>
        <v/>
      </c>
    </row>
    <row r="1603" spans="1:8">
      <c r="A1603" s="183" t="s">
        <v>823</v>
      </c>
      <c r="B1603" s="183" t="s">
        <v>822</v>
      </c>
      <c r="C1603" s="183" t="s">
        <v>2869</v>
      </c>
      <c r="D1603" s="183" t="s">
        <v>828</v>
      </c>
      <c r="E1603" s="183" t="s">
        <v>838</v>
      </c>
      <c r="F1603" s="183" t="s">
        <v>2814</v>
      </c>
      <c r="G1603" s="183" t="s">
        <v>819</v>
      </c>
      <c r="H1603" s="255" t="str">
        <f>様式4_規格間格差等に関するアンケート!N103&amp;""</f>
        <v/>
      </c>
    </row>
    <row r="1604" spans="1:8">
      <c r="A1604" s="183" t="s">
        <v>823</v>
      </c>
      <c r="B1604" s="183" t="s">
        <v>822</v>
      </c>
      <c r="C1604" s="183" t="s">
        <v>2870</v>
      </c>
      <c r="D1604" s="183" t="s">
        <v>828</v>
      </c>
      <c r="E1604" s="183" t="s">
        <v>837</v>
      </c>
      <c r="F1604" s="183" t="s">
        <v>2814</v>
      </c>
      <c r="G1604" s="183" t="s">
        <v>819</v>
      </c>
      <c r="H1604" s="255" t="str">
        <f>様式4_規格間格差等に関するアンケート!N104&amp;""</f>
        <v/>
      </c>
    </row>
    <row r="1605" spans="1:8">
      <c r="A1605" s="183" t="s">
        <v>823</v>
      </c>
      <c r="B1605" s="183" t="s">
        <v>822</v>
      </c>
      <c r="C1605" s="183" t="s">
        <v>2871</v>
      </c>
      <c r="D1605" s="183" t="s">
        <v>828</v>
      </c>
      <c r="E1605" s="183" t="s">
        <v>836</v>
      </c>
      <c r="F1605" s="183" t="s">
        <v>2814</v>
      </c>
      <c r="G1605" s="183" t="s">
        <v>819</v>
      </c>
      <c r="H1605" s="255" t="str">
        <f>様式4_規格間格差等に関するアンケート!N105&amp;""</f>
        <v/>
      </c>
    </row>
    <row r="1606" spans="1:8">
      <c r="A1606" s="183" t="s">
        <v>823</v>
      </c>
      <c r="B1606" s="183" t="s">
        <v>822</v>
      </c>
      <c r="C1606" s="183" t="s">
        <v>2872</v>
      </c>
      <c r="D1606" s="183" t="s">
        <v>828</v>
      </c>
      <c r="E1606" s="183" t="s">
        <v>835</v>
      </c>
      <c r="F1606" s="183" t="s">
        <v>2814</v>
      </c>
      <c r="G1606" s="183" t="s">
        <v>819</v>
      </c>
      <c r="H1606" s="255" t="str">
        <f>様式4_規格間格差等に関するアンケート!N106&amp;""</f>
        <v/>
      </c>
    </row>
    <row r="1607" spans="1:8">
      <c r="A1607" s="183" t="s">
        <v>823</v>
      </c>
      <c r="B1607" s="183" t="s">
        <v>822</v>
      </c>
      <c r="C1607" s="183" t="s">
        <v>2873</v>
      </c>
      <c r="D1607" s="183" t="s">
        <v>828</v>
      </c>
      <c r="E1607" s="183" t="s">
        <v>834</v>
      </c>
      <c r="F1607" s="183" t="s">
        <v>2814</v>
      </c>
      <c r="G1607" s="183" t="s">
        <v>819</v>
      </c>
      <c r="H1607" s="255" t="str">
        <f>様式4_規格間格差等に関するアンケート!N107&amp;""</f>
        <v/>
      </c>
    </row>
    <row r="1608" spans="1:8">
      <c r="A1608" s="183" t="s">
        <v>823</v>
      </c>
      <c r="B1608" s="183" t="s">
        <v>822</v>
      </c>
      <c r="C1608" s="183" t="s">
        <v>2874</v>
      </c>
      <c r="D1608" s="183" t="s">
        <v>828</v>
      </c>
      <c r="E1608" s="183" t="s">
        <v>833</v>
      </c>
      <c r="F1608" s="183" t="s">
        <v>2814</v>
      </c>
      <c r="G1608" s="183" t="s">
        <v>819</v>
      </c>
      <c r="H1608" s="255" t="str">
        <f>様式4_規格間格差等に関するアンケート!N108&amp;""</f>
        <v/>
      </c>
    </row>
    <row r="1609" spans="1:8">
      <c r="A1609" s="183" t="s">
        <v>823</v>
      </c>
      <c r="B1609" s="183" t="s">
        <v>822</v>
      </c>
      <c r="C1609" s="183" t="s">
        <v>2875</v>
      </c>
      <c r="D1609" s="183" t="s">
        <v>828</v>
      </c>
      <c r="E1609" s="183" t="s">
        <v>846</v>
      </c>
      <c r="F1609" s="183" t="s">
        <v>2815</v>
      </c>
      <c r="G1609" s="183" t="s">
        <v>819</v>
      </c>
      <c r="H1609" s="255" t="str">
        <f>様式4_規格間格差等に関するアンケート!O95&amp;""</f>
        <v/>
      </c>
    </row>
    <row r="1610" spans="1:8">
      <c r="A1610" s="183" t="s">
        <v>823</v>
      </c>
      <c r="B1610" s="183" t="s">
        <v>822</v>
      </c>
      <c r="C1610" s="183" t="s">
        <v>2876</v>
      </c>
      <c r="D1610" s="183" t="s">
        <v>828</v>
      </c>
      <c r="E1610" s="183" t="s">
        <v>845</v>
      </c>
      <c r="F1610" s="183" t="s">
        <v>2815</v>
      </c>
      <c r="G1610" s="183" t="s">
        <v>819</v>
      </c>
      <c r="H1610" s="255" t="str">
        <f>様式4_規格間格差等に関するアンケート!O96&amp;""</f>
        <v/>
      </c>
    </row>
    <row r="1611" spans="1:8">
      <c r="A1611" s="183" t="s">
        <v>823</v>
      </c>
      <c r="B1611" s="183" t="s">
        <v>822</v>
      </c>
      <c r="C1611" s="183" t="s">
        <v>2877</v>
      </c>
      <c r="D1611" s="183" t="s">
        <v>828</v>
      </c>
      <c r="E1611" s="183" t="s">
        <v>844</v>
      </c>
      <c r="F1611" s="183" t="s">
        <v>2815</v>
      </c>
      <c r="G1611" s="183" t="s">
        <v>819</v>
      </c>
      <c r="H1611" s="255" t="str">
        <f>様式4_規格間格差等に関するアンケート!O97&amp;""</f>
        <v/>
      </c>
    </row>
    <row r="1612" spans="1:8">
      <c r="A1612" s="183" t="s">
        <v>823</v>
      </c>
      <c r="B1612" s="183" t="s">
        <v>822</v>
      </c>
      <c r="C1612" s="183" t="s">
        <v>2878</v>
      </c>
      <c r="D1612" s="183" t="s">
        <v>828</v>
      </c>
      <c r="E1612" s="183" t="s">
        <v>843</v>
      </c>
      <c r="F1612" s="183" t="s">
        <v>2815</v>
      </c>
      <c r="G1612" s="183" t="s">
        <v>819</v>
      </c>
      <c r="H1612" s="255" t="str">
        <f>様式4_規格間格差等に関するアンケート!O98&amp;""</f>
        <v/>
      </c>
    </row>
    <row r="1613" spans="1:8">
      <c r="A1613" s="183" t="s">
        <v>823</v>
      </c>
      <c r="B1613" s="183" t="s">
        <v>822</v>
      </c>
      <c r="C1613" s="183" t="s">
        <v>2879</v>
      </c>
      <c r="D1613" s="183" t="s">
        <v>828</v>
      </c>
      <c r="E1613" s="183" t="s">
        <v>842</v>
      </c>
      <c r="F1613" s="183" t="s">
        <v>2815</v>
      </c>
      <c r="G1613" s="183" t="s">
        <v>819</v>
      </c>
      <c r="H1613" s="255" t="str">
        <f>様式4_規格間格差等に関するアンケート!O99&amp;""</f>
        <v/>
      </c>
    </row>
    <row r="1614" spans="1:8">
      <c r="A1614" s="183" t="s">
        <v>823</v>
      </c>
      <c r="B1614" s="183" t="s">
        <v>822</v>
      </c>
      <c r="C1614" s="183" t="s">
        <v>2880</v>
      </c>
      <c r="D1614" s="183" t="s">
        <v>828</v>
      </c>
      <c r="E1614" s="183" t="s">
        <v>841</v>
      </c>
      <c r="F1614" s="183" t="s">
        <v>2815</v>
      </c>
      <c r="G1614" s="183" t="s">
        <v>819</v>
      </c>
      <c r="H1614" s="255" t="str">
        <f>様式4_規格間格差等に関するアンケート!O100&amp;""</f>
        <v/>
      </c>
    </row>
    <row r="1615" spans="1:8">
      <c r="A1615" s="183" t="s">
        <v>823</v>
      </c>
      <c r="B1615" s="183" t="s">
        <v>822</v>
      </c>
      <c r="C1615" s="183" t="s">
        <v>2881</v>
      </c>
      <c r="D1615" s="183" t="s">
        <v>828</v>
      </c>
      <c r="E1615" s="183" t="s">
        <v>840</v>
      </c>
      <c r="F1615" s="183" t="s">
        <v>2815</v>
      </c>
      <c r="G1615" s="183" t="s">
        <v>819</v>
      </c>
      <c r="H1615" s="255" t="str">
        <f>様式4_規格間格差等に関するアンケート!O101&amp;""</f>
        <v/>
      </c>
    </row>
    <row r="1616" spans="1:8">
      <c r="A1616" s="183" t="s">
        <v>823</v>
      </c>
      <c r="B1616" s="183" t="s">
        <v>822</v>
      </c>
      <c r="C1616" s="183" t="s">
        <v>2882</v>
      </c>
      <c r="D1616" s="183" t="s">
        <v>828</v>
      </c>
      <c r="E1616" s="183" t="s">
        <v>839</v>
      </c>
      <c r="F1616" s="183" t="s">
        <v>2815</v>
      </c>
      <c r="G1616" s="183" t="s">
        <v>819</v>
      </c>
      <c r="H1616" s="255" t="str">
        <f>様式4_規格間格差等に関するアンケート!O102&amp;""</f>
        <v/>
      </c>
    </row>
    <row r="1617" spans="1:8">
      <c r="A1617" s="183" t="s">
        <v>823</v>
      </c>
      <c r="B1617" s="183" t="s">
        <v>822</v>
      </c>
      <c r="C1617" s="183" t="s">
        <v>2883</v>
      </c>
      <c r="D1617" s="183" t="s">
        <v>828</v>
      </c>
      <c r="E1617" s="183" t="s">
        <v>838</v>
      </c>
      <c r="F1617" s="183" t="s">
        <v>2815</v>
      </c>
      <c r="G1617" s="183" t="s">
        <v>819</v>
      </c>
      <c r="H1617" s="255" t="str">
        <f>様式4_規格間格差等に関するアンケート!O103&amp;""</f>
        <v/>
      </c>
    </row>
    <row r="1618" spans="1:8">
      <c r="A1618" s="183" t="s">
        <v>823</v>
      </c>
      <c r="B1618" s="183" t="s">
        <v>822</v>
      </c>
      <c r="C1618" s="183" t="s">
        <v>2884</v>
      </c>
      <c r="D1618" s="183" t="s">
        <v>828</v>
      </c>
      <c r="E1618" s="183" t="s">
        <v>837</v>
      </c>
      <c r="F1618" s="183" t="s">
        <v>2815</v>
      </c>
      <c r="G1618" s="183" t="s">
        <v>819</v>
      </c>
      <c r="H1618" s="255" t="str">
        <f>様式4_規格間格差等に関するアンケート!O104&amp;""</f>
        <v/>
      </c>
    </row>
    <row r="1619" spans="1:8">
      <c r="A1619" s="183" t="s">
        <v>823</v>
      </c>
      <c r="B1619" s="183" t="s">
        <v>822</v>
      </c>
      <c r="C1619" s="183" t="s">
        <v>2885</v>
      </c>
      <c r="D1619" s="183" t="s">
        <v>828</v>
      </c>
      <c r="E1619" s="183" t="s">
        <v>836</v>
      </c>
      <c r="F1619" s="183" t="s">
        <v>2815</v>
      </c>
      <c r="G1619" s="183" t="s">
        <v>819</v>
      </c>
      <c r="H1619" s="255" t="str">
        <f>様式4_規格間格差等に関するアンケート!O105&amp;""</f>
        <v/>
      </c>
    </row>
    <row r="1620" spans="1:8">
      <c r="A1620" s="183" t="s">
        <v>823</v>
      </c>
      <c r="B1620" s="183" t="s">
        <v>822</v>
      </c>
      <c r="C1620" s="183" t="s">
        <v>2886</v>
      </c>
      <c r="D1620" s="183" t="s">
        <v>828</v>
      </c>
      <c r="E1620" s="183" t="s">
        <v>835</v>
      </c>
      <c r="F1620" s="183" t="s">
        <v>2815</v>
      </c>
      <c r="G1620" s="183" t="s">
        <v>819</v>
      </c>
      <c r="H1620" s="255" t="str">
        <f>様式4_規格間格差等に関するアンケート!O106&amp;""</f>
        <v/>
      </c>
    </row>
    <row r="1621" spans="1:8">
      <c r="A1621" s="183" t="s">
        <v>823</v>
      </c>
      <c r="B1621" s="183" t="s">
        <v>822</v>
      </c>
      <c r="C1621" s="183" t="s">
        <v>2887</v>
      </c>
      <c r="D1621" s="183" t="s">
        <v>828</v>
      </c>
      <c r="E1621" s="183" t="s">
        <v>834</v>
      </c>
      <c r="F1621" s="183" t="s">
        <v>2815</v>
      </c>
      <c r="G1621" s="183" t="s">
        <v>819</v>
      </c>
      <c r="H1621" s="255" t="str">
        <f>様式4_規格間格差等に関するアンケート!O107&amp;""</f>
        <v/>
      </c>
    </row>
    <row r="1622" spans="1:8">
      <c r="A1622" s="183" t="s">
        <v>823</v>
      </c>
      <c r="B1622" s="183" t="s">
        <v>822</v>
      </c>
      <c r="C1622" s="183" t="s">
        <v>2888</v>
      </c>
      <c r="D1622" s="183" t="s">
        <v>828</v>
      </c>
      <c r="E1622" s="183" t="s">
        <v>833</v>
      </c>
      <c r="F1622" s="183" t="s">
        <v>2815</v>
      </c>
      <c r="G1622" s="183" t="s">
        <v>819</v>
      </c>
      <c r="H1622" s="255" t="str">
        <f>様式4_規格間格差等に関するアンケート!O108&amp;""</f>
        <v/>
      </c>
    </row>
    <row r="1623" spans="1:8">
      <c r="A1623" s="183" t="s">
        <v>823</v>
      </c>
      <c r="B1623" s="183" t="s">
        <v>822</v>
      </c>
      <c r="C1623" s="183" t="s">
        <v>2889</v>
      </c>
      <c r="D1623" s="183" t="s">
        <v>828</v>
      </c>
      <c r="E1623" s="183" t="s">
        <v>846</v>
      </c>
      <c r="F1623" s="183" t="s">
        <v>602</v>
      </c>
      <c r="G1623" s="183" t="s">
        <v>819</v>
      </c>
      <c r="H1623" s="255" t="str">
        <f>様式4_規格間格差等に関するアンケート!P95&amp;""</f>
        <v/>
      </c>
    </row>
    <row r="1624" spans="1:8">
      <c r="A1624" s="183" t="s">
        <v>823</v>
      </c>
      <c r="B1624" s="183" t="s">
        <v>822</v>
      </c>
      <c r="C1624" s="183" t="s">
        <v>2890</v>
      </c>
      <c r="D1624" s="183" t="s">
        <v>828</v>
      </c>
      <c r="E1624" s="183" t="s">
        <v>845</v>
      </c>
      <c r="F1624" s="183" t="s">
        <v>602</v>
      </c>
      <c r="G1624" s="183" t="s">
        <v>819</v>
      </c>
      <c r="H1624" s="255" t="str">
        <f>様式4_規格間格差等に関するアンケート!P96&amp;""</f>
        <v/>
      </c>
    </row>
    <row r="1625" spans="1:8">
      <c r="A1625" s="183" t="s">
        <v>823</v>
      </c>
      <c r="B1625" s="183" t="s">
        <v>822</v>
      </c>
      <c r="C1625" s="183" t="s">
        <v>2891</v>
      </c>
      <c r="D1625" s="183" t="s">
        <v>828</v>
      </c>
      <c r="E1625" s="183" t="s">
        <v>844</v>
      </c>
      <c r="F1625" s="183" t="s">
        <v>602</v>
      </c>
      <c r="G1625" s="183" t="s">
        <v>819</v>
      </c>
      <c r="H1625" s="255" t="str">
        <f>様式4_規格間格差等に関するアンケート!P97&amp;""</f>
        <v/>
      </c>
    </row>
    <row r="1626" spans="1:8">
      <c r="A1626" s="183" t="s">
        <v>823</v>
      </c>
      <c r="B1626" s="183" t="s">
        <v>822</v>
      </c>
      <c r="C1626" s="183" t="s">
        <v>2892</v>
      </c>
      <c r="D1626" s="183" t="s">
        <v>828</v>
      </c>
      <c r="E1626" s="183" t="s">
        <v>843</v>
      </c>
      <c r="F1626" s="183" t="s">
        <v>602</v>
      </c>
      <c r="G1626" s="183" t="s">
        <v>819</v>
      </c>
      <c r="H1626" s="255" t="str">
        <f>様式4_規格間格差等に関するアンケート!P98&amp;""</f>
        <v/>
      </c>
    </row>
    <row r="1627" spans="1:8">
      <c r="A1627" s="183" t="s">
        <v>823</v>
      </c>
      <c r="B1627" s="183" t="s">
        <v>822</v>
      </c>
      <c r="C1627" s="183" t="s">
        <v>2893</v>
      </c>
      <c r="D1627" s="183" t="s">
        <v>828</v>
      </c>
      <c r="E1627" s="183" t="s">
        <v>842</v>
      </c>
      <c r="F1627" s="183" t="s">
        <v>602</v>
      </c>
      <c r="G1627" s="183" t="s">
        <v>819</v>
      </c>
      <c r="H1627" s="255" t="str">
        <f>様式4_規格間格差等に関するアンケート!P99&amp;""</f>
        <v/>
      </c>
    </row>
    <row r="1628" spans="1:8">
      <c r="A1628" s="183" t="s">
        <v>823</v>
      </c>
      <c r="B1628" s="183" t="s">
        <v>822</v>
      </c>
      <c r="C1628" s="183" t="s">
        <v>2894</v>
      </c>
      <c r="D1628" s="183" t="s">
        <v>828</v>
      </c>
      <c r="E1628" s="183" t="s">
        <v>841</v>
      </c>
      <c r="F1628" s="183" t="s">
        <v>602</v>
      </c>
      <c r="G1628" s="183" t="s">
        <v>819</v>
      </c>
      <c r="H1628" s="255" t="str">
        <f>様式4_規格間格差等に関するアンケート!P100&amp;""</f>
        <v/>
      </c>
    </row>
    <row r="1629" spans="1:8">
      <c r="A1629" s="183" t="s">
        <v>823</v>
      </c>
      <c r="B1629" s="183" t="s">
        <v>822</v>
      </c>
      <c r="C1629" s="183" t="s">
        <v>2895</v>
      </c>
      <c r="D1629" s="183" t="s">
        <v>828</v>
      </c>
      <c r="E1629" s="183" t="s">
        <v>840</v>
      </c>
      <c r="F1629" s="183" t="s">
        <v>602</v>
      </c>
      <c r="G1629" s="183" t="s">
        <v>819</v>
      </c>
      <c r="H1629" s="255" t="str">
        <f>様式4_規格間格差等に関するアンケート!P101&amp;""</f>
        <v/>
      </c>
    </row>
    <row r="1630" spans="1:8">
      <c r="A1630" s="183" t="s">
        <v>823</v>
      </c>
      <c r="B1630" s="183" t="s">
        <v>822</v>
      </c>
      <c r="C1630" s="183" t="s">
        <v>2896</v>
      </c>
      <c r="D1630" s="183" t="s">
        <v>828</v>
      </c>
      <c r="E1630" s="183" t="s">
        <v>839</v>
      </c>
      <c r="F1630" s="183" t="s">
        <v>602</v>
      </c>
      <c r="G1630" s="183" t="s">
        <v>819</v>
      </c>
      <c r="H1630" s="255" t="str">
        <f>様式4_規格間格差等に関するアンケート!P102&amp;""</f>
        <v/>
      </c>
    </row>
    <row r="1631" spans="1:8">
      <c r="A1631" s="183" t="s">
        <v>823</v>
      </c>
      <c r="B1631" s="183" t="s">
        <v>822</v>
      </c>
      <c r="C1631" s="183" t="s">
        <v>2897</v>
      </c>
      <c r="D1631" s="183" t="s">
        <v>828</v>
      </c>
      <c r="E1631" s="183" t="s">
        <v>838</v>
      </c>
      <c r="F1631" s="183" t="s">
        <v>602</v>
      </c>
      <c r="G1631" s="183" t="s">
        <v>819</v>
      </c>
      <c r="H1631" s="255" t="str">
        <f>様式4_規格間格差等に関するアンケート!P103&amp;""</f>
        <v/>
      </c>
    </row>
    <row r="1632" spans="1:8">
      <c r="A1632" s="183" t="s">
        <v>823</v>
      </c>
      <c r="B1632" s="183" t="s">
        <v>822</v>
      </c>
      <c r="C1632" s="183" t="s">
        <v>2898</v>
      </c>
      <c r="D1632" s="183" t="s">
        <v>828</v>
      </c>
      <c r="E1632" s="183" t="s">
        <v>837</v>
      </c>
      <c r="F1632" s="183" t="s">
        <v>602</v>
      </c>
      <c r="G1632" s="183" t="s">
        <v>819</v>
      </c>
      <c r="H1632" s="255" t="str">
        <f>様式4_規格間格差等に関するアンケート!P104&amp;""</f>
        <v/>
      </c>
    </row>
    <row r="1633" spans="1:8">
      <c r="A1633" s="183" t="s">
        <v>823</v>
      </c>
      <c r="B1633" s="183" t="s">
        <v>822</v>
      </c>
      <c r="C1633" s="183" t="s">
        <v>2899</v>
      </c>
      <c r="D1633" s="183" t="s">
        <v>828</v>
      </c>
      <c r="E1633" s="183" t="s">
        <v>836</v>
      </c>
      <c r="F1633" s="183" t="s">
        <v>602</v>
      </c>
      <c r="G1633" s="183" t="s">
        <v>819</v>
      </c>
      <c r="H1633" s="255" t="str">
        <f>様式4_規格間格差等に関するアンケート!P105&amp;""</f>
        <v/>
      </c>
    </row>
    <row r="1634" spans="1:8">
      <c r="A1634" s="183" t="s">
        <v>823</v>
      </c>
      <c r="B1634" s="183" t="s">
        <v>822</v>
      </c>
      <c r="C1634" s="183" t="s">
        <v>2900</v>
      </c>
      <c r="D1634" s="183" t="s">
        <v>828</v>
      </c>
      <c r="E1634" s="183" t="s">
        <v>835</v>
      </c>
      <c r="F1634" s="183" t="s">
        <v>602</v>
      </c>
      <c r="G1634" s="183" t="s">
        <v>819</v>
      </c>
      <c r="H1634" s="255" t="str">
        <f>様式4_規格間格差等に関するアンケート!P106&amp;""</f>
        <v/>
      </c>
    </row>
    <row r="1635" spans="1:8">
      <c r="A1635" s="183" t="s">
        <v>823</v>
      </c>
      <c r="B1635" s="183" t="s">
        <v>822</v>
      </c>
      <c r="C1635" s="183" t="s">
        <v>2901</v>
      </c>
      <c r="D1635" s="183" t="s">
        <v>828</v>
      </c>
      <c r="E1635" s="183" t="s">
        <v>834</v>
      </c>
      <c r="F1635" s="183" t="s">
        <v>602</v>
      </c>
      <c r="G1635" s="183" t="s">
        <v>819</v>
      </c>
      <c r="H1635" s="255" t="str">
        <f>様式4_規格間格差等に関するアンケート!P107&amp;""</f>
        <v/>
      </c>
    </row>
    <row r="1636" spans="1:8">
      <c r="A1636" s="183" t="s">
        <v>823</v>
      </c>
      <c r="B1636" s="183" t="s">
        <v>822</v>
      </c>
      <c r="C1636" s="183" t="s">
        <v>2902</v>
      </c>
      <c r="D1636" s="183" t="s">
        <v>828</v>
      </c>
      <c r="E1636" s="183" t="s">
        <v>833</v>
      </c>
      <c r="F1636" s="183" t="s">
        <v>602</v>
      </c>
      <c r="G1636" s="183" t="s">
        <v>819</v>
      </c>
      <c r="H1636" s="255" t="str">
        <f>様式4_規格間格差等に関するアンケート!P108&amp;""</f>
        <v/>
      </c>
    </row>
    <row r="1637" spans="1:8">
      <c r="A1637" s="183" t="s">
        <v>823</v>
      </c>
      <c r="B1637" s="183" t="s">
        <v>822</v>
      </c>
      <c r="C1637" s="183" t="s">
        <v>2903</v>
      </c>
      <c r="D1637" s="183" t="s">
        <v>828</v>
      </c>
      <c r="E1637" s="183" t="s">
        <v>846</v>
      </c>
      <c r="F1637" s="183" t="s">
        <v>605</v>
      </c>
      <c r="G1637" s="183" t="s">
        <v>819</v>
      </c>
      <c r="H1637" s="255" t="str">
        <f>様式4_規格間格差等に関するアンケート!Q95&amp;""</f>
        <v/>
      </c>
    </row>
    <row r="1638" spans="1:8">
      <c r="A1638" s="183" t="s">
        <v>823</v>
      </c>
      <c r="B1638" s="183" t="s">
        <v>822</v>
      </c>
      <c r="C1638" s="183" t="s">
        <v>2904</v>
      </c>
      <c r="D1638" s="183" t="s">
        <v>828</v>
      </c>
      <c r="E1638" s="183" t="s">
        <v>845</v>
      </c>
      <c r="F1638" s="183" t="s">
        <v>605</v>
      </c>
      <c r="G1638" s="183" t="s">
        <v>819</v>
      </c>
      <c r="H1638" s="255" t="str">
        <f>様式4_規格間格差等に関するアンケート!Q96&amp;""</f>
        <v/>
      </c>
    </row>
    <row r="1639" spans="1:8">
      <c r="A1639" s="183" t="s">
        <v>823</v>
      </c>
      <c r="B1639" s="183" t="s">
        <v>822</v>
      </c>
      <c r="C1639" s="183" t="s">
        <v>2905</v>
      </c>
      <c r="D1639" s="183" t="s">
        <v>828</v>
      </c>
      <c r="E1639" s="183" t="s">
        <v>844</v>
      </c>
      <c r="F1639" s="183" t="s">
        <v>605</v>
      </c>
      <c r="G1639" s="183" t="s">
        <v>819</v>
      </c>
      <c r="H1639" s="255" t="str">
        <f>様式4_規格間格差等に関するアンケート!Q97&amp;""</f>
        <v/>
      </c>
    </row>
    <row r="1640" spans="1:8">
      <c r="A1640" s="183" t="s">
        <v>823</v>
      </c>
      <c r="B1640" s="183" t="s">
        <v>822</v>
      </c>
      <c r="C1640" s="183" t="s">
        <v>2906</v>
      </c>
      <c r="D1640" s="183" t="s">
        <v>828</v>
      </c>
      <c r="E1640" s="183" t="s">
        <v>843</v>
      </c>
      <c r="F1640" s="183" t="s">
        <v>605</v>
      </c>
      <c r="G1640" s="183" t="s">
        <v>819</v>
      </c>
      <c r="H1640" s="255" t="str">
        <f>様式4_規格間格差等に関するアンケート!Q98&amp;""</f>
        <v/>
      </c>
    </row>
    <row r="1641" spans="1:8">
      <c r="A1641" s="183" t="s">
        <v>823</v>
      </c>
      <c r="B1641" s="183" t="s">
        <v>822</v>
      </c>
      <c r="C1641" s="183" t="s">
        <v>2907</v>
      </c>
      <c r="D1641" s="183" t="s">
        <v>828</v>
      </c>
      <c r="E1641" s="183" t="s">
        <v>842</v>
      </c>
      <c r="F1641" s="183" t="s">
        <v>605</v>
      </c>
      <c r="G1641" s="183" t="s">
        <v>819</v>
      </c>
      <c r="H1641" s="255" t="str">
        <f>様式4_規格間格差等に関するアンケート!Q99&amp;""</f>
        <v/>
      </c>
    </row>
    <row r="1642" spans="1:8">
      <c r="A1642" s="183" t="s">
        <v>823</v>
      </c>
      <c r="B1642" s="183" t="s">
        <v>822</v>
      </c>
      <c r="C1642" s="183" t="s">
        <v>2908</v>
      </c>
      <c r="D1642" s="183" t="s">
        <v>828</v>
      </c>
      <c r="E1642" s="183" t="s">
        <v>841</v>
      </c>
      <c r="F1642" s="183" t="s">
        <v>605</v>
      </c>
      <c r="G1642" s="183" t="s">
        <v>819</v>
      </c>
      <c r="H1642" s="255" t="str">
        <f>様式4_規格間格差等に関するアンケート!Q100&amp;""</f>
        <v/>
      </c>
    </row>
    <row r="1643" spans="1:8">
      <c r="A1643" s="183" t="s">
        <v>823</v>
      </c>
      <c r="B1643" s="183" t="s">
        <v>822</v>
      </c>
      <c r="C1643" s="183" t="s">
        <v>2909</v>
      </c>
      <c r="D1643" s="183" t="s">
        <v>828</v>
      </c>
      <c r="E1643" s="183" t="s">
        <v>840</v>
      </c>
      <c r="F1643" s="183" t="s">
        <v>605</v>
      </c>
      <c r="G1643" s="183" t="s">
        <v>819</v>
      </c>
      <c r="H1643" s="255" t="str">
        <f>様式4_規格間格差等に関するアンケート!Q101&amp;""</f>
        <v/>
      </c>
    </row>
    <row r="1644" spans="1:8">
      <c r="A1644" s="183" t="s">
        <v>823</v>
      </c>
      <c r="B1644" s="183" t="s">
        <v>822</v>
      </c>
      <c r="C1644" s="183" t="s">
        <v>2928</v>
      </c>
      <c r="D1644" s="183" t="s">
        <v>828</v>
      </c>
      <c r="E1644" s="183" t="s">
        <v>839</v>
      </c>
      <c r="F1644" s="183" t="s">
        <v>605</v>
      </c>
      <c r="G1644" s="183" t="s">
        <v>819</v>
      </c>
      <c r="H1644" s="255" t="str">
        <f>様式4_規格間格差等に関するアンケート!Q102&amp;""</f>
        <v/>
      </c>
    </row>
    <row r="1645" spans="1:8">
      <c r="A1645" s="183" t="s">
        <v>823</v>
      </c>
      <c r="B1645" s="183" t="s">
        <v>822</v>
      </c>
      <c r="C1645" s="183" t="s">
        <v>2929</v>
      </c>
      <c r="D1645" s="183" t="s">
        <v>828</v>
      </c>
      <c r="E1645" s="183" t="s">
        <v>838</v>
      </c>
      <c r="F1645" s="183" t="s">
        <v>605</v>
      </c>
      <c r="G1645" s="183" t="s">
        <v>819</v>
      </c>
      <c r="H1645" s="255" t="str">
        <f>様式4_規格間格差等に関するアンケート!Q103&amp;""</f>
        <v/>
      </c>
    </row>
    <row r="1646" spans="1:8">
      <c r="A1646" s="183" t="s">
        <v>823</v>
      </c>
      <c r="B1646" s="183" t="s">
        <v>822</v>
      </c>
      <c r="C1646" s="183" t="s">
        <v>2930</v>
      </c>
      <c r="D1646" s="183" t="s">
        <v>828</v>
      </c>
      <c r="E1646" s="183" t="s">
        <v>837</v>
      </c>
      <c r="F1646" s="183" t="s">
        <v>605</v>
      </c>
      <c r="G1646" s="183" t="s">
        <v>819</v>
      </c>
      <c r="H1646" s="255" t="str">
        <f>様式4_規格間格差等に関するアンケート!Q104&amp;""</f>
        <v/>
      </c>
    </row>
    <row r="1647" spans="1:8">
      <c r="A1647" s="183" t="s">
        <v>823</v>
      </c>
      <c r="B1647" s="183" t="s">
        <v>822</v>
      </c>
      <c r="C1647" s="183" t="s">
        <v>2931</v>
      </c>
      <c r="D1647" s="183" t="s">
        <v>828</v>
      </c>
      <c r="E1647" s="183" t="s">
        <v>836</v>
      </c>
      <c r="F1647" s="183" t="s">
        <v>605</v>
      </c>
      <c r="G1647" s="183" t="s">
        <v>819</v>
      </c>
      <c r="H1647" s="255" t="str">
        <f>様式4_規格間格差等に関するアンケート!Q105&amp;""</f>
        <v/>
      </c>
    </row>
    <row r="1648" spans="1:8">
      <c r="A1648" s="183" t="s">
        <v>823</v>
      </c>
      <c r="B1648" s="183" t="s">
        <v>822</v>
      </c>
      <c r="C1648" s="183" t="s">
        <v>2932</v>
      </c>
      <c r="D1648" s="183" t="s">
        <v>828</v>
      </c>
      <c r="E1648" s="183" t="s">
        <v>835</v>
      </c>
      <c r="F1648" s="183" t="s">
        <v>605</v>
      </c>
      <c r="G1648" s="183" t="s">
        <v>819</v>
      </c>
      <c r="H1648" s="255" t="str">
        <f>様式4_規格間格差等に関するアンケート!Q106&amp;""</f>
        <v/>
      </c>
    </row>
    <row r="1649" spans="1:8">
      <c r="A1649" s="183" t="s">
        <v>823</v>
      </c>
      <c r="B1649" s="183" t="s">
        <v>822</v>
      </c>
      <c r="C1649" s="183" t="s">
        <v>2933</v>
      </c>
      <c r="D1649" s="183" t="s">
        <v>828</v>
      </c>
      <c r="E1649" s="183" t="s">
        <v>834</v>
      </c>
      <c r="F1649" s="183" t="s">
        <v>605</v>
      </c>
      <c r="G1649" s="183" t="s">
        <v>819</v>
      </c>
      <c r="H1649" s="255" t="str">
        <f>様式4_規格間格差等に関するアンケート!Q107&amp;""</f>
        <v/>
      </c>
    </row>
    <row r="1650" spans="1:8">
      <c r="A1650" s="183" t="s">
        <v>823</v>
      </c>
      <c r="B1650" s="183" t="s">
        <v>822</v>
      </c>
      <c r="C1650" s="183" t="s">
        <v>2934</v>
      </c>
      <c r="D1650" s="183" t="s">
        <v>828</v>
      </c>
      <c r="E1650" s="183" t="s">
        <v>833</v>
      </c>
      <c r="F1650" s="183" t="s">
        <v>605</v>
      </c>
      <c r="G1650" s="183" t="s">
        <v>819</v>
      </c>
      <c r="H1650" s="255" t="str">
        <f>様式4_規格間格差等に関するアンケート!Q108&amp;""</f>
        <v/>
      </c>
    </row>
    <row r="1651" spans="1:8">
      <c r="A1651" s="183" t="s">
        <v>823</v>
      </c>
      <c r="B1651" s="183" t="s">
        <v>822</v>
      </c>
      <c r="C1651" s="183" t="s">
        <v>2935</v>
      </c>
      <c r="D1651" s="183" t="s">
        <v>828</v>
      </c>
      <c r="E1651" s="183" t="s">
        <v>831</v>
      </c>
      <c r="F1651" s="183" t="s">
        <v>830</v>
      </c>
      <c r="G1651" s="183" t="s">
        <v>825</v>
      </c>
      <c r="H1651" s="255" t="str">
        <f>様式4_規格間格差等に関するアンケート!C111&amp;""</f>
        <v/>
      </c>
    </row>
    <row r="1652" spans="1:8">
      <c r="A1652" s="183" t="s">
        <v>823</v>
      </c>
      <c r="B1652" s="183" t="s">
        <v>822</v>
      </c>
      <c r="C1652" s="183" t="s">
        <v>2953</v>
      </c>
      <c r="D1652" s="183" t="s">
        <v>828</v>
      </c>
      <c r="E1652" s="183" t="s">
        <v>831</v>
      </c>
      <c r="F1652" s="182" t="s">
        <v>832</v>
      </c>
      <c r="G1652" s="183" t="s">
        <v>825</v>
      </c>
      <c r="H1652" s="255" t="str">
        <f>様式4_規格間格差等に関するアンケート!D111&amp;""</f>
        <v/>
      </c>
    </row>
    <row r="1653" spans="1:8">
      <c r="A1653" s="183" t="s">
        <v>823</v>
      </c>
      <c r="B1653" s="183" t="s">
        <v>822</v>
      </c>
      <c r="C1653" s="183" t="s">
        <v>2954</v>
      </c>
      <c r="D1653" s="183" t="s">
        <v>828</v>
      </c>
      <c r="E1653" s="183" t="s">
        <v>831</v>
      </c>
      <c r="F1653" s="182" t="s">
        <v>829</v>
      </c>
      <c r="G1653" s="183" t="s">
        <v>825</v>
      </c>
      <c r="H1653" s="255" t="str">
        <f>様式4_規格間格差等に関するアンケート!E111&amp;""</f>
        <v/>
      </c>
    </row>
    <row r="1654" spans="1:8">
      <c r="A1654" s="183" t="s">
        <v>823</v>
      </c>
      <c r="B1654" s="183" t="s">
        <v>822</v>
      </c>
      <c r="C1654" s="183" t="s">
        <v>2955</v>
      </c>
      <c r="D1654" s="183" t="s">
        <v>828</v>
      </c>
      <c r="E1654" s="183" t="s">
        <v>831</v>
      </c>
      <c r="F1654" s="182" t="s">
        <v>826</v>
      </c>
      <c r="G1654" s="183" t="s">
        <v>825</v>
      </c>
      <c r="H1654" s="255" t="str">
        <f>様式4_規格間格差等に関するアンケート!F111&amp;""</f>
        <v/>
      </c>
    </row>
    <row r="1655" spans="1:8">
      <c r="A1655" s="183" t="s">
        <v>823</v>
      </c>
      <c r="B1655" s="183" t="s">
        <v>822</v>
      </c>
      <c r="C1655" s="183" t="s">
        <v>2956</v>
      </c>
      <c r="D1655" s="183" t="s">
        <v>828</v>
      </c>
      <c r="E1655" s="183" t="s">
        <v>827</v>
      </c>
      <c r="F1655" s="183" t="s">
        <v>830</v>
      </c>
      <c r="G1655" s="183" t="s">
        <v>825</v>
      </c>
      <c r="H1655" s="255" t="str">
        <f>様式4_規格間格差等に関するアンケート!C114&amp;""</f>
        <v/>
      </c>
    </row>
    <row r="1656" spans="1:8">
      <c r="A1656" s="183" t="s">
        <v>823</v>
      </c>
      <c r="B1656" s="183" t="s">
        <v>822</v>
      </c>
      <c r="C1656" s="183" t="s">
        <v>2957</v>
      </c>
      <c r="D1656" s="183" t="s">
        <v>828</v>
      </c>
      <c r="E1656" s="183" t="s">
        <v>827</v>
      </c>
      <c r="F1656" s="182" t="s">
        <v>829</v>
      </c>
      <c r="G1656" s="183" t="s">
        <v>825</v>
      </c>
      <c r="H1656" s="255" t="str">
        <f>様式4_規格間格差等に関するアンケート!D114&amp;""</f>
        <v/>
      </c>
    </row>
    <row r="1657" spans="1:8">
      <c r="A1657" s="183" t="s">
        <v>823</v>
      </c>
      <c r="B1657" s="183" t="s">
        <v>822</v>
      </c>
      <c r="C1657" s="183" t="s">
        <v>2958</v>
      </c>
      <c r="D1657" s="183" t="s">
        <v>828</v>
      </c>
      <c r="E1657" s="183" t="s">
        <v>827</v>
      </c>
      <c r="F1657" s="182" t="s">
        <v>826</v>
      </c>
      <c r="G1657" s="183" t="s">
        <v>825</v>
      </c>
      <c r="H1657" s="255" t="str">
        <f>様式4_規格間格差等に関するアンケート!E114&amp;""</f>
        <v/>
      </c>
    </row>
    <row r="1658" spans="1:8">
      <c r="A1658" s="183" t="s">
        <v>823</v>
      </c>
      <c r="B1658" s="183" t="s">
        <v>822</v>
      </c>
      <c r="C1658" s="183" t="s">
        <v>2959</v>
      </c>
      <c r="D1658" s="183" t="s">
        <v>824</v>
      </c>
      <c r="E1658" s="183" t="s">
        <v>820</v>
      </c>
      <c r="F1658" s="183"/>
      <c r="G1658" s="183" t="s">
        <v>819</v>
      </c>
      <c r="H1658" s="255" t="str">
        <f>様式4_規格間格差等に関するアンケート!C119&amp;""</f>
        <v/>
      </c>
    </row>
    <row r="1659" spans="1:8">
      <c r="A1659" s="183" t="s">
        <v>823</v>
      </c>
      <c r="B1659" s="183" t="s">
        <v>822</v>
      </c>
      <c r="C1659" s="183" t="s">
        <v>2960</v>
      </c>
      <c r="D1659" s="183" t="s">
        <v>821</v>
      </c>
      <c r="E1659" s="183" t="s">
        <v>820</v>
      </c>
      <c r="F1659" s="183"/>
      <c r="G1659" s="183" t="s">
        <v>819</v>
      </c>
      <c r="H1659" s="255" t="str">
        <f>様式4_規格間格差等に関するアンケート!C125&amp;""</f>
        <v/>
      </c>
    </row>
  </sheetData>
  <sheetProtection algorithmName="SHA-512" hashValue="O2y7nJVt2h+vrgXTIaw8bSGXde8E4g9voNygcBrIYIOyhHbaGdb0xDLHRStDL516V/+wIU4/1OxUmjvEublAfw==" saltValue="ME9+xnI1Cy50aK4GEZNdxQ==" spinCount="100000" sheet="1" objects="1" scenarios="1"/>
  <autoFilter ref="H1:H1659" xr:uid="{42FC69CF-FE70-49D4-A225-8A80D88EC2C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B6619-1B63-4B01-AE2E-E6CF7671B4EE}">
  <dimension ref="A1:BKU12"/>
  <sheetViews>
    <sheetView topLeftCell="BJL1" workbookViewId="0">
      <selection sqref="A1:XFD1048576"/>
    </sheetView>
  </sheetViews>
  <sheetFormatPr defaultRowHeight="18.75"/>
  <sheetData>
    <row r="1" spans="1:1659">
      <c r="A1" t="s">
        <v>2716</v>
      </c>
      <c r="B1" s="183" t="str" cm="1">
        <f t="array" ref="B1:BKU1">TRANSPOSE(非表示_調査票項目一覧表!C2:C1659)</f>
        <v>0001</v>
      </c>
      <c r="C1" s="183" t="str">
        <v>0002</v>
      </c>
      <c r="D1" s="183" t="str">
        <v>0003</v>
      </c>
      <c r="E1" s="183" t="str">
        <v>0004</v>
      </c>
      <c r="F1" s="183" t="str">
        <v>0005</v>
      </c>
      <c r="G1" s="183" t="str">
        <v>0006</v>
      </c>
      <c r="H1" s="183" t="str">
        <v>0007</v>
      </c>
      <c r="I1" s="183" t="str">
        <v>0008</v>
      </c>
      <c r="J1" s="183" t="str">
        <v>0009</v>
      </c>
      <c r="K1" s="183" t="str">
        <v>0010</v>
      </c>
      <c r="L1" s="183" t="str">
        <v>0011</v>
      </c>
      <c r="M1" s="183" t="str">
        <v>0012</v>
      </c>
      <c r="N1" s="183" t="str">
        <v>0013</v>
      </c>
      <c r="O1" s="183" t="str">
        <v>0014</v>
      </c>
      <c r="P1" s="183" t="str">
        <v>0015</v>
      </c>
      <c r="Q1" s="183" t="str">
        <v>0016</v>
      </c>
      <c r="R1" s="183" t="str">
        <v>0017</v>
      </c>
      <c r="S1" s="183" t="str">
        <v>0018</v>
      </c>
      <c r="T1" s="183" t="str">
        <v>0019</v>
      </c>
      <c r="U1" s="183" t="str">
        <v>0020</v>
      </c>
      <c r="V1" s="183" t="str">
        <v>0021</v>
      </c>
      <c r="W1" s="183" t="str">
        <v>0022</v>
      </c>
      <c r="X1" s="183" t="str">
        <v>0023</v>
      </c>
      <c r="Y1" s="183" t="str">
        <v>0024</v>
      </c>
      <c r="Z1" s="183" t="str">
        <v>0025</v>
      </c>
      <c r="AA1" s="183" t="str">
        <v>0026</v>
      </c>
      <c r="AB1" s="183" t="str">
        <v>0027</v>
      </c>
      <c r="AC1" s="183" t="str">
        <v>0028</v>
      </c>
      <c r="AD1" s="183" t="str">
        <v>0029</v>
      </c>
      <c r="AE1" s="183" t="str">
        <v>0030</v>
      </c>
      <c r="AF1" s="183" t="str">
        <v>0031</v>
      </c>
      <c r="AG1" s="183" t="str">
        <v>0032</v>
      </c>
      <c r="AH1" s="183" t="str">
        <v>0033</v>
      </c>
      <c r="AI1" s="183" t="str">
        <v>0034</v>
      </c>
      <c r="AJ1" s="183" t="str">
        <v>0035</v>
      </c>
      <c r="AK1" s="183" t="str">
        <v>0036</v>
      </c>
      <c r="AL1" s="183" t="str">
        <v>0037</v>
      </c>
      <c r="AM1" s="183" t="str">
        <v>0038</v>
      </c>
      <c r="AN1" s="183" t="str">
        <v>0039</v>
      </c>
      <c r="AO1" s="183" t="str">
        <v>0040</v>
      </c>
      <c r="AP1" s="183" t="str">
        <v>0041</v>
      </c>
      <c r="AQ1" s="183" t="str">
        <v>0042</v>
      </c>
      <c r="AR1" s="183" t="str">
        <v>0043</v>
      </c>
      <c r="AS1" s="183" t="str">
        <v>0044</v>
      </c>
      <c r="AT1" s="183" t="str">
        <v>0045</v>
      </c>
      <c r="AU1" s="183" t="str">
        <v>0046</v>
      </c>
      <c r="AV1" s="183" t="str">
        <v>0047</v>
      </c>
      <c r="AW1" s="183" t="str">
        <v>0048</v>
      </c>
      <c r="AX1" s="183" t="str">
        <v>0049</v>
      </c>
      <c r="AY1" s="183" t="str">
        <v>0050</v>
      </c>
      <c r="AZ1" s="183" t="str">
        <v>0051</v>
      </c>
      <c r="BA1" s="183" t="str">
        <v>0052</v>
      </c>
      <c r="BB1" s="183" t="str">
        <v>0053</v>
      </c>
      <c r="BC1" s="183" t="str">
        <v>0054</v>
      </c>
      <c r="BD1" s="183" t="str">
        <v>0055</v>
      </c>
      <c r="BE1" s="183" t="str">
        <v>0056</v>
      </c>
      <c r="BF1" s="183" t="str">
        <v>0057</v>
      </c>
      <c r="BG1" s="183" t="str">
        <v>0058</v>
      </c>
      <c r="BH1" s="183" t="str">
        <v>0059</v>
      </c>
      <c r="BI1" s="183" t="str">
        <v>0060</v>
      </c>
      <c r="BJ1" s="183" t="str">
        <v>0061</v>
      </c>
      <c r="BK1" s="183" t="str">
        <v>0062</v>
      </c>
      <c r="BL1" s="183" t="str">
        <v>0063</v>
      </c>
      <c r="BM1" s="183" t="str">
        <v>0064</v>
      </c>
      <c r="BN1" s="183" t="str">
        <v>0065</v>
      </c>
      <c r="BO1" s="183" t="str">
        <v>0066</v>
      </c>
      <c r="BP1" s="183" t="str">
        <v>0067</v>
      </c>
      <c r="BQ1" s="183" t="str">
        <v>0068</v>
      </c>
      <c r="BR1" s="183" t="str">
        <v>0069</v>
      </c>
      <c r="BS1" s="183" t="str">
        <v>0070</v>
      </c>
      <c r="BT1" s="183" t="str">
        <v>0071</v>
      </c>
      <c r="BU1" s="183" t="str">
        <v>0072</v>
      </c>
      <c r="BV1" s="183" t="str">
        <v>0073</v>
      </c>
      <c r="BW1" s="183" t="str">
        <v>0074</v>
      </c>
      <c r="BX1" s="183" t="str">
        <v>0075</v>
      </c>
      <c r="BY1" s="183" t="str">
        <v>0076</v>
      </c>
      <c r="BZ1" s="183" t="str">
        <v>0077</v>
      </c>
      <c r="CA1" s="183" t="str">
        <v>0078</v>
      </c>
      <c r="CB1" s="183" t="str">
        <v>0079</v>
      </c>
      <c r="CC1" s="183" t="str">
        <v>0080</v>
      </c>
      <c r="CD1" s="183" t="str">
        <v>0081</v>
      </c>
      <c r="CE1" s="183" t="str">
        <v>0082</v>
      </c>
      <c r="CF1" s="183" t="str">
        <v>0083</v>
      </c>
      <c r="CG1" s="183" t="str">
        <v>0084</v>
      </c>
      <c r="CH1" s="183" t="str">
        <v>0085</v>
      </c>
      <c r="CI1" s="183" t="str">
        <v>0086</v>
      </c>
      <c r="CJ1" s="183" t="str">
        <v>0087</v>
      </c>
      <c r="CK1" s="183" t="str">
        <v>0088</v>
      </c>
      <c r="CL1" s="183" t="str">
        <v>0089</v>
      </c>
      <c r="CM1" s="183" t="str">
        <v>0090</v>
      </c>
      <c r="CN1" s="183" t="str">
        <v>0091</v>
      </c>
      <c r="CO1" s="183" t="str">
        <v>0092</v>
      </c>
      <c r="CP1" s="183" t="str">
        <v>0093</v>
      </c>
      <c r="CQ1" s="183" t="str">
        <v>0094</v>
      </c>
      <c r="CR1" s="183" t="str">
        <v>0095</v>
      </c>
      <c r="CS1" s="183" t="str">
        <v>0096</v>
      </c>
      <c r="CT1" s="183" t="str">
        <v>0097</v>
      </c>
      <c r="CU1" s="183" t="str">
        <v>0098</v>
      </c>
      <c r="CV1" s="183" t="str">
        <v>0099</v>
      </c>
      <c r="CW1" s="183" t="str">
        <v>0100</v>
      </c>
      <c r="CX1" s="183" t="str">
        <v>0101</v>
      </c>
      <c r="CY1" s="183" t="str">
        <v>0102</v>
      </c>
      <c r="CZ1" s="183" t="str">
        <v>0103</v>
      </c>
      <c r="DA1" s="183" t="str">
        <v>0104</v>
      </c>
      <c r="DB1" s="183" t="str">
        <v>0105</v>
      </c>
      <c r="DC1" s="183" t="str">
        <v>0106</v>
      </c>
      <c r="DD1" s="183" t="str">
        <v>0107</v>
      </c>
      <c r="DE1" s="183" t="str">
        <v>0108</v>
      </c>
      <c r="DF1" s="183" t="str">
        <v>0109</v>
      </c>
      <c r="DG1" s="183" t="str">
        <v>0110</v>
      </c>
      <c r="DH1" s="183" t="str">
        <v>0111</v>
      </c>
      <c r="DI1" s="183" t="str">
        <v>0112</v>
      </c>
      <c r="DJ1" s="183" t="str">
        <v>0113</v>
      </c>
      <c r="DK1" s="183" t="str">
        <v>0114</v>
      </c>
      <c r="DL1" s="183" t="str">
        <v>0115</v>
      </c>
      <c r="DM1" s="183" t="str">
        <v>0116</v>
      </c>
      <c r="DN1" s="183" t="str">
        <v>0117</v>
      </c>
      <c r="DO1" s="183" t="str">
        <v>0118</v>
      </c>
      <c r="DP1" s="183" t="str">
        <v>0119</v>
      </c>
      <c r="DQ1" s="183" t="str">
        <v>0120</v>
      </c>
      <c r="DR1" s="183" t="str">
        <v>0121</v>
      </c>
      <c r="DS1" s="183" t="str">
        <v>0122</v>
      </c>
      <c r="DT1" s="183" t="str">
        <v>0123</v>
      </c>
      <c r="DU1" s="183" t="str">
        <v>0124</v>
      </c>
      <c r="DV1" s="183" t="str">
        <v>0125</v>
      </c>
      <c r="DW1" s="183" t="str">
        <v>0126</v>
      </c>
      <c r="DX1" s="183" t="str">
        <v>0127</v>
      </c>
      <c r="DY1" s="183" t="str">
        <v>0128</v>
      </c>
      <c r="DZ1" s="183" t="str">
        <v>0129</v>
      </c>
      <c r="EA1" s="183" t="str">
        <v>0130</v>
      </c>
      <c r="EB1" s="183" t="str">
        <v>0131</v>
      </c>
      <c r="EC1" s="183" t="str">
        <v>0132</v>
      </c>
      <c r="ED1" s="183" t="str">
        <v>0133</v>
      </c>
      <c r="EE1" s="183" t="str">
        <v>0134</v>
      </c>
      <c r="EF1" s="183" t="str">
        <v>0135</v>
      </c>
      <c r="EG1" s="183" t="str">
        <v>0136</v>
      </c>
      <c r="EH1" s="183" t="str">
        <v>0137</v>
      </c>
      <c r="EI1" s="183" t="str">
        <v>0138</v>
      </c>
      <c r="EJ1" s="183" t="str">
        <v>0139</v>
      </c>
      <c r="EK1" s="183" t="str">
        <v>0140</v>
      </c>
      <c r="EL1" s="183" t="str">
        <v>0141</v>
      </c>
      <c r="EM1" s="183" t="str">
        <v>0142</v>
      </c>
      <c r="EN1" s="183" t="str">
        <v>0143</v>
      </c>
      <c r="EO1" s="183" t="str">
        <v>0144</v>
      </c>
      <c r="EP1" s="183" t="str">
        <v>0145</v>
      </c>
      <c r="EQ1" s="183" t="str">
        <v>0146</v>
      </c>
      <c r="ER1" s="183" t="str">
        <v>0147</v>
      </c>
      <c r="ES1" s="183" t="str">
        <v>0148</v>
      </c>
      <c r="ET1" s="183" t="str">
        <v>0149</v>
      </c>
      <c r="EU1" s="183" t="str">
        <v>0150</v>
      </c>
      <c r="EV1" s="183" t="str">
        <v>0151</v>
      </c>
      <c r="EW1" s="183" t="str">
        <v>0152</v>
      </c>
      <c r="EX1" s="183" t="str">
        <v>0153</v>
      </c>
      <c r="EY1" s="183" t="str">
        <v>0154</v>
      </c>
      <c r="EZ1" s="183" t="str">
        <v>0155</v>
      </c>
      <c r="FA1" s="183" t="str">
        <v>0156</v>
      </c>
      <c r="FB1" s="183" t="str">
        <v>0157</v>
      </c>
      <c r="FC1" s="183" t="str">
        <v>0158</v>
      </c>
      <c r="FD1" s="183" t="str">
        <v>0159</v>
      </c>
      <c r="FE1" s="183" t="str">
        <v>0160</v>
      </c>
      <c r="FF1" s="183" t="str">
        <v>0161</v>
      </c>
      <c r="FG1" s="183" t="str">
        <v>0162</v>
      </c>
      <c r="FH1" s="183" t="str">
        <v>0163</v>
      </c>
      <c r="FI1" s="183" t="str">
        <v>0164</v>
      </c>
      <c r="FJ1" s="183" t="str">
        <v>0165</v>
      </c>
      <c r="FK1" s="183" t="str">
        <v>0166</v>
      </c>
      <c r="FL1" s="183" t="str">
        <v>0167</v>
      </c>
      <c r="FM1" s="183" t="str">
        <v>0168</v>
      </c>
      <c r="FN1" s="183" t="str">
        <v>0169</v>
      </c>
      <c r="FO1" s="183" t="str">
        <v>0170</v>
      </c>
      <c r="FP1" s="183" t="str">
        <v>0171</v>
      </c>
      <c r="FQ1" s="183" t="str">
        <v>0172</v>
      </c>
      <c r="FR1" s="183" t="str">
        <v>0173</v>
      </c>
      <c r="FS1" s="183" t="str">
        <v>0174</v>
      </c>
      <c r="FT1" s="183" t="str">
        <v>0175</v>
      </c>
      <c r="FU1" s="183" t="str">
        <v>0176</v>
      </c>
      <c r="FV1" s="183" t="str">
        <v>0177</v>
      </c>
      <c r="FW1" s="183" t="str">
        <v>0178</v>
      </c>
      <c r="FX1" s="183" t="str">
        <v>0179</v>
      </c>
      <c r="FY1" s="183" t="str">
        <v>0180</v>
      </c>
      <c r="FZ1" s="183" t="str">
        <v>0181</v>
      </c>
      <c r="GA1" s="183" t="str">
        <v>0182</v>
      </c>
      <c r="GB1" s="183" t="str">
        <v>0183</v>
      </c>
      <c r="GC1" s="183" t="str">
        <v>0184</v>
      </c>
      <c r="GD1" s="183" t="str">
        <v>0185</v>
      </c>
      <c r="GE1" s="183" t="str">
        <v>0186</v>
      </c>
      <c r="GF1" s="183" t="str">
        <v>0187</v>
      </c>
      <c r="GG1" s="183" t="str">
        <v>0188</v>
      </c>
      <c r="GH1" s="183" t="str">
        <v>0189</v>
      </c>
      <c r="GI1" s="183" t="str">
        <v>0190</v>
      </c>
      <c r="GJ1" s="183" t="str">
        <v>0191</v>
      </c>
      <c r="GK1" s="183" t="str">
        <v>0192</v>
      </c>
      <c r="GL1" s="183" t="str">
        <v>0193</v>
      </c>
      <c r="GM1" s="183" t="str">
        <v>0194</v>
      </c>
      <c r="GN1" s="183" t="str">
        <v>0195</v>
      </c>
      <c r="GO1" s="183" t="str">
        <v>0196</v>
      </c>
      <c r="GP1" s="183" t="str">
        <v>0197</v>
      </c>
      <c r="GQ1" s="183" t="str">
        <v>0198</v>
      </c>
      <c r="GR1" s="183" t="str">
        <v>0199</v>
      </c>
      <c r="GS1" s="183" t="str">
        <v>0200</v>
      </c>
      <c r="GT1" s="183" t="str">
        <v>0201</v>
      </c>
      <c r="GU1" s="183" t="str">
        <v>0202</v>
      </c>
      <c r="GV1" s="183" t="str">
        <v>0203</v>
      </c>
      <c r="GW1" s="183" t="str">
        <v>0204</v>
      </c>
      <c r="GX1" s="183" t="str">
        <v>0205</v>
      </c>
      <c r="GY1" s="183" t="str">
        <v>0206</v>
      </c>
      <c r="GZ1" s="183" t="str">
        <v>0207</v>
      </c>
      <c r="HA1" s="183" t="str">
        <v>0208</v>
      </c>
      <c r="HB1" s="183" t="str">
        <v>0209</v>
      </c>
      <c r="HC1" s="183" t="str">
        <v>0210</v>
      </c>
      <c r="HD1" s="183" t="str">
        <v>0211</v>
      </c>
      <c r="HE1" s="183" t="str">
        <v>0212</v>
      </c>
      <c r="HF1" s="183" t="str">
        <v>0213</v>
      </c>
      <c r="HG1" s="183" t="str">
        <v>0214</v>
      </c>
      <c r="HH1" s="183" t="str">
        <v>0215</v>
      </c>
      <c r="HI1" s="183" t="str">
        <v>0216</v>
      </c>
      <c r="HJ1" s="183" t="str">
        <v>0217</v>
      </c>
      <c r="HK1" s="183" t="str">
        <v>0218</v>
      </c>
      <c r="HL1" s="183" t="str">
        <v>0219</v>
      </c>
      <c r="HM1" s="183" t="str">
        <v>0220</v>
      </c>
      <c r="HN1" s="183" t="str">
        <v>0221</v>
      </c>
      <c r="HO1" s="183" t="str">
        <v>0222</v>
      </c>
      <c r="HP1" s="183" t="str">
        <v>0223</v>
      </c>
      <c r="HQ1" s="183" t="str">
        <v>0224</v>
      </c>
      <c r="HR1" s="183" t="str">
        <v>0225</v>
      </c>
      <c r="HS1" s="183" t="str">
        <v>0226</v>
      </c>
      <c r="HT1" s="183" t="str">
        <v>0227</v>
      </c>
      <c r="HU1" s="183" t="str">
        <v>0228</v>
      </c>
      <c r="HV1" s="183" t="str">
        <v>0229</v>
      </c>
      <c r="HW1" s="183" t="str">
        <v>0230</v>
      </c>
      <c r="HX1" s="183" t="str">
        <v>0231</v>
      </c>
      <c r="HY1" s="183" t="str">
        <v>0232</v>
      </c>
      <c r="HZ1" s="183" t="str">
        <v>0233</v>
      </c>
      <c r="IA1" s="183" t="str">
        <v>0234</v>
      </c>
      <c r="IB1" s="183" t="str">
        <v>0235</v>
      </c>
      <c r="IC1" s="183" t="str">
        <v>0236</v>
      </c>
      <c r="ID1" s="183" t="str">
        <v>0237</v>
      </c>
      <c r="IE1" s="183" t="str">
        <v>0238</v>
      </c>
      <c r="IF1" s="183" t="str">
        <v>0239</v>
      </c>
      <c r="IG1" s="183" t="str">
        <v>0240</v>
      </c>
      <c r="IH1" s="183" t="str">
        <v>0241</v>
      </c>
      <c r="II1" s="183" t="str">
        <v>0242</v>
      </c>
      <c r="IJ1" s="183" t="str">
        <v>0243</v>
      </c>
      <c r="IK1" s="183" t="str">
        <v>0244</v>
      </c>
      <c r="IL1" s="183" t="str">
        <v>0245</v>
      </c>
      <c r="IM1" s="183" t="str">
        <v>0246</v>
      </c>
      <c r="IN1" s="183" t="str">
        <v>0247</v>
      </c>
      <c r="IO1" s="183" t="str">
        <v>0248</v>
      </c>
      <c r="IP1" s="183" t="str">
        <v>0249</v>
      </c>
      <c r="IQ1" s="183" t="str">
        <v>0250</v>
      </c>
      <c r="IR1" s="183" t="str">
        <v>0251</v>
      </c>
      <c r="IS1" s="183" t="str">
        <v>0252</v>
      </c>
      <c r="IT1" s="183" t="str">
        <v>0253</v>
      </c>
      <c r="IU1" s="183" t="str">
        <v>0254</v>
      </c>
      <c r="IV1" s="183" t="str">
        <v>0255</v>
      </c>
      <c r="IW1" s="183" t="str">
        <v>0256</v>
      </c>
      <c r="IX1" s="183" t="str">
        <v>0257</v>
      </c>
      <c r="IY1" s="183" t="str">
        <v>0258</v>
      </c>
      <c r="IZ1" s="183" t="str">
        <v>0259</v>
      </c>
      <c r="JA1" s="183" t="str">
        <v>0260</v>
      </c>
      <c r="JB1" s="183" t="str">
        <v>0261</v>
      </c>
      <c r="JC1" s="183" t="str">
        <v>0262</v>
      </c>
      <c r="JD1" s="183" t="str">
        <v>0263</v>
      </c>
      <c r="JE1" s="183" t="str">
        <v>0264</v>
      </c>
      <c r="JF1" s="183" t="str">
        <v>0265</v>
      </c>
      <c r="JG1" s="183" t="str">
        <v>0266</v>
      </c>
      <c r="JH1" s="183" t="str">
        <v>0267</v>
      </c>
      <c r="JI1" s="183" t="str">
        <v>0268</v>
      </c>
      <c r="JJ1" s="183" t="str">
        <v>0269</v>
      </c>
      <c r="JK1" s="183" t="str">
        <v>0270</v>
      </c>
      <c r="JL1" s="183" t="str">
        <v>0271</v>
      </c>
      <c r="JM1" s="183" t="str">
        <v>0272</v>
      </c>
      <c r="JN1" s="183" t="str">
        <v>0273</v>
      </c>
      <c r="JO1" s="183" t="str">
        <v>0274</v>
      </c>
      <c r="JP1" s="183" t="str">
        <v>0275</v>
      </c>
      <c r="JQ1" s="183" t="str">
        <v>0276</v>
      </c>
      <c r="JR1" s="183" t="str">
        <v>0277</v>
      </c>
      <c r="JS1" s="183" t="str">
        <v>0278</v>
      </c>
      <c r="JT1" s="183" t="str">
        <v>0279</v>
      </c>
      <c r="JU1" s="183" t="str">
        <v>0280</v>
      </c>
      <c r="JV1" s="183" t="str">
        <v>0281</v>
      </c>
      <c r="JW1" s="183" t="str">
        <v>0282</v>
      </c>
      <c r="JX1" s="183" t="str">
        <v>0283</v>
      </c>
      <c r="JY1" s="183" t="str">
        <v>0284</v>
      </c>
      <c r="JZ1" s="183" t="str">
        <v>0285</v>
      </c>
      <c r="KA1" s="183" t="str">
        <v>0286</v>
      </c>
      <c r="KB1" s="183" t="str">
        <v>0287</v>
      </c>
      <c r="KC1" s="183" t="str">
        <v>0288</v>
      </c>
      <c r="KD1" s="183" t="str">
        <v>0289</v>
      </c>
      <c r="KE1" s="183" t="str">
        <v>0290</v>
      </c>
      <c r="KF1" s="183" t="str">
        <v>0291</v>
      </c>
      <c r="KG1" s="183" t="str">
        <v>0292</v>
      </c>
      <c r="KH1" s="183" t="str">
        <v>0293</v>
      </c>
      <c r="KI1" s="183" t="str">
        <v>0294</v>
      </c>
      <c r="KJ1" s="183" t="str">
        <v>0295</v>
      </c>
      <c r="KK1" s="183" t="str">
        <v>0296</v>
      </c>
      <c r="KL1" s="183" t="str">
        <v>0297</v>
      </c>
      <c r="KM1" s="183" t="str">
        <v>0298</v>
      </c>
      <c r="KN1" s="183" t="str">
        <v>0299</v>
      </c>
      <c r="KO1" s="183" t="str">
        <v>0300</v>
      </c>
      <c r="KP1" s="183" t="str">
        <v>0301</v>
      </c>
      <c r="KQ1" s="183" t="str">
        <v>0302</v>
      </c>
      <c r="KR1" s="183" t="str">
        <v>0303</v>
      </c>
      <c r="KS1" s="183" t="str">
        <v>0304</v>
      </c>
      <c r="KT1" s="183" t="str">
        <v>0305</v>
      </c>
      <c r="KU1" s="183" t="str">
        <v>0306</v>
      </c>
      <c r="KV1" s="183" t="str">
        <v>0307</v>
      </c>
      <c r="KW1" s="183" t="str">
        <v>0308</v>
      </c>
      <c r="KX1" s="183" t="str">
        <v>0309</v>
      </c>
      <c r="KY1" s="183" t="str">
        <v>0310</v>
      </c>
      <c r="KZ1" s="183" t="str">
        <v>0311</v>
      </c>
      <c r="LA1" s="183" t="str">
        <v>0312</v>
      </c>
      <c r="LB1" s="183" t="str">
        <v>0313</v>
      </c>
      <c r="LC1" s="183" t="str">
        <v>0314</v>
      </c>
      <c r="LD1" s="183" t="str">
        <v>0315</v>
      </c>
      <c r="LE1" s="183" t="str">
        <v>0316</v>
      </c>
      <c r="LF1" s="183" t="str">
        <v>0317</v>
      </c>
      <c r="LG1" s="183" t="str">
        <v>0318</v>
      </c>
      <c r="LH1" s="183" t="str">
        <v>0319</v>
      </c>
      <c r="LI1" s="183" t="str">
        <v>0320</v>
      </c>
      <c r="LJ1" s="183" t="str">
        <v>0321</v>
      </c>
      <c r="LK1" s="183" t="str">
        <v>0322</v>
      </c>
      <c r="LL1" s="183" t="str">
        <v>0323</v>
      </c>
      <c r="LM1" s="183" t="str">
        <v>0324</v>
      </c>
      <c r="LN1" s="183" t="str">
        <v>0325</v>
      </c>
      <c r="LO1" s="183" t="str">
        <v>0326</v>
      </c>
      <c r="LP1" s="183" t="str">
        <v>0327</v>
      </c>
      <c r="LQ1" s="183" t="str">
        <v>0328</v>
      </c>
      <c r="LR1" s="183" t="str">
        <v>0329</v>
      </c>
      <c r="LS1" s="183" t="str">
        <v>0330</v>
      </c>
      <c r="LT1" s="183" t="str">
        <v>0331</v>
      </c>
      <c r="LU1" s="183" t="str">
        <v>0332</v>
      </c>
      <c r="LV1" s="183" t="str">
        <v>0333</v>
      </c>
      <c r="LW1" s="183" t="str">
        <v>0334</v>
      </c>
      <c r="LX1" s="183" t="str">
        <v>0335</v>
      </c>
      <c r="LY1" s="183" t="str">
        <v>0336</v>
      </c>
      <c r="LZ1" s="183" t="str">
        <v>0337</v>
      </c>
      <c r="MA1" s="183" t="str">
        <v>0338</v>
      </c>
      <c r="MB1" s="183" t="str">
        <v>0339</v>
      </c>
      <c r="MC1" s="183" t="str">
        <v>0340</v>
      </c>
      <c r="MD1" s="183" t="str">
        <v>0341</v>
      </c>
      <c r="ME1" s="183" t="str">
        <v>0342</v>
      </c>
      <c r="MF1" s="183" t="str">
        <v>0343</v>
      </c>
      <c r="MG1" s="183" t="str">
        <v>0344</v>
      </c>
      <c r="MH1" s="183" t="str">
        <v>0345</v>
      </c>
      <c r="MI1" s="183" t="str">
        <v>0346</v>
      </c>
      <c r="MJ1" s="183" t="str">
        <v>0347</v>
      </c>
      <c r="MK1" s="183" t="str">
        <v>0348</v>
      </c>
      <c r="ML1" s="183" t="str">
        <v>0349</v>
      </c>
      <c r="MM1" s="183" t="str">
        <v>0350</v>
      </c>
      <c r="MN1" s="183" t="str">
        <v>0351</v>
      </c>
      <c r="MO1" s="183" t="str">
        <v>0352</v>
      </c>
      <c r="MP1" s="183" t="str">
        <v>0353</v>
      </c>
      <c r="MQ1" s="183" t="str">
        <v>0354</v>
      </c>
      <c r="MR1" s="183" t="str">
        <v>0355</v>
      </c>
      <c r="MS1" s="183" t="str">
        <v>0356</v>
      </c>
      <c r="MT1" s="183" t="str">
        <v>0357</v>
      </c>
      <c r="MU1" s="183" t="str">
        <v>0358</v>
      </c>
      <c r="MV1" s="183" t="str">
        <v>0359</v>
      </c>
      <c r="MW1" s="183" t="str">
        <v>0360</v>
      </c>
      <c r="MX1" s="183" t="str">
        <v>0361</v>
      </c>
      <c r="MY1" s="183" t="str">
        <v>0362</v>
      </c>
      <c r="MZ1" s="183" t="str">
        <v>0363</v>
      </c>
      <c r="NA1" s="183" t="str">
        <v>0364</v>
      </c>
      <c r="NB1" s="183" t="str">
        <v>0365</v>
      </c>
      <c r="NC1" s="183" t="str">
        <v>0366</v>
      </c>
      <c r="ND1" s="183" t="str">
        <v>0367</v>
      </c>
      <c r="NE1" s="183" t="str">
        <v>0368</v>
      </c>
      <c r="NF1" s="183" t="str">
        <v>0369</v>
      </c>
      <c r="NG1" s="183" t="str">
        <v>0370</v>
      </c>
      <c r="NH1" s="183" t="str">
        <v>0371</v>
      </c>
      <c r="NI1" s="183" t="str">
        <v>0372</v>
      </c>
      <c r="NJ1" s="183" t="str">
        <v>0373</v>
      </c>
      <c r="NK1" s="183" t="str">
        <v>0374</v>
      </c>
      <c r="NL1" s="183" t="str">
        <v>0375</v>
      </c>
      <c r="NM1" s="183" t="str">
        <v>0376</v>
      </c>
      <c r="NN1" s="183" t="str">
        <v>0377</v>
      </c>
      <c r="NO1" s="183" t="str">
        <v>0378</v>
      </c>
      <c r="NP1" s="183" t="str">
        <v>0379</v>
      </c>
      <c r="NQ1" s="183" t="str">
        <v>0380</v>
      </c>
      <c r="NR1" s="183" t="str">
        <v>0381</v>
      </c>
      <c r="NS1" s="183" t="str">
        <v>0382</v>
      </c>
      <c r="NT1" s="183" t="str">
        <v>0383</v>
      </c>
      <c r="NU1" s="183" t="str">
        <v>0384</v>
      </c>
      <c r="NV1" s="183" t="str">
        <v>0385</v>
      </c>
      <c r="NW1" s="183" t="str">
        <v>0386</v>
      </c>
      <c r="NX1" s="183" t="str">
        <v>0387</v>
      </c>
      <c r="NY1" s="183" t="str">
        <v>0388</v>
      </c>
      <c r="NZ1" s="183" t="str">
        <v>0389</v>
      </c>
      <c r="OA1" s="183" t="str">
        <v>0390</v>
      </c>
      <c r="OB1" s="183" t="str">
        <v>0391</v>
      </c>
      <c r="OC1" s="183" t="str">
        <v>0392</v>
      </c>
      <c r="OD1" s="183" t="str">
        <v>0393</v>
      </c>
      <c r="OE1" s="183" t="str">
        <v>0394</v>
      </c>
      <c r="OF1" s="183" t="str">
        <v>0395</v>
      </c>
      <c r="OG1" s="183" t="str">
        <v>0396</v>
      </c>
      <c r="OH1" s="183" t="str">
        <v>0397</v>
      </c>
      <c r="OI1" s="183" t="str">
        <v>0398</v>
      </c>
      <c r="OJ1" s="183" t="str">
        <v>0399</v>
      </c>
      <c r="OK1" s="183" t="str">
        <v>0400</v>
      </c>
      <c r="OL1" s="183" t="str">
        <v>0401</v>
      </c>
      <c r="OM1" s="183" t="str">
        <v>0402</v>
      </c>
      <c r="ON1" s="183" t="str">
        <v>0403</v>
      </c>
      <c r="OO1" s="183" t="str">
        <v>0404</v>
      </c>
      <c r="OP1" s="183" t="str">
        <v>0405</v>
      </c>
      <c r="OQ1" s="183" t="str">
        <v>0406</v>
      </c>
      <c r="OR1" s="183" t="str">
        <v>0407</v>
      </c>
      <c r="OS1" s="183" t="str">
        <v>0408</v>
      </c>
      <c r="OT1" s="183" t="str">
        <v>0409</v>
      </c>
      <c r="OU1" s="183" t="str">
        <v>0410</v>
      </c>
      <c r="OV1" s="183" t="str">
        <v>0411</v>
      </c>
      <c r="OW1" s="183" t="str">
        <v>0412</v>
      </c>
      <c r="OX1" s="183" t="str">
        <v>0413</v>
      </c>
      <c r="OY1" s="183" t="str">
        <v>0414</v>
      </c>
      <c r="OZ1" s="183" t="str">
        <v>0415</v>
      </c>
      <c r="PA1" s="183" t="str">
        <v>0416</v>
      </c>
      <c r="PB1" s="183" t="str">
        <v>0417</v>
      </c>
      <c r="PC1" s="183" t="str">
        <v>0418</v>
      </c>
      <c r="PD1" s="183" t="str">
        <v>0419</v>
      </c>
      <c r="PE1" s="183" t="str">
        <v>0420</v>
      </c>
      <c r="PF1" s="183" t="str">
        <v>0421</v>
      </c>
      <c r="PG1" s="183" t="str">
        <v>0422</v>
      </c>
      <c r="PH1" s="183" t="str">
        <v>0423</v>
      </c>
      <c r="PI1" s="183" t="str">
        <v>0424</v>
      </c>
      <c r="PJ1" s="183" t="str">
        <v>0425</v>
      </c>
      <c r="PK1" s="183" t="str">
        <v>0426</v>
      </c>
      <c r="PL1" s="183" t="str">
        <v>0427</v>
      </c>
      <c r="PM1" s="183" t="str">
        <v>0428</v>
      </c>
      <c r="PN1" s="183" t="str">
        <v>0429</v>
      </c>
      <c r="PO1" s="183" t="str">
        <v>0430</v>
      </c>
      <c r="PP1" s="183" t="str">
        <v>0431</v>
      </c>
      <c r="PQ1" s="183" t="str">
        <v>0432</v>
      </c>
      <c r="PR1" s="183" t="str">
        <v>0433</v>
      </c>
      <c r="PS1" s="183" t="str">
        <v>0434</v>
      </c>
      <c r="PT1" s="183" t="str">
        <v>0435</v>
      </c>
      <c r="PU1" s="183" t="str">
        <v>0436</v>
      </c>
      <c r="PV1" s="183" t="str">
        <v>0437</v>
      </c>
      <c r="PW1" s="183" t="str">
        <v>0438</v>
      </c>
      <c r="PX1" s="183" t="str">
        <v>0439</v>
      </c>
      <c r="PY1" s="183" t="str">
        <v>0440</v>
      </c>
      <c r="PZ1" s="183" t="str">
        <v>0441</v>
      </c>
      <c r="QA1" s="183" t="str">
        <v>0442</v>
      </c>
      <c r="QB1" s="183" t="str">
        <v>0443</v>
      </c>
      <c r="QC1" s="183" t="str">
        <v>0444</v>
      </c>
      <c r="QD1" s="183" t="str">
        <v>0445</v>
      </c>
      <c r="QE1" s="183" t="str">
        <v>0446</v>
      </c>
      <c r="QF1" s="183" t="str">
        <v>0447</v>
      </c>
      <c r="QG1" s="183" t="str">
        <v>0448</v>
      </c>
      <c r="QH1" s="183" t="str">
        <v>0449</v>
      </c>
      <c r="QI1" s="183" t="str">
        <v>0450</v>
      </c>
      <c r="QJ1" s="183" t="str">
        <v>0451</v>
      </c>
      <c r="QK1" s="183" t="str">
        <v>0452</v>
      </c>
      <c r="QL1" s="183" t="str">
        <v>0453</v>
      </c>
      <c r="QM1" s="183" t="str">
        <v>0454</v>
      </c>
      <c r="QN1" s="183" t="str">
        <v>0455</v>
      </c>
      <c r="QO1" s="183" t="str">
        <v>0456</v>
      </c>
      <c r="QP1" s="183" t="str">
        <v>0457</v>
      </c>
      <c r="QQ1" s="183" t="str">
        <v>0458</v>
      </c>
      <c r="QR1" s="183" t="str">
        <v>0459</v>
      </c>
      <c r="QS1" s="183" t="str">
        <v>0460</v>
      </c>
      <c r="QT1" s="183" t="str">
        <v>0461</v>
      </c>
      <c r="QU1" s="183" t="str">
        <v>0462</v>
      </c>
      <c r="QV1" s="183" t="str">
        <v>0463</v>
      </c>
      <c r="QW1" s="183" t="str">
        <v>0464</v>
      </c>
      <c r="QX1" s="183" t="str">
        <v>0465</v>
      </c>
      <c r="QY1" s="183" t="str">
        <v>0466</v>
      </c>
      <c r="QZ1" s="183" t="str">
        <v>0467</v>
      </c>
      <c r="RA1" s="183" t="str">
        <v>0468</v>
      </c>
      <c r="RB1" s="183" t="str">
        <v>0469</v>
      </c>
      <c r="RC1" s="183" t="str">
        <v>0470</v>
      </c>
      <c r="RD1" s="183" t="str">
        <v>0471</v>
      </c>
      <c r="RE1" s="183" t="str">
        <v>0472</v>
      </c>
      <c r="RF1" s="183" t="str">
        <v>0473</v>
      </c>
      <c r="RG1" s="183" t="str">
        <v>0474</v>
      </c>
      <c r="RH1" s="183" t="str">
        <v>0475</v>
      </c>
      <c r="RI1" s="183" t="str">
        <v>0476</v>
      </c>
      <c r="RJ1" s="183" t="str">
        <v>0477</v>
      </c>
      <c r="RK1" s="183" t="str">
        <v>0478</v>
      </c>
      <c r="RL1" s="183" t="str">
        <v>0479</v>
      </c>
      <c r="RM1" s="183" t="str">
        <v>0480</v>
      </c>
      <c r="RN1" s="183" t="str">
        <v>0481</v>
      </c>
      <c r="RO1" s="183" t="str">
        <v>0482</v>
      </c>
      <c r="RP1" s="183" t="str">
        <v>0483</v>
      </c>
      <c r="RQ1" s="183" t="str">
        <v>0484</v>
      </c>
      <c r="RR1" s="183" t="str">
        <v>0485</v>
      </c>
      <c r="RS1" s="183" t="str">
        <v>0486</v>
      </c>
      <c r="RT1" s="183" t="str">
        <v>0487</v>
      </c>
      <c r="RU1" s="183" t="str">
        <v>0488</v>
      </c>
      <c r="RV1" s="183" t="str">
        <v>0489</v>
      </c>
      <c r="RW1" s="183" t="str">
        <v>0490</v>
      </c>
      <c r="RX1" s="183" t="str">
        <v>0491</v>
      </c>
      <c r="RY1" s="183" t="str">
        <v>0492</v>
      </c>
      <c r="RZ1" s="183" t="str">
        <v>0493</v>
      </c>
      <c r="SA1" s="183" t="str">
        <v>0494</v>
      </c>
      <c r="SB1" s="183" t="str">
        <v>0495</v>
      </c>
      <c r="SC1" s="183" t="str">
        <v>0496</v>
      </c>
      <c r="SD1" s="183" t="str">
        <v>0497</v>
      </c>
      <c r="SE1" s="183" t="str">
        <v>0498</v>
      </c>
      <c r="SF1" s="183" t="str">
        <v>0499</v>
      </c>
      <c r="SG1" s="183" t="str">
        <v>0500</v>
      </c>
      <c r="SH1" s="183" t="str">
        <v>0501</v>
      </c>
      <c r="SI1" s="183" t="str">
        <v>0502</v>
      </c>
      <c r="SJ1" s="183" t="str">
        <v>0503</v>
      </c>
      <c r="SK1" s="183" t="str">
        <v>0504</v>
      </c>
      <c r="SL1" s="183" t="str">
        <v>0505</v>
      </c>
      <c r="SM1" s="183" t="str">
        <v>0506</v>
      </c>
      <c r="SN1" s="183" t="str">
        <v>0507</v>
      </c>
      <c r="SO1" s="183" t="str">
        <v>0508</v>
      </c>
      <c r="SP1" s="183" t="str">
        <v>0509</v>
      </c>
      <c r="SQ1" s="183" t="str">
        <v>0510</v>
      </c>
      <c r="SR1" s="183" t="str">
        <v>0511</v>
      </c>
      <c r="SS1" s="183" t="str">
        <v>0512</v>
      </c>
      <c r="ST1" s="183" t="str">
        <v>0513</v>
      </c>
      <c r="SU1" s="183" t="str">
        <v>0514</v>
      </c>
      <c r="SV1" s="183" t="str">
        <v>0515</v>
      </c>
      <c r="SW1" s="183" t="str">
        <v>0516</v>
      </c>
      <c r="SX1" s="183" t="str">
        <v>0517</v>
      </c>
      <c r="SY1" s="183" t="str">
        <v>0518</v>
      </c>
      <c r="SZ1" s="183" t="str">
        <v>0519</v>
      </c>
      <c r="TA1" s="183" t="str">
        <v>0520</v>
      </c>
      <c r="TB1" s="183" t="str">
        <v>0521</v>
      </c>
      <c r="TC1" s="183" t="str">
        <v>0522</v>
      </c>
      <c r="TD1" s="183" t="str">
        <v>0523</v>
      </c>
      <c r="TE1" s="183" t="str">
        <v>0524</v>
      </c>
      <c r="TF1" s="183" t="str">
        <v>0525</v>
      </c>
      <c r="TG1" s="183" t="str">
        <v>0526</v>
      </c>
      <c r="TH1" s="183" t="str">
        <v>0527</v>
      </c>
      <c r="TI1" s="183" t="str">
        <v>0528</v>
      </c>
      <c r="TJ1" s="183" t="str">
        <v>0529</v>
      </c>
      <c r="TK1" s="183" t="str">
        <v>0530</v>
      </c>
      <c r="TL1" s="183" t="str">
        <v>0531</v>
      </c>
      <c r="TM1" s="183" t="str">
        <v>0532</v>
      </c>
      <c r="TN1" s="183" t="str">
        <v>0533</v>
      </c>
      <c r="TO1" s="183" t="str">
        <v>0534</v>
      </c>
      <c r="TP1" s="183" t="str">
        <v>0535</v>
      </c>
      <c r="TQ1" s="183" t="str">
        <v>0536</v>
      </c>
      <c r="TR1" s="183" t="str">
        <v>0537</v>
      </c>
      <c r="TS1" s="183" t="str">
        <v>0538</v>
      </c>
      <c r="TT1" s="183" t="str">
        <v>0539</v>
      </c>
      <c r="TU1" s="183" t="str">
        <v>0540</v>
      </c>
      <c r="TV1" s="183" t="str">
        <v>0541</v>
      </c>
      <c r="TW1" s="183" t="str">
        <v>0542</v>
      </c>
      <c r="TX1" s="183" t="str">
        <v>0543</v>
      </c>
      <c r="TY1" s="183" t="str">
        <v>0544</v>
      </c>
      <c r="TZ1" s="183" t="str">
        <v>0545</v>
      </c>
      <c r="UA1" s="183" t="str">
        <v>0546</v>
      </c>
      <c r="UB1" s="183" t="str">
        <v>0547</v>
      </c>
      <c r="UC1" s="183" t="str">
        <v>0548</v>
      </c>
      <c r="UD1" s="183" t="str">
        <v>0549</v>
      </c>
      <c r="UE1" s="183" t="str">
        <v>0550</v>
      </c>
      <c r="UF1" s="183" t="str">
        <v>0551</v>
      </c>
      <c r="UG1" s="183" t="str">
        <v>0552</v>
      </c>
      <c r="UH1" s="183" t="str">
        <v>0553</v>
      </c>
      <c r="UI1" s="183" t="str">
        <v>0554</v>
      </c>
      <c r="UJ1" s="183" t="str">
        <v>0555</v>
      </c>
      <c r="UK1" s="183" t="str">
        <v>0556</v>
      </c>
      <c r="UL1" s="183" t="str">
        <v>0557</v>
      </c>
      <c r="UM1" s="183" t="str">
        <v>0558</v>
      </c>
      <c r="UN1" s="183" t="str">
        <v>0559</v>
      </c>
      <c r="UO1" s="183" t="str">
        <v>0560</v>
      </c>
      <c r="UP1" s="183" t="str">
        <v>0561</v>
      </c>
      <c r="UQ1" s="183" t="str">
        <v>0562</v>
      </c>
      <c r="UR1" s="183" t="str">
        <v>0563</v>
      </c>
      <c r="US1" s="183" t="str">
        <v>0564</v>
      </c>
      <c r="UT1" s="183" t="str">
        <v>0565</v>
      </c>
      <c r="UU1" s="183" t="str">
        <v>0566</v>
      </c>
      <c r="UV1" s="183" t="str">
        <v>0567</v>
      </c>
      <c r="UW1" s="183" t="str">
        <v>0568</v>
      </c>
      <c r="UX1" s="183" t="str">
        <v>0569</v>
      </c>
      <c r="UY1" s="183" t="str">
        <v>0570</v>
      </c>
      <c r="UZ1" s="183" t="str">
        <v>0571</v>
      </c>
      <c r="VA1" s="183" t="str">
        <v>0572</v>
      </c>
      <c r="VB1" s="183" t="str">
        <v>0573</v>
      </c>
      <c r="VC1" s="183" t="str">
        <v>0574</v>
      </c>
      <c r="VD1" s="183" t="str">
        <v>0575</v>
      </c>
      <c r="VE1" s="183" t="str">
        <v>0576</v>
      </c>
      <c r="VF1" s="183" t="str">
        <v>0577</v>
      </c>
      <c r="VG1" s="183" t="str">
        <v>0578</v>
      </c>
      <c r="VH1" s="183" t="str">
        <v>0579</v>
      </c>
      <c r="VI1" s="183" t="str">
        <v>0580</v>
      </c>
      <c r="VJ1" s="183" t="str">
        <v>0581</v>
      </c>
      <c r="VK1" s="183" t="str">
        <v>0582</v>
      </c>
      <c r="VL1" s="183" t="str">
        <v>0583</v>
      </c>
      <c r="VM1" s="183" t="str">
        <v>0584</v>
      </c>
      <c r="VN1" s="183" t="str">
        <v>0585</v>
      </c>
      <c r="VO1" s="183" t="str">
        <v>0586</v>
      </c>
      <c r="VP1" s="183" t="str">
        <v>0587</v>
      </c>
      <c r="VQ1" s="183" t="str">
        <v>0588</v>
      </c>
      <c r="VR1" s="183" t="str">
        <v>0589</v>
      </c>
      <c r="VS1" s="183" t="str">
        <v>0590</v>
      </c>
      <c r="VT1" s="183" t="str">
        <v>0591</v>
      </c>
      <c r="VU1" s="183" t="str">
        <v>0592</v>
      </c>
      <c r="VV1" s="183" t="str">
        <v>0593</v>
      </c>
      <c r="VW1" s="183" t="str">
        <v>0594</v>
      </c>
      <c r="VX1" s="183" t="str">
        <v>0595</v>
      </c>
      <c r="VY1" s="183" t="str">
        <v>0596</v>
      </c>
      <c r="VZ1" s="183" t="str">
        <v>0597</v>
      </c>
      <c r="WA1" s="183" t="str">
        <v>0598</v>
      </c>
      <c r="WB1" s="183" t="str">
        <v>0599</v>
      </c>
      <c r="WC1" s="183" t="str">
        <v>0600</v>
      </c>
      <c r="WD1" s="183" t="str">
        <v>0601</v>
      </c>
      <c r="WE1" s="183" t="str">
        <v>0602</v>
      </c>
      <c r="WF1" s="183" t="str">
        <v>0603</v>
      </c>
      <c r="WG1" s="183" t="str">
        <v>0604</v>
      </c>
      <c r="WH1" s="183" t="str">
        <v>0605</v>
      </c>
      <c r="WI1" s="183" t="str">
        <v>0606</v>
      </c>
      <c r="WJ1" s="183" t="str">
        <v>0607</v>
      </c>
      <c r="WK1" s="183" t="str">
        <v>0608</v>
      </c>
      <c r="WL1" s="183" t="str">
        <v>0609</v>
      </c>
      <c r="WM1" s="183" t="str">
        <v>0610</v>
      </c>
      <c r="WN1" s="183" t="str">
        <v>0611</v>
      </c>
      <c r="WO1" s="183" t="str">
        <v>0612</v>
      </c>
      <c r="WP1" s="183" t="str">
        <v>0613</v>
      </c>
      <c r="WQ1" s="183" t="str">
        <v>0614</v>
      </c>
      <c r="WR1" s="183" t="str">
        <v>0615</v>
      </c>
      <c r="WS1" s="183" t="str">
        <v>0616</v>
      </c>
      <c r="WT1" s="183" t="str">
        <v>0617</v>
      </c>
      <c r="WU1" s="183" t="str">
        <v>0618</v>
      </c>
      <c r="WV1" s="183" t="str">
        <v>0619</v>
      </c>
      <c r="WW1" s="183" t="str">
        <v>0620</v>
      </c>
      <c r="WX1" s="183" t="str">
        <v>0621</v>
      </c>
      <c r="WY1" s="183" t="str">
        <v>0622</v>
      </c>
      <c r="WZ1" s="183" t="str">
        <v>0623</v>
      </c>
      <c r="XA1" s="183" t="str">
        <v>0624</v>
      </c>
      <c r="XB1" s="183" t="str">
        <v>0625</v>
      </c>
      <c r="XC1" s="183" t="str">
        <v>0626</v>
      </c>
      <c r="XD1" s="183" t="str">
        <v>0627</v>
      </c>
      <c r="XE1" s="183" t="str">
        <v>0628</v>
      </c>
      <c r="XF1" s="183" t="str">
        <v>0629</v>
      </c>
      <c r="XG1" s="183" t="str">
        <v>0630</v>
      </c>
      <c r="XH1" s="183" t="str">
        <v>0631</v>
      </c>
      <c r="XI1" s="183" t="str">
        <v>0632</v>
      </c>
      <c r="XJ1" s="183" t="str">
        <v>0633</v>
      </c>
      <c r="XK1" s="183" t="str">
        <v>0634</v>
      </c>
      <c r="XL1" s="183" t="str">
        <v>0635</v>
      </c>
      <c r="XM1" s="183" t="str">
        <v>0636</v>
      </c>
      <c r="XN1" s="183" t="str">
        <v>0637</v>
      </c>
      <c r="XO1" s="183" t="str">
        <v>0638</v>
      </c>
      <c r="XP1" s="183" t="str">
        <v>0639</v>
      </c>
      <c r="XQ1" s="183" t="str">
        <v>0640</v>
      </c>
      <c r="XR1" s="183" t="str">
        <v>0641</v>
      </c>
      <c r="XS1" s="183" t="str">
        <v>0642</v>
      </c>
      <c r="XT1" s="183" t="str">
        <v>0643</v>
      </c>
      <c r="XU1" s="183" t="str">
        <v>0644</v>
      </c>
      <c r="XV1" s="183" t="str">
        <v>0645</v>
      </c>
      <c r="XW1" s="183" t="str">
        <v>0646</v>
      </c>
      <c r="XX1" s="183" t="str">
        <v>0647</v>
      </c>
      <c r="XY1" s="183" t="str">
        <v>0648</v>
      </c>
      <c r="XZ1" s="183" t="str">
        <v>0649</v>
      </c>
      <c r="YA1" s="183" t="str">
        <v>0650</v>
      </c>
      <c r="YB1" s="183" t="str">
        <v>0651</v>
      </c>
      <c r="YC1" s="183" t="str">
        <v>0652</v>
      </c>
      <c r="YD1" s="183" t="str">
        <v>0653</v>
      </c>
      <c r="YE1" s="183" t="str">
        <v>0654</v>
      </c>
      <c r="YF1" s="183" t="str">
        <v>0655</v>
      </c>
      <c r="YG1" s="183" t="str">
        <v>0656</v>
      </c>
      <c r="YH1" s="183" t="str">
        <v>0657</v>
      </c>
      <c r="YI1" s="183" t="str">
        <v>0658</v>
      </c>
      <c r="YJ1" s="183" t="str">
        <v>0659</v>
      </c>
      <c r="YK1" s="183" t="str">
        <v>0660</v>
      </c>
      <c r="YL1" s="183" t="str">
        <v>0661</v>
      </c>
      <c r="YM1" s="183" t="str">
        <v>0662</v>
      </c>
      <c r="YN1" s="183" t="str">
        <v>0663</v>
      </c>
      <c r="YO1" s="183" t="str">
        <v>0664</v>
      </c>
      <c r="YP1" s="183" t="str">
        <v>0665</v>
      </c>
      <c r="YQ1" s="183" t="str">
        <v>0666</v>
      </c>
      <c r="YR1" s="183" t="str">
        <v>0667</v>
      </c>
      <c r="YS1" s="183" t="str">
        <v>0668</v>
      </c>
      <c r="YT1" s="183" t="str">
        <v>0669</v>
      </c>
      <c r="YU1" s="183" t="str">
        <v>0670</v>
      </c>
      <c r="YV1" s="183" t="str">
        <v>0671</v>
      </c>
      <c r="YW1" s="183" t="str">
        <v>0672</v>
      </c>
      <c r="YX1" s="183" t="str">
        <v>0673</v>
      </c>
      <c r="YY1" s="183" t="str">
        <v>0674</v>
      </c>
      <c r="YZ1" s="183" t="str">
        <v>0675</v>
      </c>
      <c r="ZA1" s="183" t="str">
        <v>0676</v>
      </c>
      <c r="ZB1" s="183" t="str">
        <v>0677</v>
      </c>
      <c r="ZC1" s="183" t="str">
        <v>0678</v>
      </c>
      <c r="ZD1" s="183" t="str">
        <v>0679</v>
      </c>
      <c r="ZE1" s="183" t="str">
        <v>0680</v>
      </c>
      <c r="ZF1" s="183" t="str">
        <v>0681</v>
      </c>
      <c r="ZG1" s="183" t="str">
        <v>0682</v>
      </c>
      <c r="ZH1" s="183" t="str">
        <v>0683</v>
      </c>
      <c r="ZI1" s="183" t="str">
        <v>0684</v>
      </c>
      <c r="ZJ1" s="183" t="str">
        <v>0685</v>
      </c>
      <c r="ZK1" s="183" t="str">
        <v>0686</v>
      </c>
      <c r="ZL1" s="183" t="str">
        <v>0687</v>
      </c>
      <c r="ZM1" s="183" t="str">
        <v>0688</v>
      </c>
      <c r="ZN1" s="183" t="str">
        <v>0689</v>
      </c>
      <c r="ZO1" s="183" t="str">
        <v>0690</v>
      </c>
      <c r="ZP1" s="183" t="str">
        <v>0691</v>
      </c>
      <c r="ZQ1" s="183" t="str">
        <v>0692</v>
      </c>
      <c r="ZR1" s="183" t="str">
        <v>0693</v>
      </c>
      <c r="ZS1" s="183" t="str">
        <v>0694</v>
      </c>
      <c r="ZT1" s="183" t="str">
        <v>0695</v>
      </c>
      <c r="ZU1" s="183" t="str">
        <v>0696</v>
      </c>
      <c r="ZV1" s="183" t="str">
        <v>0697</v>
      </c>
      <c r="ZW1" s="183" t="str">
        <v>0698</v>
      </c>
      <c r="ZX1" s="183" t="str">
        <v>0699</v>
      </c>
      <c r="ZY1" s="183" t="str">
        <v>0700</v>
      </c>
      <c r="ZZ1" s="183" t="str">
        <v>0701</v>
      </c>
      <c r="AAA1" s="183" t="str">
        <v>0702</v>
      </c>
      <c r="AAB1" s="183" t="str">
        <v>0703</v>
      </c>
      <c r="AAC1" s="183" t="str">
        <v>0704</v>
      </c>
      <c r="AAD1" s="183" t="str">
        <v>0705</v>
      </c>
      <c r="AAE1" s="183" t="str">
        <v>0706</v>
      </c>
      <c r="AAF1" s="183" t="str">
        <v>0707</v>
      </c>
      <c r="AAG1" s="183" t="str">
        <v>0708</v>
      </c>
      <c r="AAH1" s="183" t="str">
        <v>0709</v>
      </c>
      <c r="AAI1" s="183" t="str">
        <v>0710</v>
      </c>
      <c r="AAJ1" s="183" t="str">
        <v>0711</v>
      </c>
      <c r="AAK1" s="183" t="str">
        <v>0712</v>
      </c>
      <c r="AAL1" s="183" t="str">
        <v>0713</v>
      </c>
      <c r="AAM1" s="183" t="str">
        <v>0714</v>
      </c>
      <c r="AAN1" s="183" t="str">
        <v>0715</v>
      </c>
      <c r="AAO1" s="183" t="str">
        <v>0716</v>
      </c>
      <c r="AAP1" s="183" t="str">
        <v>0717</v>
      </c>
      <c r="AAQ1" s="183" t="str">
        <v>0718</v>
      </c>
      <c r="AAR1" s="183" t="str">
        <v>0719</v>
      </c>
      <c r="AAS1" s="183" t="str">
        <v>0720</v>
      </c>
      <c r="AAT1" s="183" t="str">
        <v>0721</v>
      </c>
      <c r="AAU1" s="183" t="str">
        <v>0722</v>
      </c>
      <c r="AAV1" s="183" t="str">
        <v>0723</v>
      </c>
      <c r="AAW1" s="183" t="str">
        <v>0724</v>
      </c>
      <c r="AAX1" s="183" t="str">
        <v>0725</v>
      </c>
      <c r="AAY1" s="183" t="str">
        <v>0726</v>
      </c>
      <c r="AAZ1" s="183" t="str">
        <v>0727</v>
      </c>
      <c r="ABA1" s="183" t="str">
        <v>0728</v>
      </c>
      <c r="ABB1" s="183" t="str">
        <v>0729</v>
      </c>
      <c r="ABC1" s="183" t="str">
        <v>0730</v>
      </c>
      <c r="ABD1" s="183" t="str">
        <v>0731</v>
      </c>
      <c r="ABE1" s="183" t="str">
        <v>0732</v>
      </c>
      <c r="ABF1" s="183" t="str">
        <v>0733</v>
      </c>
      <c r="ABG1" s="183" t="str">
        <v>0734</v>
      </c>
      <c r="ABH1" s="183" t="str">
        <v>0735</v>
      </c>
      <c r="ABI1" s="183" t="str">
        <v>0736</v>
      </c>
      <c r="ABJ1" s="183" t="str">
        <v>0737</v>
      </c>
      <c r="ABK1" s="183" t="str">
        <v>0738</v>
      </c>
      <c r="ABL1" s="183" t="str">
        <v>0739</v>
      </c>
      <c r="ABM1" s="183" t="str">
        <v>0740</v>
      </c>
      <c r="ABN1" s="183" t="str">
        <v>0741</v>
      </c>
      <c r="ABO1" s="183" t="str">
        <v>0742</v>
      </c>
      <c r="ABP1" s="183" t="str">
        <v>0743</v>
      </c>
      <c r="ABQ1" s="183" t="str">
        <v>0744</v>
      </c>
      <c r="ABR1" s="183" t="str">
        <v>0745</v>
      </c>
      <c r="ABS1" s="183" t="str">
        <v>0746</v>
      </c>
      <c r="ABT1" s="183" t="str">
        <v>0747</v>
      </c>
      <c r="ABU1" s="183" t="str">
        <v>0748</v>
      </c>
      <c r="ABV1" s="183" t="str">
        <v>0749</v>
      </c>
      <c r="ABW1" s="183" t="str">
        <v>0750</v>
      </c>
      <c r="ABX1" s="183" t="str">
        <v>0751</v>
      </c>
      <c r="ABY1" s="183" t="str">
        <v>0752</v>
      </c>
      <c r="ABZ1" s="183" t="str">
        <v>0753</v>
      </c>
      <c r="ACA1" s="183" t="str">
        <v>0754</v>
      </c>
      <c r="ACB1" s="183" t="str">
        <v>0755</v>
      </c>
      <c r="ACC1" s="183" t="str">
        <v>0756</v>
      </c>
      <c r="ACD1" s="183" t="str">
        <v>0757</v>
      </c>
      <c r="ACE1" s="183" t="str">
        <v>0758</v>
      </c>
      <c r="ACF1" s="183" t="str">
        <v>0759</v>
      </c>
      <c r="ACG1" s="183" t="str">
        <v>0760</v>
      </c>
      <c r="ACH1" s="183" t="str">
        <v>0761</v>
      </c>
      <c r="ACI1" s="183" t="str">
        <v>0762</v>
      </c>
      <c r="ACJ1" s="183" t="str">
        <v>0763</v>
      </c>
      <c r="ACK1" s="183" t="str">
        <v>0764</v>
      </c>
      <c r="ACL1" s="183" t="str">
        <v>0765</v>
      </c>
      <c r="ACM1" s="183" t="str">
        <v>0766</v>
      </c>
      <c r="ACN1" s="183" t="str">
        <v>0767</v>
      </c>
      <c r="ACO1" s="183" t="str">
        <v>0768</v>
      </c>
      <c r="ACP1" s="183" t="str">
        <v>0769</v>
      </c>
      <c r="ACQ1" s="183" t="str">
        <v>0770</v>
      </c>
      <c r="ACR1" s="183" t="str">
        <v>0771</v>
      </c>
      <c r="ACS1" s="183" t="str">
        <v>0772</v>
      </c>
      <c r="ACT1" s="183" t="str">
        <v>0773</v>
      </c>
      <c r="ACU1" s="183" t="str">
        <v>0774</v>
      </c>
      <c r="ACV1" s="183" t="str">
        <v>0775</v>
      </c>
      <c r="ACW1" s="183" t="str">
        <v>0776</v>
      </c>
      <c r="ACX1" s="183" t="str">
        <v>0777</v>
      </c>
      <c r="ACY1" s="183" t="str">
        <v>0778</v>
      </c>
      <c r="ACZ1" s="183" t="str">
        <v>0779</v>
      </c>
      <c r="ADA1" s="183" t="str">
        <v>0780</v>
      </c>
      <c r="ADB1" s="183" t="str">
        <v>0781</v>
      </c>
      <c r="ADC1" s="183" t="str">
        <v>0782</v>
      </c>
      <c r="ADD1" s="183" t="str">
        <v>0783</v>
      </c>
      <c r="ADE1" s="183" t="str">
        <v>0784</v>
      </c>
      <c r="ADF1" s="183" t="str">
        <v>0785</v>
      </c>
      <c r="ADG1" s="183" t="str">
        <v>0786</v>
      </c>
      <c r="ADH1" s="183" t="str">
        <v>0787</v>
      </c>
      <c r="ADI1" s="183" t="str">
        <v>0788</v>
      </c>
      <c r="ADJ1" s="183" t="str">
        <v>0789</v>
      </c>
      <c r="ADK1" s="183" t="str">
        <v>0790</v>
      </c>
      <c r="ADL1" s="183" t="str">
        <v>0791</v>
      </c>
      <c r="ADM1" s="183" t="str">
        <v>0792</v>
      </c>
      <c r="ADN1" s="183" t="str">
        <v>0793</v>
      </c>
      <c r="ADO1" s="183" t="str">
        <v>0794</v>
      </c>
      <c r="ADP1" s="183" t="str">
        <v>0795</v>
      </c>
      <c r="ADQ1" s="183" t="str">
        <v>0796</v>
      </c>
      <c r="ADR1" s="183" t="str">
        <v>0797</v>
      </c>
      <c r="ADS1" s="183" t="str">
        <v>0798</v>
      </c>
      <c r="ADT1" s="183" t="str">
        <v>0799</v>
      </c>
      <c r="ADU1" s="183" t="str">
        <v>0800</v>
      </c>
      <c r="ADV1" s="183" t="str">
        <v>0801</v>
      </c>
      <c r="ADW1" s="183" t="str">
        <v>0802</v>
      </c>
      <c r="ADX1" s="183" t="str">
        <v>0803</v>
      </c>
      <c r="ADY1" s="183" t="str">
        <v>0804</v>
      </c>
      <c r="ADZ1" s="183" t="str">
        <v>0805</v>
      </c>
      <c r="AEA1" s="183" t="str">
        <v>0806</v>
      </c>
      <c r="AEB1" s="183" t="str">
        <v>0807</v>
      </c>
      <c r="AEC1" s="183" t="str">
        <v>0808</v>
      </c>
      <c r="AED1" s="183" t="str">
        <v>0809</v>
      </c>
      <c r="AEE1" s="183" t="str">
        <v>0810</v>
      </c>
      <c r="AEF1" s="183" t="str">
        <v>0811</v>
      </c>
      <c r="AEG1" s="183" t="str">
        <v>0812</v>
      </c>
      <c r="AEH1" s="183" t="str">
        <v>0813</v>
      </c>
      <c r="AEI1" s="183" t="str">
        <v>0814</v>
      </c>
      <c r="AEJ1" s="183" t="str">
        <v>0815</v>
      </c>
      <c r="AEK1" s="183" t="str">
        <v>0816</v>
      </c>
      <c r="AEL1" s="183" t="str">
        <v>0817</v>
      </c>
      <c r="AEM1" s="183" t="str">
        <v>0818</v>
      </c>
      <c r="AEN1" s="183" t="str">
        <v>0819</v>
      </c>
      <c r="AEO1" s="183" t="str">
        <v>0820</v>
      </c>
      <c r="AEP1" s="183" t="str">
        <v>0821</v>
      </c>
      <c r="AEQ1" s="183" t="str">
        <v>0822</v>
      </c>
      <c r="AER1" s="183" t="str">
        <v>0823</v>
      </c>
      <c r="AES1" s="183" t="str">
        <v>0824</v>
      </c>
      <c r="AET1" s="183" t="str">
        <v>0825</v>
      </c>
      <c r="AEU1" s="183" t="str">
        <v>0826</v>
      </c>
      <c r="AEV1" s="183" t="str">
        <v>0827</v>
      </c>
      <c r="AEW1" s="183" t="str">
        <v>0828</v>
      </c>
      <c r="AEX1" s="183" t="str">
        <v>0829</v>
      </c>
      <c r="AEY1" s="183" t="str">
        <v>0830</v>
      </c>
      <c r="AEZ1" s="183" t="str">
        <v>0831</v>
      </c>
      <c r="AFA1" s="183" t="str">
        <v>0832</v>
      </c>
      <c r="AFB1" s="183" t="str">
        <v>0833</v>
      </c>
      <c r="AFC1" s="183" t="str">
        <v>0834</v>
      </c>
      <c r="AFD1" s="183" t="str">
        <v>0835</v>
      </c>
      <c r="AFE1" s="183" t="str">
        <v>0836</v>
      </c>
      <c r="AFF1" s="183" t="str">
        <v>0837</v>
      </c>
      <c r="AFG1" s="183" t="str">
        <v>0838</v>
      </c>
      <c r="AFH1" s="183" t="str">
        <v>0839</v>
      </c>
      <c r="AFI1" s="183" t="str">
        <v>0840</v>
      </c>
      <c r="AFJ1" s="183" t="str">
        <v>0841</v>
      </c>
      <c r="AFK1" s="183" t="str">
        <v>0842</v>
      </c>
      <c r="AFL1" s="183" t="str">
        <v>0843</v>
      </c>
      <c r="AFM1" s="183" t="str">
        <v>0844</v>
      </c>
      <c r="AFN1" s="183" t="str">
        <v>0845</v>
      </c>
      <c r="AFO1" s="183" t="str">
        <v>0846</v>
      </c>
      <c r="AFP1" s="183" t="str">
        <v>0847</v>
      </c>
      <c r="AFQ1" s="183" t="str">
        <v>0848</v>
      </c>
      <c r="AFR1" s="183" t="str">
        <v>0849</v>
      </c>
      <c r="AFS1" s="183" t="str">
        <v>0850</v>
      </c>
      <c r="AFT1" s="183" t="str">
        <v>0851</v>
      </c>
      <c r="AFU1" s="183" t="str">
        <v>0852</v>
      </c>
      <c r="AFV1" s="183" t="str">
        <v>0853</v>
      </c>
      <c r="AFW1" s="183" t="str">
        <v>0854</v>
      </c>
      <c r="AFX1" s="183" t="str">
        <v>0855</v>
      </c>
      <c r="AFY1" s="183" t="str">
        <v>0856</v>
      </c>
      <c r="AFZ1" s="183" t="str">
        <v>0857</v>
      </c>
      <c r="AGA1" s="183" t="str">
        <v>0858</v>
      </c>
      <c r="AGB1" s="183" t="str">
        <v>0859</v>
      </c>
      <c r="AGC1" s="183" t="str">
        <v>0860</v>
      </c>
      <c r="AGD1" s="183" t="str">
        <v>0861</v>
      </c>
      <c r="AGE1" s="183" t="str">
        <v>0862</v>
      </c>
      <c r="AGF1" s="183" t="str">
        <v>0863</v>
      </c>
      <c r="AGG1" s="183" t="str">
        <v>0864</v>
      </c>
      <c r="AGH1" s="183" t="str">
        <v>0865</v>
      </c>
      <c r="AGI1" s="183" t="str">
        <v>0866</v>
      </c>
      <c r="AGJ1" s="183" t="str">
        <v>0867</v>
      </c>
      <c r="AGK1" s="183" t="str">
        <v>0868</v>
      </c>
      <c r="AGL1" s="183" t="str">
        <v>0869</v>
      </c>
      <c r="AGM1" s="183" t="str">
        <v>0870</v>
      </c>
      <c r="AGN1" s="183" t="str">
        <v>0871</v>
      </c>
      <c r="AGO1" s="183" t="str">
        <v>0872</v>
      </c>
      <c r="AGP1" s="183" t="str">
        <v>0873</v>
      </c>
      <c r="AGQ1" s="183" t="str">
        <v>0874</v>
      </c>
      <c r="AGR1" s="183" t="str">
        <v>0875</v>
      </c>
      <c r="AGS1" s="183" t="str">
        <v>0876</v>
      </c>
      <c r="AGT1" s="183" t="str">
        <v>0877</v>
      </c>
      <c r="AGU1" s="183" t="str">
        <v>0878</v>
      </c>
      <c r="AGV1" s="183" t="str">
        <v>0879</v>
      </c>
      <c r="AGW1" s="183" t="str">
        <v>0880</v>
      </c>
      <c r="AGX1" s="183" t="str">
        <v>0881</v>
      </c>
      <c r="AGY1" s="183" t="str">
        <v>0882</v>
      </c>
      <c r="AGZ1" s="183" t="str">
        <v>0883</v>
      </c>
      <c r="AHA1" s="183" t="str">
        <v>0884</v>
      </c>
      <c r="AHB1" s="183" t="str">
        <v>0885</v>
      </c>
      <c r="AHC1" s="183" t="str">
        <v>0886</v>
      </c>
      <c r="AHD1" s="183" t="str">
        <v>0887</v>
      </c>
      <c r="AHE1" s="183" t="str">
        <v>0888</v>
      </c>
      <c r="AHF1" s="183" t="str">
        <v>0889</v>
      </c>
      <c r="AHG1" s="183" t="str">
        <v>0890</v>
      </c>
      <c r="AHH1" s="183" t="str">
        <v>0891</v>
      </c>
      <c r="AHI1" s="183" t="str">
        <v>0892</v>
      </c>
      <c r="AHJ1" s="183" t="str">
        <v>0893</v>
      </c>
      <c r="AHK1" s="183" t="str">
        <v>0894</v>
      </c>
      <c r="AHL1" s="183" t="str">
        <v>0895</v>
      </c>
      <c r="AHM1" s="183" t="str">
        <v>0896</v>
      </c>
      <c r="AHN1" s="183" t="str">
        <v>0897</v>
      </c>
      <c r="AHO1" s="183" t="str">
        <v>0898</v>
      </c>
      <c r="AHP1" s="183" t="str">
        <v>0899</v>
      </c>
      <c r="AHQ1" s="183" t="str">
        <v>0900</v>
      </c>
      <c r="AHR1" s="183" t="str">
        <v>0901</v>
      </c>
      <c r="AHS1" s="183" t="str">
        <v>0902</v>
      </c>
      <c r="AHT1" s="183" t="str">
        <v>0903</v>
      </c>
      <c r="AHU1" s="183" t="str">
        <v>0904</v>
      </c>
      <c r="AHV1" s="183" t="str">
        <v>0905</v>
      </c>
      <c r="AHW1" s="183" t="str">
        <v>0906</v>
      </c>
      <c r="AHX1" s="183" t="str">
        <v>0907</v>
      </c>
      <c r="AHY1" s="183" t="str">
        <v>0908</v>
      </c>
      <c r="AHZ1" s="183" t="str">
        <v>0909</v>
      </c>
      <c r="AIA1" s="183" t="str">
        <v>0910</v>
      </c>
      <c r="AIB1" s="183" t="str">
        <v>0911</v>
      </c>
      <c r="AIC1" s="183" t="str">
        <v>0912</v>
      </c>
      <c r="AID1" s="183" t="str">
        <v>0913</v>
      </c>
      <c r="AIE1" s="183" t="str">
        <v>0914</v>
      </c>
      <c r="AIF1" s="183" t="str">
        <v>0915</v>
      </c>
      <c r="AIG1" s="183" t="str">
        <v>0916</v>
      </c>
      <c r="AIH1" s="183" t="str">
        <v>0917</v>
      </c>
      <c r="AII1" s="183" t="str">
        <v>0918</v>
      </c>
      <c r="AIJ1" s="183" t="str">
        <v>0919</v>
      </c>
      <c r="AIK1" s="183" t="str">
        <v>0920</v>
      </c>
      <c r="AIL1" s="183" t="str">
        <v>0921</v>
      </c>
      <c r="AIM1" s="183" t="str">
        <v>0922</v>
      </c>
      <c r="AIN1" s="183" t="str">
        <v>0923</v>
      </c>
      <c r="AIO1" s="183" t="str">
        <v>0924</v>
      </c>
      <c r="AIP1" s="183" t="str">
        <v>0925</v>
      </c>
      <c r="AIQ1" s="183" t="str">
        <v>0926</v>
      </c>
      <c r="AIR1" s="183" t="str">
        <v>0927</v>
      </c>
      <c r="AIS1" s="183" t="str">
        <v>0928</v>
      </c>
      <c r="AIT1" s="183" t="str">
        <v>0929</v>
      </c>
      <c r="AIU1" s="183" t="str">
        <v>0930</v>
      </c>
      <c r="AIV1" s="183" t="str">
        <v>0931</v>
      </c>
      <c r="AIW1" s="183" t="str">
        <v>0932</v>
      </c>
      <c r="AIX1" s="183" t="str">
        <v>0933</v>
      </c>
      <c r="AIY1" s="183" t="str">
        <v>0934</v>
      </c>
      <c r="AIZ1" s="183" t="str">
        <v>0935</v>
      </c>
      <c r="AJA1" s="183" t="str">
        <v>0936</v>
      </c>
      <c r="AJB1" s="183" t="str">
        <v>0937</v>
      </c>
      <c r="AJC1" s="183" t="str">
        <v>0938</v>
      </c>
      <c r="AJD1" s="183" t="str">
        <v>0939</v>
      </c>
      <c r="AJE1" s="183" t="str">
        <v>0940</v>
      </c>
      <c r="AJF1" s="183" t="str">
        <v>0941</v>
      </c>
      <c r="AJG1" s="183" t="str">
        <v>0942</v>
      </c>
      <c r="AJH1" s="183" t="str">
        <v>0943</v>
      </c>
      <c r="AJI1" s="183" t="str">
        <v>0944</v>
      </c>
      <c r="AJJ1" s="183" t="str">
        <v>0945</v>
      </c>
      <c r="AJK1" s="183" t="str">
        <v>0946</v>
      </c>
      <c r="AJL1" s="183" t="str">
        <v>0947</v>
      </c>
      <c r="AJM1" s="183" t="str">
        <v>0948</v>
      </c>
      <c r="AJN1" s="183" t="str">
        <v>0949</v>
      </c>
      <c r="AJO1" s="183" t="str">
        <v>0950</v>
      </c>
      <c r="AJP1" s="183" t="str">
        <v>0951</v>
      </c>
      <c r="AJQ1" s="183" t="str">
        <v>0952</v>
      </c>
      <c r="AJR1" s="183" t="str">
        <v>0953</v>
      </c>
      <c r="AJS1" s="183" t="str">
        <v>0954</v>
      </c>
      <c r="AJT1" s="183" t="str">
        <v>0955</v>
      </c>
      <c r="AJU1" s="183" t="str">
        <v>0956</v>
      </c>
      <c r="AJV1" s="183" t="str">
        <v>0957</v>
      </c>
      <c r="AJW1" s="183" t="str">
        <v>0958</v>
      </c>
      <c r="AJX1" s="183" t="str">
        <v>0959</v>
      </c>
      <c r="AJY1" s="183" t="str">
        <v>0960</v>
      </c>
      <c r="AJZ1" s="183" t="str">
        <v>0961</v>
      </c>
      <c r="AKA1" s="183" t="str">
        <v>0962</v>
      </c>
      <c r="AKB1" s="183" t="str">
        <v>0963</v>
      </c>
      <c r="AKC1" s="183" t="str">
        <v>0964</v>
      </c>
      <c r="AKD1" s="183" t="str">
        <v>0965</v>
      </c>
      <c r="AKE1" s="183" t="str">
        <v>0966</v>
      </c>
      <c r="AKF1" s="183" t="str">
        <v>0967</v>
      </c>
      <c r="AKG1" s="183" t="str">
        <v>0968</v>
      </c>
      <c r="AKH1" s="183" t="str">
        <v>0969</v>
      </c>
      <c r="AKI1" s="183" t="str">
        <v>0970</v>
      </c>
      <c r="AKJ1" s="183" t="str">
        <v>0971</v>
      </c>
      <c r="AKK1" s="183" t="str">
        <v>0972</v>
      </c>
      <c r="AKL1" s="183" t="str">
        <v>0973</v>
      </c>
      <c r="AKM1" s="183" t="str">
        <v>0974</v>
      </c>
      <c r="AKN1" s="183" t="str">
        <v>0975</v>
      </c>
      <c r="AKO1" s="183" t="str">
        <v>0976</v>
      </c>
      <c r="AKP1" s="183" t="str">
        <v>0977</v>
      </c>
      <c r="AKQ1" s="183" t="str">
        <v>0978</v>
      </c>
      <c r="AKR1" s="183" t="str">
        <v>0979</v>
      </c>
      <c r="AKS1" s="183" t="str">
        <v>0980</v>
      </c>
      <c r="AKT1" s="183" t="str">
        <v>0981</v>
      </c>
      <c r="AKU1" s="183" t="str">
        <v>0982</v>
      </c>
      <c r="AKV1" s="183" t="str">
        <v>0983</v>
      </c>
      <c r="AKW1" s="183" t="str">
        <v>0984</v>
      </c>
      <c r="AKX1" s="183" t="str">
        <v>0985</v>
      </c>
      <c r="AKY1" s="183" t="str">
        <v>0986</v>
      </c>
      <c r="AKZ1" s="183" t="str">
        <v>0987</v>
      </c>
      <c r="ALA1" s="183" t="str">
        <v>0988</v>
      </c>
      <c r="ALB1" s="183" t="str">
        <v>0989</v>
      </c>
      <c r="ALC1" s="183" t="str">
        <v>0990</v>
      </c>
      <c r="ALD1" s="183" t="str">
        <v>0991</v>
      </c>
      <c r="ALE1" s="183" t="str">
        <v>0992</v>
      </c>
      <c r="ALF1" s="183" t="str">
        <v>0993</v>
      </c>
      <c r="ALG1" s="183" t="str">
        <v>0994</v>
      </c>
      <c r="ALH1" s="183" t="str">
        <v>0995</v>
      </c>
      <c r="ALI1" s="183" t="str">
        <v>0996</v>
      </c>
      <c r="ALJ1" s="183" t="str">
        <v>0997</v>
      </c>
      <c r="ALK1" s="183" t="str">
        <v>0998</v>
      </c>
      <c r="ALL1" s="183" t="str">
        <v>0999</v>
      </c>
      <c r="ALM1" s="183" t="str">
        <v>1000</v>
      </c>
      <c r="ALN1" s="183" t="str">
        <v>1001</v>
      </c>
      <c r="ALO1" s="183" t="str">
        <v>1002</v>
      </c>
      <c r="ALP1" s="183" t="str">
        <v>1003</v>
      </c>
      <c r="ALQ1" s="183" t="str">
        <v>1004</v>
      </c>
      <c r="ALR1" s="183" t="str">
        <v>1005</v>
      </c>
      <c r="ALS1" s="183" t="str">
        <v>1006</v>
      </c>
      <c r="ALT1" s="183" t="str">
        <v>1007</v>
      </c>
      <c r="ALU1" s="183" t="str">
        <v>1008</v>
      </c>
      <c r="ALV1" s="183" t="str">
        <v>1009</v>
      </c>
      <c r="ALW1" s="183" t="str">
        <v>1010</v>
      </c>
      <c r="ALX1" s="183" t="str">
        <v>1011</v>
      </c>
      <c r="ALY1" s="183" t="str">
        <v>1012</v>
      </c>
      <c r="ALZ1" s="183" t="str">
        <v>1013</v>
      </c>
      <c r="AMA1" s="183" t="str">
        <v>1014</v>
      </c>
      <c r="AMB1" s="183" t="str">
        <v>1015</v>
      </c>
      <c r="AMC1" s="183" t="str">
        <v>1016</v>
      </c>
      <c r="AMD1" s="183" t="str">
        <v>1017</v>
      </c>
      <c r="AME1" s="183" t="str">
        <v>1018</v>
      </c>
      <c r="AMF1" s="183" t="str">
        <v>1019</v>
      </c>
      <c r="AMG1" s="183" t="str">
        <v>1020</v>
      </c>
      <c r="AMH1" s="183" t="str">
        <v>1021</v>
      </c>
      <c r="AMI1" s="183" t="str">
        <v>1022</v>
      </c>
      <c r="AMJ1" s="183" t="str">
        <v>1023</v>
      </c>
      <c r="AMK1" s="183" t="str">
        <v>1024</v>
      </c>
      <c r="AML1" s="183" t="str">
        <v>1025</v>
      </c>
      <c r="AMM1" s="183" t="str">
        <v>1026</v>
      </c>
      <c r="AMN1" s="183" t="str">
        <v>1027</v>
      </c>
      <c r="AMO1" s="183" t="str">
        <v>1028</v>
      </c>
      <c r="AMP1" s="183" t="str">
        <v>1029</v>
      </c>
      <c r="AMQ1" s="183" t="str">
        <v>1030</v>
      </c>
      <c r="AMR1" s="183" t="str">
        <v>1031</v>
      </c>
      <c r="AMS1" s="183" t="str">
        <v>1032</v>
      </c>
      <c r="AMT1" s="183" t="str">
        <v>1033</v>
      </c>
      <c r="AMU1" s="183" t="str">
        <v>1034</v>
      </c>
      <c r="AMV1" s="183" t="str">
        <v>1035</v>
      </c>
      <c r="AMW1" s="183" t="str">
        <v>1036</v>
      </c>
      <c r="AMX1" s="183" t="str">
        <v>1037</v>
      </c>
      <c r="AMY1" s="183" t="str">
        <v>1038</v>
      </c>
      <c r="AMZ1" s="183" t="str">
        <v>1039</v>
      </c>
      <c r="ANA1" s="183" t="str">
        <v>1040</v>
      </c>
      <c r="ANB1" s="183" t="str">
        <v>1041</v>
      </c>
      <c r="ANC1" s="183" t="str">
        <v>1042</v>
      </c>
      <c r="AND1" s="183" t="str">
        <v>1043</v>
      </c>
      <c r="ANE1" s="183" t="str">
        <v>1044</v>
      </c>
      <c r="ANF1" s="183" t="str">
        <v>1045</v>
      </c>
      <c r="ANG1" s="183" t="str">
        <v>1046</v>
      </c>
      <c r="ANH1" s="183" t="str">
        <v>1047</v>
      </c>
      <c r="ANI1" s="183" t="str">
        <v>1048</v>
      </c>
      <c r="ANJ1" s="183" t="str">
        <v>1049</v>
      </c>
      <c r="ANK1" s="183" t="str">
        <v>1050</v>
      </c>
      <c r="ANL1" s="183" t="str">
        <v>1051</v>
      </c>
      <c r="ANM1" s="183" t="str">
        <v>1052</v>
      </c>
      <c r="ANN1" s="183" t="str">
        <v>1053</v>
      </c>
      <c r="ANO1" s="183" t="str">
        <v>1054</v>
      </c>
      <c r="ANP1" s="183" t="str">
        <v>1055</v>
      </c>
      <c r="ANQ1" s="183" t="str">
        <v>1056</v>
      </c>
      <c r="ANR1" s="183" t="str">
        <v>1057</v>
      </c>
      <c r="ANS1" s="183" t="str">
        <v>1058</v>
      </c>
      <c r="ANT1" s="183" t="str">
        <v>1059</v>
      </c>
      <c r="ANU1" s="183" t="str">
        <v>1060</v>
      </c>
      <c r="ANV1" s="183" t="str">
        <v>1061</v>
      </c>
      <c r="ANW1" s="183" t="str">
        <v>1062</v>
      </c>
      <c r="ANX1" s="183" t="str">
        <v>1063</v>
      </c>
      <c r="ANY1" s="183" t="str">
        <v>1064</v>
      </c>
      <c r="ANZ1" s="183" t="str">
        <v>1065</v>
      </c>
      <c r="AOA1" s="183" t="str">
        <v>1066</v>
      </c>
      <c r="AOB1" s="183" t="str">
        <v>1067</v>
      </c>
      <c r="AOC1" s="183" t="str">
        <v>1068</v>
      </c>
      <c r="AOD1" s="183" t="str">
        <v>1069</v>
      </c>
      <c r="AOE1" s="183" t="str">
        <v>1070</v>
      </c>
      <c r="AOF1" s="183" t="str">
        <v>1071</v>
      </c>
      <c r="AOG1" s="183" t="str">
        <v>1072</v>
      </c>
      <c r="AOH1" s="183" t="str">
        <v>1073</v>
      </c>
      <c r="AOI1" s="183" t="str">
        <v>1074</v>
      </c>
      <c r="AOJ1" s="183" t="str">
        <v>1075</v>
      </c>
      <c r="AOK1" s="183" t="str">
        <v>1076</v>
      </c>
      <c r="AOL1" s="183" t="str">
        <v>1077</v>
      </c>
      <c r="AOM1" s="183" t="str">
        <v>1078</v>
      </c>
      <c r="AON1" s="183" t="str">
        <v>1079</v>
      </c>
      <c r="AOO1" s="183" t="str">
        <v>1080</v>
      </c>
      <c r="AOP1" s="183" t="str">
        <v>1081</v>
      </c>
      <c r="AOQ1" s="183" t="str">
        <v>1082</v>
      </c>
      <c r="AOR1" s="183" t="str">
        <v>1083</v>
      </c>
      <c r="AOS1" s="183" t="str">
        <v>1084</v>
      </c>
      <c r="AOT1" s="183" t="str">
        <v>1085</v>
      </c>
      <c r="AOU1" s="183" t="str">
        <v>1086</v>
      </c>
      <c r="AOV1" s="183" t="str">
        <v>1087</v>
      </c>
      <c r="AOW1" s="183" t="str">
        <v>1088</v>
      </c>
      <c r="AOX1" s="183" t="str">
        <v>1089</v>
      </c>
      <c r="AOY1" s="183" t="str">
        <v>1090</v>
      </c>
      <c r="AOZ1" s="183" t="str">
        <v>1091</v>
      </c>
      <c r="APA1" s="183" t="str">
        <v>1092</v>
      </c>
      <c r="APB1" s="183" t="str">
        <v>1093</v>
      </c>
      <c r="APC1" s="183" t="str">
        <v>1094</v>
      </c>
      <c r="APD1" s="183" t="str">
        <v>1095</v>
      </c>
      <c r="APE1" s="183" t="str">
        <v>1096</v>
      </c>
      <c r="APF1" s="183" t="str">
        <v>1097</v>
      </c>
      <c r="APG1" s="183" t="str">
        <v>1098</v>
      </c>
      <c r="APH1" s="183" t="str">
        <v>1099</v>
      </c>
      <c r="API1" s="183" t="str">
        <v>1100</v>
      </c>
      <c r="APJ1" s="183" t="str">
        <v>1101</v>
      </c>
      <c r="APK1" s="183" t="str">
        <v>1102</v>
      </c>
      <c r="APL1" s="183" t="str">
        <v>1103</v>
      </c>
      <c r="APM1" s="183" t="str">
        <v>1104</v>
      </c>
      <c r="APN1" s="183" t="str">
        <v>1105</v>
      </c>
      <c r="APO1" s="183" t="str">
        <v>1106</v>
      </c>
      <c r="APP1" s="183" t="str">
        <v>1107</v>
      </c>
      <c r="APQ1" s="183" t="str">
        <v>1108</v>
      </c>
      <c r="APR1" s="183" t="str">
        <v>1109</v>
      </c>
      <c r="APS1" s="183" t="str">
        <v>1110</v>
      </c>
      <c r="APT1" s="183" t="str">
        <v>1111</v>
      </c>
      <c r="APU1" s="183" t="str">
        <v>1112</v>
      </c>
      <c r="APV1" s="183" t="str">
        <v>1113</v>
      </c>
      <c r="APW1" s="183" t="str">
        <v>1114</v>
      </c>
      <c r="APX1" s="183" t="str">
        <v>1115</v>
      </c>
      <c r="APY1" s="183" t="str">
        <v>1116</v>
      </c>
      <c r="APZ1" s="183" t="str">
        <v>1117</v>
      </c>
      <c r="AQA1" s="183" t="str">
        <v>1118</v>
      </c>
      <c r="AQB1" s="183" t="str">
        <v>1119</v>
      </c>
      <c r="AQC1" s="183" t="str">
        <v>1120</v>
      </c>
      <c r="AQD1" s="183" t="str">
        <v>1121</v>
      </c>
      <c r="AQE1" s="183" t="str">
        <v>1122</v>
      </c>
      <c r="AQF1" s="183" t="str">
        <v>1123</v>
      </c>
      <c r="AQG1" s="183" t="str">
        <v>1124</v>
      </c>
      <c r="AQH1" s="183" t="str">
        <v>1125</v>
      </c>
      <c r="AQI1" s="183" t="str">
        <v>1126</v>
      </c>
      <c r="AQJ1" s="183" t="str">
        <v>1127</v>
      </c>
      <c r="AQK1" s="183" t="str">
        <v>1128</v>
      </c>
      <c r="AQL1" s="183" t="str">
        <v>1129</v>
      </c>
      <c r="AQM1" s="183" t="str">
        <v>1130</v>
      </c>
      <c r="AQN1" s="183" t="str">
        <v>1131</v>
      </c>
      <c r="AQO1" s="183" t="str">
        <v>1132</v>
      </c>
      <c r="AQP1" s="183" t="str">
        <v>1133</v>
      </c>
      <c r="AQQ1" s="183" t="str">
        <v>1134</v>
      </c>
      <c r="AQR1" s="183" t="str">
        <v>1135</v>
      </c>
      <c r="AQS1" s="183" t="str">
        <v>1136</v>
      </c>
      <c r="AQT1" s="183" t="str">
        <v>1137</v>
      </c>
      <c r="AQU1" s="183" t="str">
        <v>1138</v>
      </c>
      <c r="AQV1" s="183" t="str">
        <v>1139</v>
      </c>
      <c r="AQW1" s="183" t="str">
        <v>1140</v>
      </c>
      <c r="AQX1" s="183" t="str">
        <v>1141</v>
      </c>
      <c r="AQY1" s="183" t="str">
        <v>1142</v>
      </c>
      <c r="AQZ1" s="183" t="str">
        <v>1143</v>
      </c>
      <c r="ARA1" s="183" t="str">
        <v>1144</v>
      </c>
      <c r="ARB1" s="183" t="str">
        <v>1145</v>
      </c>
      <c r="ARC1" s="183" t="str">
        <v>1146</v>
      </c>
      <c r="ARD1" s="183" t="str">
        <v>1147</v>
      </c>
      <c r="ARE1" s="183" t="str">
        <v>1148</v>
      </c>
      <c r="ARF1" s="183" t="str">
        <v>1149</v>
      </c>
      <c r="ARG1" s="183" t="str">
        <v>1150</v>
      </c>
      <c r="ARH1" s="183" t="str">
        <v>1151</v>
      </c>
      <c r="ARI1" s="183" t="str">
        <v>1152</v>
      </c>
      <c r="ARJ1" s="183" t="str">
        <v>1153</v>
      </c>
      <c r="ARK1" s="183" t="str">
        <v>1154</v>
      </c>
      <c r="ARL1" s="183" t="str">
        <v>1155</v>
      </c>
      <c r="ARM1" s="183" t="str">
        <v>1156</v>
      </c>
      <c r="ARN1" s="183" t="str">
        <v>1157</v>
      </c>
      <c r="ARO1" s="183" t="str">
        <v>1158</v>
      </c>
      <c r="ARP1" s="183" t="str">
        <v>1159</v>
      </c>
      <c r="ARQ1" s="183" t="str">
        <v>1160</v>
      </c>
      <c r="ARR1" s="183" t="str">
        <v>1161</v>
      </c>
      <c r="ARS1" s="183" t="str">
        <v>1162</v>
      </c>
      <c r="ART1" s="183" t="str">
        <v>1163</v>
      </c>
      <c r="ARU1" s="183" t="str">
        <v>1164</v>
      </c>
      <c r="ARV1" s="183" t="str">
        <v>1165</v>
      </c>
      <c r="ARW1" s="183" t="str">
        <v>1166</v>
      </c>
      <c r="ARX1" s="183" t="str">
        <v>1167</v>
      </c>
      <c r="ARY1" s="183" t="str">
        <v>1168</v>
      </c>
      <c r="ARZ1" s="183" t="str">
        <v>1169</v>
      </c>
      <c r="ASA1" s="183" t="str">
        <v>1170</v>
      </c>
      <c r="ASB1" s="183" t="str">
        <v>1171</v>
      </c>
      <c r="ASC1" s="183" t="str">
        <v>1172</v>
      </c>
      <c r="ASD1" s="183" t="str">
        <v>1173</v>
      </c>
      <c r="ASE1" s="183" t="str">
        <v>1174</v>
      </c>
      <c r="ASF1" s="183" t="str">
        <v>1175</v>
      </c>
      <c r="ASG1" s="183" t="str">
        <v>1176</v>
      </c>
      <c r="ASH1" s="183" t="str">
        <v>1177</v>
      </c>
      <c r="ASI1" s="183" t="str">
        <v>1178</v>
      </c>
      <c r="ASJ1" s="183" t="str">
        <v>1179</v>
      </c>
      <c r="ASK1" s="183" t="str">
        <v>1180</v>
      </c>
      <c r="ASL1" s="183" t="str">
        <v>1181</v>
      </c>
      <c r="ASM1" s="183" t="str">
        <v>1182</v>
      </c>
      <c r="ASN1" s="183" t="str">
        <v>1183</v>
      </c>
      <c r="ASO1" s="183" t="str">
        <v>1184</v>
      </c>
      <c r="ASP1" s="183" t="str">
        <v>1185</v>
      </c>
      <c r="ASQ1" s="183" t="str">
        <v>1186</v>
      </c>
      <c r="ASR1" s="183" t="str">
        <v>1187</v>
      </c>
      <c r="ASS1" s="183" t="str">
        <v>1188</v>
      </c>
      <c r="AST1" s="183" t="str">
        <v>1189</v>
      </c>
      <c r="ASU1" s="183" t="str">
        <v>1190</v>
      </c>
      <c r="ASV1" s="183" t="str">
        <v>1191</v>
      </c>
      <c r="ASW1" s="183" t="str">
        <v>1192</v>
      </c>
      <c r="ASX1" s="183" t="str">
        <v>1193</v>
      </c>
      <c r="ASY1" s="183" t="str">
        <v>1194</v>
      </c>
      <c r="ASZ1" s="183" t="str">
        <v>1195</v>
      </c>
      <c r="ATA1" s="183" t="str">
        <v>1196</v>
      </c>
      <c r="ATB1" s="183" t="str">
        <v>1197</v>
      </c>
      <c r="ATC1" s="183" t="str">
        <v>1198</v>
      </c>
      <c r="ATD1" s="183" t="str">
        <v>1199</v>
      </c>
      <c r="ATE1" s="183" t="str">
        <v>1200</v>
      </c>
      <c r="ATF1" s="183" t="str">
        <v>1201</v>
      </c>
      <c r="ATG1" s="183" t="str">
        <v>1202</v>
      </c>
      <c r="ATH1" s="183" t="str">
        <v>1203</v>
      </c>
      <c r="ATI1" s="183" t="str">
        <v>1204</v>
      </c>
      <c r="ATJ1" s="183" t="str">
        <v>1205</v>
      </c>
      <c r="ATK1" s="183" t="str">
        <v>1206</v>
      </c>
      <c r="ATL1" s="183" t="str">
        <v>1207</v>
      </c>
      <c r="ATM1" s="183" t="str">
        <v>1208</v>
      </c>
      <c r="ATN1" s="183" t="str">
        <v>1209</v>
      </c>
      <c r="ATO1" s="183" t="str">
        <v>1210</v>
      </c>
      <c r="ATP1" s="183" t="str">
        <v>1211</v>
      </c>
      <c r="ATQ1" s="183" t="str">
        <v>1212</v>
      </c>
      <c r="ATR1" s="183" t="str">
        <v>1213</v>
      </c>
      <c r="ATS1" s="183" t="str">
        <v>1214</v>
      </c>
      <c r="ATT1" s="183" t="str">
        <v>1215</v>
      </c>
      <c r="ATU1" s="183" t="str">
        <v>1216</v>
      </c>
      <c r="ATV1" s="183" t="str">
        <v>1217</v>
      </c>
      <c r="ATW1" s="183" t="str">
        <v>1218</v>
      </c>
      <c r="ATX1" s="183" t="str">
        <v>1219</v>
      </c>
      <c r="ATY1" s="183" t="str">
        <v>1220</v>
      </c>
      <c r="ATZ1" s="183" t="str">
        <v>1221</v>
      </c>
      <c r="AUA1" s="183" t="str">
        <v>1222</v>
      </c>
      <c r="AUB1" s="183" t="str">
        <v>1223</v>
      </c>
      <c r="AUC1" s="183" t="str">
        <v>1224</v>
      </c>
      <c r="AUD1" s="183" t="str">
        <v>1225</v>
      </c>
      <c r="AUE1" s="183" t="str">
        <v>1226</v>
      </c>
      <c r="AUF1" s="183" t="str">
        <v>1227</v>
      </c>
      <c r="AUG1" s="183" t="str">
        <v>1228</v>
      </c>
      <c r="AUH1" s="183" t="str">
        <v>1229</v>
      </c>
      <c r="AUI1" s="183" t="str">
        <v>1230</v>
      </c>
      <c r="AUJ1" s="183" t="str">
        <v>1231</v>
      </c>
      <c r="AUK1" s="183" t="str">
        <v>1232</v>
      </c>
      <c r="AUL1" s="183" t="str">
        <v>1233</v>
      </c>
      <c r="AUM1" s="183" t="str">
        <v>1234</v>
      </c>
      <c r="AUN1" s="183" t="str">
        <v>1235</v>
      </c>
      <c r="AUO1" s="183" t="str">
        <v>1236</v>
      </c>
      <c r="AUP1" s="183" t="str">
        <v>1237</v>
      </c>
      <c r="AUQ1" s="183" t="str">
        <v>1238</v>
      </c>
      <c r="AUR1" s="183" t="str">
        <v>1239</v>
      </c>
      <c r="AUS1" s="183" t="str">
        <v>1240</v>
      </c>
      <c r="AUT1" s="183" t="str">
        <v>1241</v>
      </c>
      <c r="AUU1" s="183" t="str">
        <v>1242</v>
      </c>
      <c r="AUV1" s="183" t="str">
        <v>1243</v>
      </c>
      <c r="AUW1" s="183" t="str">
        <v>1244</v>
      </c>
      <c r="AUX1" s="183" t="str">
        <v>1245</v>
      </c>
      <c r="AUY1" s="183" t="str">
        <v>1246</v>
      </c>
      <c r="AUZ1" s="183" t="str">
        <v>1247</v>
      </c>
      <c r="AVA1" s="183" t="str">
        <v>1248</v>
      </c>
      <c r="AVB1" s="183" t="str">
        <v>1249</v>
      </c>
      <c r="AVC1" s="183" t="str">
        <v>1250</v>
      </c>
      <c r="AVD1" s="183" t="str">
        <v>1251</v>
      </c>
      <c r="AVE1" s="183" t="str">
        <v>1252</v>
      </c>
      <c r="AVF1" s="183" t="str">
        <v>1253</v>
      </c>
      <c r="AVG1" s="183" t="str">
        <v>1254</v>
      </c>
      <c r="AVH1" s="183" t="str">
        <v>1255</v>
      </c>
      <c r="AVI1" s="183" t="str">
        <v>1256</v>
      </c>
      <c r="AVJ1" s="183" t="str">
        <v>1257</v>
      </c>
      <c r="AVK1" s="183" t="str">
        <v>1258</v>
      </c>
      <c r="AVL1" s="183" t="str">
        <v>1259</v>
      </c>
      <c r="AVM1" s="183" t="str">
        <v>1260</v>
      </c>
      <c r="AVN1" s="183" t="str">
        <v>1261</v>
      </c>
      <c r="AVO1" s="183" t="str">
        <v>1262</v>
      </c>
      <c r="AVP1" s="183" t="str">
        <v>1263</v>
      </c>
      <c r="AVQ1" s="183" t="str">
        <v>1264</v>
      </c>
      <c r="AVR1" s="183" t="str">
        <v>1265</v>
      </c>
      <c r="AVS1" s="183" t="str">
        <v>1266</v>
      </c>
      <c r="AVT1" s="183" t="str">
        <v>1267</v>
      </c>
      <c r="AVU1" s="183" t="str">
        <v>1268</v>
      </c>
      <c r="AVV1" s="183" t="str">
        <v>1269</v>
      </c>
      <c r="AVW1" s="183" t="str">
        <v>1270</v>
      </c>
      <c r="AVX1" s="183" t="str">
        <v>1271</v>
      </c>
      <c r="AVY1" s="183" t="str">
        <v>1272</v>
      </c>
      <c r="AVZ1" s="183" t="str">
        <v>1273</v>
      </c>
      <c r="AWA1" s="183" t="str">
        <v>1274</v>
      </c>
      <c r="AWB1" s="183" t="str">
        <v>1275</v>
      </c>
      <c r="AWC1" s="183" t="str">
        <v>1276</v>
      </c>
      <c r="AWD1" s="183" t="str">
        <v>1277</v>
      </c>
      <c r="AWE1" s="183" t="str">
        <v>1278</v>
      </c>
      <c r="AWF1" s="183" t="str">
        <v>1279</v>
      </c>
      <c r="AWG1" s="183" t="str">
        <v>1280</v>
      </c>
      <c r="AWH1" s="183" t="str">
        <v>1281</v>
      </c>
      <c r="AWI1" s="183" t="str">
        <v>1282</v>
      </c>
      <c r="AWJ1" s="183" t="str">
        <v>1283</v>
      </c>
      <c r="AWK1" s="183" t="str">
        <v>1284</v>
      </c>
      <c r="AWL1" s="183" t="str">
        <v>1285</v>
      </c>
      <c r="AWM1" s="183" t="str">
        <v>1286</v>
      </c>
      <c r="AWN1" s="183" t="str">
        <v>1287</v>
      </c>
      <c r="AWO1" s="183" t="str">
        <v>1288</v>
      </c>
      <c r="AWP1" s="183" t="str">
        <v>1289</v>
      </c>
      <c r="AWQ1" s="183" t="str">
        <v>1290</v>
      </c>
      <c r="AWR1" s="183" t="str">
        <v>1291</v>
      </c>
      <c r="AWS1" s="183" t="str">
        <v>1292</v>
      </c>
      <c r="AWT1" s="183" t="str">
        <v>1293</v>
      </c>
      <c r="AWU1" s="183" t="str">
        <v>1294</v>
      </c>
      <c r="AWV1" s="183" t="str">
        <v>1295</v>
      </c>
      <c r="AWW1" s="183" t="str">
        <v>1296</v>
      </c>
      <c r="AWX1" s="183" t="str">
        <v>1297</v>
      </c>
      <c r="AWY1" s="183" t="str">
        <v>1298</v>
      </c>
      <c r="AWZ1" s="183" t="str">
        <v>1299</v>
      </c>
      <c r="AXA1" s="183" t="str">
        <v>1300</v>
      </c>
      <c r="AXB1" s="183" t="str">
        <v>1301</v>
      </c>
      <c r="AXC1" s="183" t="str">
        <v>1302</v>
      </c>
      <c r="AXD1" s="183" t="str">
        <v>1303</v>
      </c>
      <c r="AXE1" s="183" t="str">
        <v>1304</v>
      </c>
      <c r="AXF1" s="183" t="str">
        <v>1305</v>
      </c>
      <c r="AXG1" s="183" t="str">
        <v>1306</v>
      </c>
      <c r="AXH1" s="183" t="str">
        <v>1307</v>
      </c>
      <c r="AXI1" s="183" t="str">
        <v>1308</v>
      </c>
      <c r="AXJ1" s="183" t="str">
        <v>1309</v>
      </c>
      <c r="AXK1" s="183" t="str">
        <v>1310</v>
      </c>
      <c r="AXL1" s="183" t="str">
        <v>1311</v>
      </c>
      <c r="AXM1" s="183" t="str">
        <v>1312</v>
      </c>
      <c r="AXN1" s="183" t="str">
        <v>1313</v>
      </c>
      <c r="AXO1" s="183" t="str">
        <v>1314</v>
      </c>
      <c r="AXP1" s="183" t="str">
        <v>1315</v>
      </c>
      <c r="AXQ1" s="183" t="str">
        <v>1316</v>
      </c>
      <c r="AXR1" s="183" t="str">
        <v>1317</v>
      </c>
      <c r="AXS1" s="183" t="str">
        <v>1318</v>
      </c>
      <c r="AXT1" s="183" t="str">
        <v>1319</v>
      </c>
      <c r="AXU1" s="183" t="str">
        <v>1320</v>
      </c>
      <c r="AXV1" s="183" t="str">
        <v>1321</v>
      </c>
      <c r="AXW1" s="183" t="str">
        <v>1322</v>
      </c>
      <c r="AXX1" s="183" t="str">
        <v>1323</v>
      </c>
      <c r="AXY1" s="183" t="str">
        <v>1324</v>
      </c>
      <c r="AXZ1" s="183" t="str">
        <v>1325</v>
      </c>
      <c r="AYA1" s="183" t="str">
        <v>1326</v>
      </c>
      <c r="AYB1" s="183" t="str">
        <v>1327</v>
      </c>
      <c r="AYC1" s="183" t="str">
        <v>1328</v>
      </c>
      <c r="AYD1" s="183" t="str">
        <v>1329</v>
      </c>
      <c r="AYE1" s="183" t="str">
        <v>1330</v>
      </c>
      <c r="AYF1" s="183" t="str">
        <v>1331</v>
      </c>
      <c r="AYG1" s="183" t="str">
        <v>1332</v>
      </c>
      <c r="AYH1" s="183" t="str">
        <v>1333</v>
      </c>
      <c r="AYI1" s="183" t="str">
        <v>1334</v>
      </c>
      <c r="AYJ1" s="183" t="str">
        <v>1335</v>
      </c>
      <c r="AYK1" s="183" t="str">
        <v>1336</v>
      </c>
      <c r="AYL1" s="183" t="str">
        <v>1337</v>
      </c>
      <c r="AYM1" s="183" t="str">
        <v>1338</v>
      </c>
      <c r="AYN1" s="183" t="str">
        <v>1339</v>
      </c>
      <c r="AYO1" s="183" t="str">
        <v>1340</v>
      </c>
      <c r="AYP1" s="183" t="str">
        <v>1341</v>
      </c>
      <c r="AYQ1" s="183" t="str">
        <v>1342</v>
      </c>
      <c r="AYR1" s="183" t="str">
        <v>1343</v>
      </c>
      <c r="AYS1" s="183" t="str">
        <v>1344</v>
      </c>
      <c r="AYT1" s="183" t="str">
        <v>1345</v>
      </c>
      <c r="AYU1" s="183" t="str">
        <v>1346</v>
      </c>
      <c r="AYV1" s="183" t="str">
        <v>1347</v>
      </c>
      <c r="AYW1" s="183" t="str">
        <v>1348</v>
      </c>
      <c r="AYX1" s="183" t="str">
        <v>1349</v>
      </c>
      <c r="AYY1" s="183" t="str">
        <v>1350</v>
      </c>
      <c r="AYZ1" s="183" t="str">
        <v>1351</v>
      </c>
      <c r="AZA1" s="183" t="str">
        <v>1352</v>
      </c>
      <c r="AZB1" s="183" t="str">
        <v>1353</v>
      </c>
      <c r="AZC1" s="183" t="str">
        <v>1354</v>
      </c>
      <c r="AZD1" s="183" t="str">
        <v>1355</v>
      </c>
      <c r="AZE1" s="183" t="str">
        <v>1356</v>
      </c>
      <c r="AZF1" s="183" t="str">
        <v>1357</v>
      </c>
      <c r="AZG1" s="183" t="str">
        <v>1358</v>
      </c>
      <c r="AZH1" s="183" t="str">
        <v>1359</v>
      </c>
      <c r="AZI1" s="183" t="str">
        <v>1360</v>
      </c>
      <c r="AZJ1" s="183" t="str">
        <v>1361</v>
      </c>
      <c r="AZK1" s="183" t="str">
        <v>1362</v>
      </c>
      <c r="AZL1" s="183" t="str">
        <v>1363</v>
      </c>
      <c r="AZM1" s="183" t="str">
        <v>1364</v>
      </c>
      <c r="AZN1" s="183" t="str">
        <v>1365</v>
      </c>
      <c r="AZO1" s="183" t="str">
        <v>1366</v>
      </c>
      <c r="AZP1" s="183" t="str">
        <v>1367</v>
      </c>
      <c r="AZQ1" s="183" t="str">
        <v>1368</v>
      </c>
      <c r="AZR1" s="183" t="str">
        <v>1369</v>
      </c>
      <c r="AZS1" s="183" t="str">
        <v>1370</v>
      </c>
      <c r="AZT1" s="183" t="str">
        <v>1371</v>
      </c>
      <c r="AZU1" s="183" t="str">
        <v>1372</v>
      </c>
      <c r="AZV1" s="183" t="str">
        <v>1373</v>
      </c>
      <c r="AZW1" s="183" t="str">
        <v>1374</v>
      </c>
      <c r="AZX1" s="183" t="str">
        <v>1375</v>
      </c>
      <c r="AZY1" s="183" t="str">
        <v>1376</v>
      </c>
      <c r="AZZ1" s="183" t="str">
        <v>1377</v>
      </c>
      <c r="BAA1" s="183" t="str">
        <v>1378</v>
      </c>
      <c r="BAB1" s="183" t="str">
        <v>1379</v>
      </c>
      <c r="BAC1" s="183" t="str">
        <v>1380</v>
      </c>
      <c r="BAD1" s="183" t="str">
        <v>1381</v>
      </c>
      <c r="BAE1" s="183" t="str">
        <v>1382</v>
      </c>
      <c r="BAF1" s="183" t="str">
        <v>1383</v>
      </c>
      <c r="BAG1" s="183" t="str">
        <v>1384</v>
      </c>
      <c r="BAH1" s="183" t="str">
        <v>1385</v>
      </c>
      <c r="BAI1" s="183" t="str">
        <v>1386</v>
      </c>
      <c r="BAJ1" s="183" t="str">
        <v>1387</v>
      </c>
      <c r="BAK1" s="183" t="str">
        <v>1388</v>
      </c>
      <c r="BAL1" s="183" t="str">
        <v>1389</v>
      </c>
      <c r="BAM1" s="183" t="str">
        <v>1390</v>
      </c>
      <c r="BAN1" s="183" t="str">
        <v>1391</v>
      </c>
      <c r="BAO1" s="183" t="str">
        <v>1392</v>
      </c>
      <c r="BAP1" s="183" t="str">
        <v>1393</v>
      </c>
      <c r="BAQ1" s="183" t="str">
        <v>1394</v>
      </c>
      <c r="BAR1" s="183" t="str">
        <v>1395</v>
      </c>
      <c r="BAS1" s="183" t="str">
        <v>1396</v>
      </c>
      <c r="BAT1" s="183" t="str">
        <v>1397</v>
      </c>
      <c r="BAU1" s="183" t="str">
        <v>1398</v>
      </c>
      <c r="BAV1" s="183" t="str">
        <v>1399</v>
      </c>
      <c r="BAW1" s="183" t="str">
        <v>1400</v>
      </c>
      <c r="BAX1" s="183" t="str">
        <v>1401</v>
      </c>
      <c r="BAY1" s="183" t="str">
        <v>1402</v>
      </c>
      <c r="BAZ1" s="183" t="str">
        <v>1403</v>
      </c>
      <c r="BBA1" s="183" t="str">
        <v>1404</v>
      </c>
      <c r="BBB1" s="183" t="str">
        <v>1405</v>
      </c>
      <c r="BBC1" s="183" t="str">
        <v>1406</v>
      </c>
      <c r="BBD1" s="183" t="str">
        <v>1407</v>
      </c>
      <c r="BBE1" s="183" t="str">
        <v>1408</v>
      </c>
      <c r="BBF1" s="183" t="str">
        <v>1409</v>
      </c>
      <c r="BBG1" s="183" t="str">
        <v>1410</v>
      </c>
      <c r="BBH1" s="183" t="str">
        <v>1411</v>
      </c>
      <c r="BBI1" s="183" t="str">
        <v>1412</v>
      </c>
      <c r="BBJ1" s="183" t="str">
        <v>1413</v>
      </c>
      <c r="BBK1" s="183" t="str">
        <v>1414</v>
      </c>
      <c r="BBL1" s="183" t="str">
        <v>1415</v>
      </c>
      <c r="BBM1" s="183" t="str">
        <v>1416</v>
      </c>
      <c r="BBN1" s="183" t="str">
        <v>1417</v>
      </c>
      <c r="BBO1" s="183" t="str">
        <v>1418</v>
      </c>
      <c r="BBP1" s="183" t="str">
        <v>1419</v>
      </c>
      <c r="BBQ1" s="183" t="str">
        <v>1420</v>
      </c>
      <c r="BBR1" s="183" t="str">
        <v>1421</v>
      </c>
      <c r="BBS1" s="183" t="str">
        <v>1422</v>
      </c>
      <c r="BBT1" s="183" t="str">
        <v>1423</v>
      </c>
      <c r="BBU1" s="183" t="str">
        <v>1424</v>
      </c>
      <c r="BBV1" s="183" t="str">
        <v>1425</v>
      </c>
      <c r="BBW1" s="183" t="str">
        <v>1426</v>
      </c>
      <c r="BBX1" s="183" t="str">
        <v>1427</v>
      </c>
      <c r="BBY1" s="183" t="str">
        <v>1428</v>
      </c>
      <c r="BBZ1" s="183" t="str">
        <v>1429</v>
      </c>
      <c r="BCA1" s="183" t="str">
        <v>1430</v>
      </c>
      <c r="BCB1" s="183" t="str">
        <v>1431</v>
      </c>
      <c r="BCC1" s="183" t="str">
        <v>1432</v>
      </c>
      <c r="BCD1" s="183" t="str">
        <v>1433</v>
      </c>
      <c r="BCE1" s="183" t="str">
        <v>1434</v>
      </c>
      <c r="BCF1" s="183" t="str">
        <v>1435</v>
      </c>
      <c r="BCG1" s="183" t="str">
        <v>1436</v>
      </c>
      <c r="BCH1" s="183" t="str">
        <v>1437</v>
      </c>
      <c r="BCI1" s="183" t="str">
        <v>1438</v>
      </c>
      <c r="BCJ1" s="183" t="str">
        <v>1439</v>
      </c>
      <c r="BCK1" s="183" t="str">
        <v>1440</v>
      </c>
      <c r="BCL1" s="183" t="str">
        <v>1441</v>
      </c>
      <c r="BCM1" s="183" t="str">
        <v>1442</v>
      </c>
      <c r="BCN1" s="183" t="str">
        <v>1443</v>
      </c>
      <c r="BCO1" s="183" t="str">
        <v>1444</v>
      </c>
      <c r="BCP1" s="183" t="str">
        <v>1445</v>
      </c>
      <c r="BCQ1" s="183" t="str">
        <v>1446</v>
      </c>
      <c r="BCR1" s="183" t="str">
        <v>1447</v>
      </c>
      <c r="BCS1" s="183" t="str">
        <v>1448</v>
      </c>
      <c r="BCT1" s="183" t="str">
        <v>1449</v>
      </c>
      <c r="BCU1" s="183" t="str">
        <v>1450</v>
      </c>
      <c r="BCV1" s="183" t="str">
        <v>1451</v>
      </c>
      <c r="BCW1" s="183" t="str">
        <v>1452</v>
      </c>
      <c r="BCX1" s="183" t="str">
        <v>1453</v>
      </c>
      <c r="BCY1" s="183" t="str">
        <v>1454</v>
      </c>
      <c r="BCZ1" s="183" t="str">
        <v>1455</v>
      </c>
      <c r="BDA1" s="183" t="str">
        <v>1456</v>
      </c>
      <c r="BDB1" s="183" t="str">
        <v>1457</v>
      </c>
      <c r="BDC1" s="183" t="str">
        <v>1458</v>
      </c>
      <c r="BDD1" s="183" t="str">
        <v>1459</v>
      </c>
      <c r="BDE1" s="183" t="str">
        <v>1460</v>
      </c>
      <c r="BDF1" s="183" t="str">
        <v>1461</v>
      </c>
      <c r="BDG1" s="183" t="str">
        <v>1462</v>
      </c>
      <c r="BDH1" s="183" t="str">
        <v>1463</v>
      </c>
      <c r="BDI1" s="183" t="str">
        <v>1464</v>
      </c>
      <c r="BDJ1" s="183" t="str">
        <v>1465</v>
      </c>
      <c r="BDK1" s="183" t="str">
        <v>1466</v>
      </c>
      <c r="BDL1" s="183" t="str">
        <v>1467</v>
      </c>
      <c r="BDM1" s="183" t="str">
        <v>1468</v>
      </c>
      <c r="BDN1" s="183" t="str">
        <v>1469</v>
      </c>
      <c r="BDO1" s="183" t="str">
        <v>1470</v>
      </c>
      <c r="BDP1" s="183" t="str">
        <v>1471</v>
      </c>
      <c r="BDQ1" s="183" t="str">
        <v>1472</v>
      </c>
      <c r="BDR1" s="183" t="str">
        <v>1473</v>
      </c>
      <c r="BDS1" s="183" t="str">
        <v>1474</v>
      </c>
      <c r="BDT1" s="183" t="str">
        <v>1475</v>
      </c>
      <c r="BDU1" s="183" t="str">
        <v>1476</v>
      </c>
      <c r="BDV1" s="183" t="str">
        <v>1477</v>
      </c>
      <c r="BDW1" s="183" t="str">
        <v>1478</v>
      </c>
      <c r="BDX1" s="183" t="str">
        <v>1479</v>
      </c>
      <c r="BDY1" s="183" t="str">
        <v>1480</v>
      </c>
      <c r="BDZ1" s="183" t="str">
        <v>1481</v>
      </c>
      <c r="BEA1" s="183" t="str">
        <v>1482</v>
      </c>
      <c r="BEB1" s="183" t="str">
        <v>1483</v>
      </c>
      <c r="BEC1" s="183" t="str">
        <v>1484</v>
      </c>
      <c r="BED1" s="183" t="str">
        <v>1485</v>
      </c>
      <c r="BEE1" s="183" t="str">
        <v>1486</v>
      </c>
      <c r="BEF1" s="183" t="str">
        <v>1487</v>
      </c>
      <c r="BEG1" s="183" t="str">
        <v>1488</v>
      </c>
      <c r="BEH1" s="183" t="str">
        <v>1489</v>
      </c>
      <c r="BEI1" s="183" t="str">
        <v>1490</v>
      </c>
      <c r="BEJ1" s="183" t="str">
        <v>1491</v>
      </c>
      <c r="BEK1" s="183" t="str">
        <v>1492</v>
      </c>
      <c r="BEL1" s="183" t="str">
        <v>1493</v>
      </c>
      <c r="BEM1" s="183" t="str">
        <v>1494</v>
      </c>
      <c r="BEN1" s="183" t="str">
        <v>1495</v>
      </c>
      <c r="BEO1" s="183" t="str">
        <v>1496</v>
      </c>
      <c r="BEP1" s="183" t="str">
        <v>1497</v>
      </c>
      <c r="BEQ1" s="183" t="str">
        <v>1498</v>
      </c>
      <c r="BER1" s="183" t="str">
        <v>1499</v>
      </c>
      <c r="BES1" s="183" t="str">
        <v>1500</v>
      </c>
      <c r="BET1" s="183" t="str">
        <v>1501</v>
      </c>
      <c r="BEU1" s="183" t="str">
        <v>1502</v>
      </c>
      <c r="BEV1" s="183" t="str">
        <v>1503</v>
      </c>
      <c r="BEW1" s="183" t="str">
        <v>1504</v>
      </c>
      <c r="BEX1" s="183" t="str">
        <v>1505</v>
      </c>
      <c r="BEY1" s="183" t="str">
        <v>1506</v>
      </c>
      <c r="BEZ1" s="183" t="str">
        <v>1507</v>
      </c>
      <c r="BFA1" s="183" t="str">
        <v>1508</v>
      </c>
      <c r="BFB1" s="183" t="str">
        <v>1509</v>
      </c>
      <c r="BFC1" s="183" t="str">
        <v>1510</v>
      </c>
      <c r="BFD1" s="183" t="str">
        <v>1511</v>
      </c>
      <c r="BFE1" s="183" t="str">
        <v>1512</v>
      </c>
      <c r="BFF1" s="183" t="str">
        <v>1513</v>
      </c>
      <c r="BFG1" s="183" t="str">
        <v>1514</v>
      </c>
      <c r="BFH1" s="183" t="str">
        <v>1515</v>
      </c>
      <c r="BFI1" s="183" t="str">
        <v>1516</v>
      </c>
      <c r="BFJ1" s="183" t="str">
        <v>1517</v>
      </c>
      <c r="BFK1" s="183" t="str">
        <v>1518</v>
      </c>
      <c r="BFL1" s="183" t="str">
        <v>1519</v>
      </c>
      <c r="BFM1" s="183" t="str">
        <v>1520</v>
      </c>
      <c r="BFN1" s="183" t="str">
        <v>1521</v>
      </c>
      <c r="BFO1" s="183" t="str">
        <v>1522</v>
      </c>
      <c r="BFP1" s="183" t="str">
        <v>1523</v>
      </c>
      <c r="BFQ1" s="183" t="str">
        <v>1524</v>
      </c>
      <c r="BFR1" s="183" t="str">
        <v>1525</v>
      </c>
      <c r="BFS1" s="183" t="str">
        <v>1526</v>
      </c>
      <c r="BFT1" s="183" t="str">
        <v>1527</v>
      </c>
      <c r="BFU1" s="183" t="str">
        <v>1528</v>
      </c>
      <c r="BFV1" s="183" t="str">
        <v>1529</v>
      </c>
      <c r="BFW1" s="183" t="str">
        <v>1530</v>
      </c>
      <c r="BFX1" s="183" t="str">
        <v>1531</v>
      </c>
      <c r="BFY1" s="183" t="str">
        <v>1532</v>
      </c>
      <c r="BFZ1" s="183" t="str">
        <v>1533</v>
      </c>
      <c r="BGA1" s="183" t="str">
        <v>1534</v>
      </c>
      <c r="BGB1" s="183" t="str">
        <v>1535</v>
      </c>
      <c r="BGC1" s="183" t="str">
        <v>1536</v>
      </c>
      <c r="BGD1" s="183" t="str">
        <v>1537</v>
      </c>
      <c r="BGE1" s="183" t="str">
        <v>1538</v>
      </c>
      <c r="BGF1" s="183" t="str">
        <v>1539</v>
      </c>
      <c r="BGG1" s="183" t="str">
        <v>1540</v>
      </c>
      <c r="BGH1" s="183" t="str">
        <v>1541</v>
      </c>
      <c r="BGI1" s="183" t="str">
        <v>1542</v>
      </c>
      <c r="BGJ1" s="183" t="str">
        <v>1543</v>
      </c>
      <c r="BGK1" s="183" t="str">
        <v>1544</v>
      </c>
      <c r="BGL1" s="183" t="str">
        <v>1545</v>
      </c>
      <c r="BGM1" s="183" t="str">
        <v>1546</v>
      </c>
      <c r="BGN1" s="183" t="str">
        <v>1547</v>
      </c>
      <c r="BGO1" s="183" t="str">
        <v>1548</v>
      </c>
      <c r="BGP1" s="183" t="str">
        <v>1549</v>
      </c>
      <c r="BGQ1" s="183" t="str">
        <v>1550</v>
      </c>
      <c r="BGR1" s="183" t="str">
        <v>1551</v>
      </c>
      <c r="BGS1" s="183" t="str">
        <v>1552</v>
      </c>
      <c r="BGT1" t="str">
        <v>1553</v>
      </c>
      <c r="BGU1" t="str">
        <v>1554</v>
      </c>
      <c r="BGV1" t="str">
        <v>1555</v>
      </c>
      <c r="BGW1" t="str">
        <v>1556</v>
      </c>
      <c r="BGX1" t="str">
        <v>1557</v>
      </c>
      <c r="BGY1" t="str">
        <v>1558</v>
      </c>
      <c r="BGZ1" t="str">
        <v>1559</v>
      </c>
      <c r="BHA1" t="str">
        <v>1560</v>
      </c>
      <c r="BHB1" t="str">
        <v>1561</v>
      </c>
      <c r="BHC1" t="str">
        <v>1562</v>
      </c>
      <c r="BHD1" t="str">
        <v>1563</v>
      </c>
      <c r="BHE1" t="str">
        <v>1564</v>
      </c>
      <c r="BHF1" t="str">
        <v>1565</v>
      </c>
      <c r="BHG1" t="str">
        <v>1566</v>
      </c>
      <c r="BHH1" t="str">
        <v>1567</v>
      </c>
      <c r="BHI1" t="str">
        <v>1568</v>
      </c>
      <c r="BHJ1" t="str">
        <v>1569</v>
      </c>
      <c r="BHK1" t="str">
        <v>1570</v>
      </c>
      <c r="BHL1" t="str">
        <v>1571</v>
      </c>
      <c r="BHM1" t="str">
        <v>1572</v>
      </c>
      <c r="BHN1" t="str">
        <v>1573</v>
      </c>
      <c r="BHO1" t="str">
        <v>1574</v>
      </c>
      <c r="BHP1" t="str">
        <v>1575</v>
      </c>
      <c r="BHQ1" t="str">
        <v>1576</v>
      </c>
      <c r="BHR1" t="str">
        <v>1577</v>
      </c>
      <c r="BHS1" t="str">
        <v>1578</v>
      </c>
      <c r="BHT1" t="str">
        <v>1579</v>
      </c>
      <c r="BHU1" t="str">
        <v>1580</v>
      </c>
      <c r="BHV1" t="str">
        <v>1581</v>
      </c>
      <c r="BHW1" t="str">
        <v>1582</v>
      </c>
      <c r="BHX1" t="str">
        <v>1583</v>
      </c>
      <c r="BHY1" t="str">
        <v>1584</v>
      </c>
      <c r="BHZ1" t="str">
        <v>1585</v>
      </c>
      <c r="BIA1" t="str">
        <v>1586</v>
      </c>
      <c r="BIB1" t="str">
        <v>1587</v>
      </c>
      <c r="BIC1" t="str">
        <v>1588</v>
      </c>
      <c r="BID1" t="str">
        <v>1589</v>
      </c>
      <c r="BIE1" t="str">
        <v>1590</v>
      </c>
      <c r="BIF1" t="str">
        <v>1591</v>
      </c>
      <c r="BIG1" t="str">
        <v>1592</v>
      </c>
      <c r="BIH1" t="str">
        <v>1593</v>
      </c>
      <c r="BII1" t="str">
        <v>1594</v>
      </c>
      <c r="BIJ1" t="str">
        <v>1595</v>
      </c>
      <c r="BIK1" t="str">
        <v>1596</v>
      </c>
      <c r="BIL1" t="str">
        <v>1597</v>
      </c>
      <c r="BIM1" t="str">
        <v>1598</v>
      </c>
      <c r="BIN1" t="str">
        <v>1599</v>
      </c>
      <c r="BIO1" t="str">
        <v>1600</v>
      </c>
      <c r="BIP1" t="str">
        <v>1601</v>
      </c>
      <c r="BIQ1" t="str">
        <v>1602</v>
      </c>
      <c r="BIR1" t="str">
        <v>1603</v>
      </c>
      <c r="BIS1" t="str">
        <v>1604</v>
      </c>
      <c r="BIT1" t="str">
        <v>1605</v>
      </c>
      <c r="BIU1" t="str">
        <v>1606</v>
      </c>
      <c r="BIV1" t="str">
        <v>1607</v>
      </c>
      <c r="BIW1" t="str">
        <v>1608</v>
      </c>
      <c r="BIX1" t="str">
        <v>1609</v>
      </c>
      <c r="BIY1" t="str">
        <v>1610</v>
      </c>
      <c r="BIZ1" t="str">
        <v>1611</v>
      </c>
      <c r="BJA1" t="str">
        <v>1612</v>
      </c>
      <c r="BJB1" t="str">
        <v>1613</v>
      </c>
      <c r="BJC1" t="str">
        <v>1614</v>
      </c>
      <c r="BJD1" t="str">
        <v>1615</v>
      </c>
      <c r="BJE1" t="str">
        <v>1616</v>
      </c>
      <c r="BJF1" t="str">
        <v>1617</v>
      </c>
      <c r="BJG1" t="str">
        <v>1618</v>
      </c>
      <c r="BJH1" t="str">
        <v>1619</v>
      </c>
      <c r="BJI1" t="str">
        <v>1620</v>
      </c>
      <c r="BJJ1" t="str">
        <v>1621</v>
      </c>
      <c r="BJK1" t="str">
        <v>1622</v>
      </c>
      <c r="BJL1" t="str">
        <v>1623</v>
      </c>
      <c r="BJM1" t="str">
        <v>1624</v>
      </c>
      <c r="BJN1" t="str">
        <v>1625</v>
      </c>
      <c r="BJO1" t="str">
        <v>1626</v>
      </c>
      <c r="BJP1" t="str">
        <v>1627</v>
      </c>
      <c r="BJQ1" t="str">
        <v>1628</v>
      </c>
      <c r="BJR1" t="str">
        <v>1629</v>
      </c>
      <c r="BJS1" t="str">
        <v>1630</v>
      </c>
      <c r="BJT1" t="str">
        <v>1631</v>
      </c>
      <c r="BJU1" t="str">
        <v>1632</v>
      </c>
      <c r="BJV1" t="str">
        <v>1633</v>
      </c>
      <c r="BJW1" t="str">
        <v>1634</v>
      </c>
      <c r="BJX1" t="str">
        <v>1635</v>
      </c>
      <c r="BJY1" t="str">
        <v>1636</v>
      </c>
      <c r="BJZ1" t="str">
        <v>1637</v>
      </c>
      <c r="BKA1" t="str">
        <v>1638</v>
      </c>
      <c r="BKB1" t="str">
        <v>1639</v>
      </c>
      <c r="BKC1" t="str">
        <v>1640</v>
      </c>
      <c r="BKD1" t="str">
        <v>1641</v>
      </c>
      <c r="BKE1" t="str">
        <v>1642</v>
      </c>
      <c r="BKF1" t="str">
        <v>1643</v>
      </c>
      <c r="BKG1" t="str">
        <v>1644</v>
      </c>
      <c r="BKH1" t="str">
        <v>1645</v>
      </c>
      <c r="BKI1" t="str">
        <v>1646</v>
      </c>
      <c r="BKJ1" t="str">
        <v>1647</v>
      </c>
      <c r="BKK1" t="str">
        <v>1648</v>
      </c>
      <c r="BKL1" t="str">
        <v>1649</v>
      </c>
      <c r="BKM1" t="str">
        <v>1650</v>
      </c>
      <c r="BKN1" t="str">
        <v>1651</v>
      </c>
      <c r="BKO1" t="str">
        <v>1652</v>
      </c>
      <c r="BKP1" t="str">
        <v>1653</v>
      </c>
      <c r="BKQ1" t="str">
        <v>1654</v>
      </c>
      <c r="BKR1" t="str">
        <v>1655</v>
      </c>
      <c r="BKS1" t="str">
        <v>1656</v>
      </c>
      <c r="BKT1" t="str">
        <v>1657</v>
      </c>
      <c r="BKU1" t="str">
        <v>1658</v>
      </c>
    </row>
    <row r="2" spans="1:1659">
      <c r="A2" t="s">
        <v>2717</v>
      </c>
      <c r="B2" t="str" cm="1">
        <f t="array" ref="B2:BKU2">TRANSPOSE(非表示_調査票項目一覧表!H2:H1659)</f>
        <v/>
      </c>
      <c r="C2" t="str">
        <v/>
      </c>
      <c r="D2" t="str">
        <v/>
      </c>
      <c r="E2" t="str">
        <v/>
      </c>
      <c r="F2" t="str">
        <v/>
      </c>
      <c r="G2" t="str">
        <v/>
      </c>
      <c r="H2" t="str">
        <v/>
      </c>
      <c r="I2" t="str">
        <v/>
      </c>
      <c r="J2" t="str">
        <v/>
      </c>
      <c r="K2" t="str">
        <v/>
      </c>
      <c r="L2" t="str">
        <v/>
      </c>
      <c r="M2" t="str">
        <v/>
      </c>
      <c r="N2" t="str">
        <v/>
      </c>
      <c r="O2" t="str">
        <v/>
      </c>
      <c r="P2" t="str">
        <v/>
      </c>
      <c r="Q2" t="str">
        <v/>
      </c>
      <c r="R2" t="str">
        <v/>
      </c>
      <c r="S2" t="str">
        <v/>
      </c>
      <c r="T2" t="str">
        <v/>
      </c>
      <c r="U2" t="str">
        <v/>
      </c>
      <c r="V2" t="str">
        <v/>
      </c>
      <c r="W2" t="str">
        <v/>
      </c>
      <c r="X2" t="str">
        <v/>
      </c>
      <c r="Y2" t="str">
        <v/>
      </c>
      <c r="Z2" t="str">
        <v/>
      </c>
      <c r="AA2" t="str">
        <v/>
      </c>
      <c r="AB2" t="str">
        <v/>
      </c>
      <c r="AC2" t="str">
        <v/>
      </c>
      <c r="AD2" t="str">
        <v/>
      </c>
      <c r="AE2" t="str">
        <v/>
      </c>
      <c r="AF2" t="str">
        <v/>
      </c>
      <c r="AG2" t="str">
        <v/>
      </c>
      <c r="AH2" t="str">
        <v/>
      </c>
      <c r="AI2" t="str">
        <v/>
      </c>
      <c r="AJ2" t="str">
        <v/>
      </c>
      <c r="AK2" t="str">
        <v/>
      </c>
      <c r="AL2" t="str">
        <v/>
      </c>
      <c r="AM2" t="str">
        <v/>
      </c>
      <c r="AN2" t="str">
        <v/>
      </c>
      <c r="AO2" t="str">
        <v/>
      </c>
      <c r="AP2" t="str">
        <v/>
      </c>
      <c r="AQ2" t="str">
        <v/>
      </c>
      <c r="AR2" t="str">
        <v/>
      </c>
      <c r="AS2" t="str">
        <v/>
      </c>
      <c r="AT2" t="str">
        <v/>
      </c>
      <c r="AU2" t="str">
        <v/>
      </c>
      <c r="AV2" t="str">
        <v/>
      </c>
      <c r="AW2" t="str">
        <v/>
      </c>
      <c r="AX2" t="str">
        <v/>
      </c>
      <c r="AY2" t="str">
        <v/>
      </c>
      <c r="AZ2" t="str">
        <v/>
      </c>
      <c r="BA2" t="str">
        <v/>
      </c>
      <c r="BB2" t="str">
        <v/>
      </c>
      <c r="BC2" t="str">
        <v/>
      </c>
      <c r="BD2" t="str">
        <v/>
      </c>
      <c r="BE2" t="str">
        <v/>
      </c>
      <c r="BF2" t="str">
        <v/>
      </c>
      <c r="BG2" t="str">
        <v/>
      </c>
      <c r="BH2" t="str">
        <v/>
      </c>
      <c r="BI2" t="str">
        <v/>
      </c>
      <c r="BJ2" t="str">
        <v/>
      </c>
      <c r="BK2" t="str">
        <v/>
      </c>
      <c r="BL2" t="str">
        <v/>
      </c>
      <c r="BM2" t="str">
        <v/>
      </c>
      <c r="BN2" t="str">
        <v>0</v>
      </c>
      <c r="BO2" t="str">
        <v/>
      </c>
      <c r="BP2" t="str">
        <v/>
      </c>
      <c r="BQ2" t="str">
        <v/>
      </c>
      <c r="BR2" t="str">
        <v/>
      </c>
      <c r="BS2" t="str">
        <v/>
      </c>
      <c r="BT2" t="str">
        <v/>
      </c>
      <c r="BU2" t="str">
        <v>0</v>
      </c>
      <c r="BV2" t="str">
        <v/>
      </c>
      <c r="BW2" t="str">
        <v/>
      </c>
      <c r="BX2" t="str">
        <v/>
      </c>
      <c r="BY2" t="str">
        <v/>
      </c>
      <c r="BZ2" t="str">
        <v/>
      </c>
      <c r="CA2" t="str">
        <v/>
      </c>
      <c r="CB2" t="str">
        <v/>
      </c>
      <c r="CC2" t="str">
        <v>0</v>
      </c>
      <c r="CD2" t="str">
        <v/>
      </c>
      <c r="CE2" t="str">
        <v/>
      </c>
      <c r="CF2" t="str">
        <v/>
      </c>
      <c r="CG2" t="str">
        <v/>
      </c>
      <c r="CH2" t="str">
        <v/>
      </c>
      <c r="CI2" t="str">
        <v/>
      </c>
      <c r="CJ2" t="str">
        <v/>
      </c>
      <c r="CK2" t="str">
        <v/>
      </c>
      <c r="CL2" t="str">
        <v/>
      </c>
      <c r="CM2" t="str">
        <v/>
      </c>
      <c r="CN2" t="str">
        <v/>
      </c>
      <c r="CO2" t="str">
        <v>0</v>
      </c>
      <c r="CP2" t="str">
        <v/>
      </c>
      <c r="CQ2" t="str">
        <v/>
      </c>
      <c r="CR2" t="str">
        <v/>
      </c>
      <c r="CS2" t="str">
        <v/>
      </c>
      <c r="CT2" t="str">
        <v/>
      </c>
      <c r="CU2" t="str">
        <v/>
      </c>
      <c r="CV2" t="str">
        <v/>
      </c>
      <c r="CW2" t="str">
        <v/>
      </c>
      <c r="CX2" t="str">
        <v/>
      </c>
      <c r="CY2" t="str">
        <v/>
      </c>
      <c r="CZ2" t="str">
        <v/>
      </c>
      <c r="DA2" t="str">
        <v/>
      </c>
      <c r="DB2" t="str">
        <v/>
      </c>
      <c r="DC2" t="str">
        <v/>
      </c>
      <c r="DD2" t="str">
        <v/>
      </c>
      <c r="DE2" t="str">
        <v/>
      </c>
      <c r="DF2" t="str">
        <v/>
      </c>
      <c r="DG2" t="str">
        <v/>
      </c>
      <c r="DH2" t="str">
        <v/>
      </c>
      <c r="DI2" t="str">
        <v/>
      </c>
      <c r="DJ2" t="str">
        <v/>
      </c>
      <c r="DK2" t="str">
        <v/>
      </c>
      <c r="DL2" t="str">
        <v/>
      </c>
      <c r="DM2" t="str">
        <v/>
      </c>
      <c r="DN2" t="str">
        <v/>
      </c>
      <c r="DO2" t="str">
        <v/>
      </c>
      <c r="DP2" t="str">
        <v/>
      </c>
      <c r="DQ2" t="str">
        <v/>
      </c>
      <c r="DR2" t="str">
        <v/>
      </c>
      <c r="DS2" t="str">
        <v/>
      </c>
      <c r="DT2" t="str">
        <v/>
      </c>
      <c r="DU2" t="str">
        <v/>
      </c>
      <c r="DV2" t="str">
        <v/>
      </c>
      <c r="DW2" t="str">
        <v/>
      </c>
      <c r="DX2" t="str">
        <v/>
      </c>
      <c r="DY2" t="str">
        <v/>
      </c>
      <c r="DZ2" t="str">
        <v/>
      </c>
      <c r="EA2" t="str">
        <v/>
      </c>
      <c r="EB2" t="str">
        <v/>
      </c>
      <c r="EC2" t="str">
        <v/>
      </c>
      <c r="ED2" t="str">
        <v/>
      </c>
      <c r="EE2" t="str">
        <v/>
      </c>
      <c r="EF2" t="str">
        <v/>
      </c>
      <c r="EG2" t="str">
        <v/>
      </c>
      <c r="EH2" t="str">
        <v/>
      </c>
      <c r="EI2" t="str">
        <v/>
      </c>
      <c r="EJ2" t="str">
        <v/>
      </c>
      <c r="EK2" t="str">
        <v/>
      </c>
      <c r="EL2" t="str">
        <v/>
      </c>
      <c r="EM2" t="str">
        <v/>
      </c>
      <c r="EN2" t="str">
        <v/>
      </c>
      <c r="EO2" t="str">
        <v/>
      </c>
      <c r="EP2" t="str">
        <v/>
      </c>
      <c r="EQ2" t="str">
        <v/>
      </c>
      <c r="ER2" t="str">
        <v/>
      </c>
      <c r="ES2" t="str">
        <v/>
      </c>
      <c r="ET2" t="str">
        <v/>
      </c>
      <c r="EU2" t="str">
        <v/>
      </c>
      <c r="EV2" t="str">
        <v/>
      </c>
      <c r="EW2" t="str">
        <v/>
      </c>
      <c r="EX2" t="str">
        <v/>
      </c>
      <c r="EY2" t="str">
        <v/>
      </c>
      <c r="EZ2" t="str">
        <v/>
      </c>
      <c r="FA2" t="str">
        <v/>
      </c>
      <c r="FB2" t="str">
        <v/>
      </c>
      <c r="FC2" t="str">
        <v/>
      </c>
      <c r="FD2" t="str">
        <v/>
      </c>
      <c r="FE2" t="str">
        <v/>
      </c>
      <c r="FF2" t="str">
        <v/>
      </c>
      <c r="FG2" t="str">
        <v/>
      </c>
      <c r="FH2" t="str">
        <v/>
      </c>
      <c r="FI2" t="str">
        <v/>
      </c>
      <c r="FJ2" t="str">
        <v/>
      </c>
      <c r="FK2" t="str">
        <v/>
      </c>
      <c r="FL2" t="str">
        <v/>
      </c>
      <c r="FM2" t="str">
        <v/>
      </c>
      <c r="FN2" t="str">
        <v/>
      </c>
      <c r="FO2" t="str">
        <v/>
      </c>
      <c r="FP2" t="str">
        <v/>
      </c>
      <c r="FQ2" t="str">
        <v/>
      </c>
      <c r="FR2" t="str">
        <v/>
      </c>
      <c r="FS2" t="str">
        <v/>
      </c>
      <c r="FT2" t="str">
        <v/>
      </c>
      <c r="FU2" t="str">
        <v/>
      </c>
      <c r="FV2" t="str">
        <v/>
      </c>
      <c r="FW2" t="str">
        <v/>
      </c>
      <c r="FX2" t="str">
        <v/>
      </c>
      <c r="FY2" t="str">
        <v/>
      </c>
      <c r="FZ2" t="str">
        <v/>
      </c>
      <c r="GA2" t="str">
        <v/>
      </c>
      <c r="GB2" t="str">
        <v/>
      </c>
      <c r="GC2" t="str">
        <v/>
      </c>
      <c r="GD2" t="str">
        <v/>
      </c>
      <c r="GE2" t="str">
        <v/>
      </c>
      <c r="GF2" t="str">
        <v/>
      </c>
      <c r="GG2" t="str">
        <v/>
      </c>
      <c r="GH2" t="str">
        <v/>
      </c>
      <c r="GI2" t="str">
        <v/>
      </c>
      <c r="GJ2" t="str">
        <v/>
      </c>
      <c r="GK2" t="str">
        <v/>
      </c>
      <c r="GL2" t="str">
        <v/>
      </c>
      <c r="GM2" t="str">
        <v/>
      </c>
      <c r="GN2" t="str">
        <v/>
      </c>
      <c r="GO2" t="str">
        <v/>
      </c>
      <c r="GP2" t="str">
        <v/>
      </c>
      <c r="GQ2" t="str">
        <v/>
      </c>
      <c r="GR2" t="str">
        <v/>
      </c>
      <c r="GS2" t="str">
        <v/>
      </c>
      <c r="GT2" t="str">
        <v/>
      </c>
      <c r="GU2" t="str">
        <v/>
      </c>
      <c r="GV2" t="str">
        <v/>
      </c>
      <c r="GW2" t="str">
        <v/>
      </c>
      <c r="GX2" t="str">
        <v/>
      </c>
      <c r="GY2" t="str">
        <v/>
      </c>
      <c r="GZ2" t="str">
        <v/>
      </c>
      <c r="HA2" t="str">
        <v/>
      </c>
      <c r="HB2" t="str">
        <v/>
      </c>
      <c r="HC2" t="str">
        <v/>
      </c>
      <c r="HD2" t="str">
        <v/>
      </c>
      <c r="HE2" t="str">
        <v/>
      </c>
      <c r="HF2" t="str">
        <v/>
      </c>
      <c r="HG2" t="str">
        <v/>
      </c>
      <c r="HH2" t="str">
        <v/>
      </c>
      <c r="HI2" t="str">
        <v/>
      </c>
      <c r="HJ2" t="str">
        <v/>
      </c>
      <c r="HK2" t="str">
        <v/>
      </c>
      <c r="HL2" t="str">
        <v/>
      </c>
      <c r="HM2" t="str">
        <v/>
      </c>
      <c r="HN2" t="str">
        <v/>
      </c>
      <c r="HO2" t="str">
        <v/>
      </c>
      <c r="HP2" t="str">
        <v/>
      </c>
      <c r="HQ2" t="str">
        <v/>
      </c>
      <c r="HR2" t="str">
        <v/>
      </c>
      <c r="HS2" t="str">
        <v/>
      </c>
      <c r="HT2" t="str">
        <v/>
      </c>
      <c r="HU2" t="str">
        <v/>
      </c>
      <c r="HV2" t="str">
        <v/>
      </c>
      <c r="HW2" t="str">
        <v/>
      </c>
      <c r="HX2" t="str">
        <v/>
      </c>
      <c r="HY2" t="str">
        <v/>
      </c>
      <c r="HZ2" t="str">
        <v/>
      </c>
      <c r="IA2" t="str">
        <v/>
      </c>
      <c r="IB2" t="str">
        <v/>
      </c>
      <c r="IC2" t="str">
        <v/>
      </c>
      <c r="ID2" t="str">
        <v/>
      </c>
      <c r="IE2" t="str">
        <v/>
      </c>
      <c r="IF2" t="str">
        <v/>
      </c>
      <c r="IG2" t="str">
        <v/>
      </c>
      <c r="IH2" t="str">
        <v/>
      </c>
      <c r="II2" t="str">
        <v/>
      </c>
      <c r="IJ2" t="str">
        <v/>
      </c>
      <c r="IK2" t="str">
        <v/>
      </c>
      <c r="IL2" t="str">
        <v/>
      </c>
      <c r="IM2" t="str">
        <v/>
      </c>
      <c r="IN2" t="str">
        <v/>
      </c>
      <c r="IO2" t="str">
        <v/>
      </c>
      <c r="IP2" t="str">
        <v/>
      </c>
      <c r="IQ2" t="str">
        <v/>
      </c>
      <c r="IR2" t="str">
        <v/>
      </c>
      <c r="IS2" t="str">
        <v/>
      </c>
      <c r="IT2" t="str">
        <v/>
      </c>
      <c r="IU2" t="str">
        <v/>
      </c>
      <c r="IV2" t="str">
        <v/>
      </c>
      <c r="IW2" t="str">
        <v/>
      </c>
      <c r="IX2" t="str">
        <v/>
      </c>
      <c r="IY2" t="str">
        <v/>
      </c>
      <c r="IZ2" t="str">
        <v/>
      </c>
      <c r="JA2" t="str">
        <v/>
      </c>
      <c r="JB2" t="str">
        <v/>
      </c>
      <c r="JC2" t="str">
        <v/>
      </c>
      <c r="JD2" t="str">
        <v/>
      </c>
      <c r="JE2" t="str">
        <v/>
      </c>
      <c r="JF2" t="str">
        <v/>
      </c>
      <c r="JG2" t="str">
        <v/>
      </c>
      <c r="JH2" t="str">
        <v/>
      </c>
      <c r="JI2" t="str">
        <v/>
      </c>
      <c r="JJ2" t="str">
        <v/>
      </c>
      <c r="JK2" t="str">
        <v/>
      </c>
      <c r="JL2" t="str">
        <v/>
      </c>
      <c r="JM2" t="str">
        <v/>
      </c>
      <c r="JN2" t="str">
        <v/>
      </c>
      <c r="JO2" t="str">
        <v/>
      </c>
      <c r="JP2" t="str">
        <v/>
      </c>
      <c r="JQ2" t="str">
        <v/>
      </c>
      <c r="JR2" t="str">
        <v/>
      </c>
      <c r="JS2" t="str">
        <v/>
      </c>
      <c r="JT2" t="str">
        <v/>
      </c>
      <c r="JU2" t="str">
        <v/>
      </c>
      <c r="JV2" t="str">
        <v/>
      </c>
      <c r="JW2" t="str">
        <v/>
      </c>
      <c r="JX2" t="str">
        <v/>
      </c>
      <c r="JY2" t="str">
        <v/>
      </c>
      <c r="JZ2" t="str">
        <v/>
      </c>
      <c r="KA2" t="str">
        <v/>
      </c>
      <c r="KB2" t="str">
        <v/>
      </c>
      <c r="KC2" t="str">
        <v/>
      </c>
      <c r="KD2" t="str">
        <v/>
      </c>
      <c r="KE2" t="str">
        <v/>
      </c>
      <c r="KF2" t="str">
        <v/>
      </c>
      <c r="KG2" t="str">
        <v/>
      </c>
      <c r="KH2" t="str">
        <v/>
      </c>
      <c r="KI2" t="str">
        <v/>
      </c>
      <c r="KJ2" t="str">
        <v/>
      </c>
      <c r="KK2" t="str">
        <v/>
      </c>
      <c r="KL2" t="str">
        <v/>
      </c>
      <c r="KM2" t="str">
        <v/>
      </c>
      <c r="KN2" t="str">
        <v/>
      </c>
      <c r="KO2" t="str">
        <v/>
      </c>
      <c r="KP2" t="str">
        <v/>
      </c>
      <c r="KQ2" t="str">
        <v/>
      </c>
      <c r="KR2" t="str">
        <v/>
      </c>
      <c r="KS2" t="str">
        <v/>
      </c>
      <c r="KT2" t="str">
        <v/>
      </c>
      <c r="KU2" t="str">
        <v/>
      </c>
      <c r="KV2" t="str">
        <v/>
      </c>
      <c r="KW2" t="str">
        <v/>
      </c>
      <c r="KX2" t="str">
        <v/>
      </c>
      <c r="KY2" t="str">
        <v/>
      </c>
      <c r="KZ2" t="str">
        <v/>
      </c>
      <c r="LA2" t="str">
        <v/>
      </c>
      <c r="LB2" t="str">
        <v/>
      </c>
      <c r="LC2" t="str">
        <v/>
      </c>
      <c r="LD2" t="str">
        <v/>
      </c>
      <c r="LE2" t="str">
        <v/>
      </c>
      <c r="LF2" t="str">
        <v/>
      </c>
      <c r="LG2" t="str">
        <v/>
      </c>
      <c r="LH2" t="str">
        <v/>
      </c>
      <c r="LI2" t="str">
        <v/>
      </c>
      <c r="LJ2" t="str">
        <v/>
      </c>
      <c r="LK2" t="str">
        <v/>
      </c>
      <c r="LL2" t="str">
        <v/>
      </c>
      <c r="LM2" t="str">
        <v/>
      </c>
      <c r="LN2" t="str">
        <v/>
      </c>
      <c r="LO2" t="str">
        <v/>
      </c>
      <c r="LP2" t="str">
        <v/>
      </c>
      <c r="LQ2" t="str">
        <v/>
      </c>
      <c r="LR2" t="str">
        <v/>
      </c>
      <c r="LS2" t="str">
        <v/>
      </c>
      <c r="LT2" t="str">
        <v/>
      </c>
      <c r="LU2" t="str">
        <v/>
      </c>
      <c r="LV2" t="str">
        <v/>
      </c>
      <c r="LW2" t="str">
        <v/>
      </c>
      <c r="LX2" t="str">
        <v/>
      </c>
      <c r="LY2" t="str">
        <v/>
      </c>
      <c r="LZ2" t="str">
        <v/>
      </c>
      <c r="MA2" t="str">
        <v/>
      </c>
      <c r="MB2" t="str">
        <v/>
      </c>
      <c r="MC2" t="str">
        <v/>
      </c>
      <c r="MD2" t="str">
        <v/>
      </c>
      <c r="ME2" t="str">
        <v/>
      </c>
      <c r="MF2" t="str">
        <v/>
      </c>
      <c r="MG2" t="str">
        <v/>
      </c>
      <c r="MH2" t="str">
        <v/>
      </c>
      <c r="MI2" t="str">
        <v/>
      </c>
      <c r="MJ2" t="str">
        <v/>
      </c>
      <c r="MK2" t="str">
        <v/>
      </c>
      <c r="ML2" t="str">
        <v/>
      </c>
      <c r="MM2" t="str">
        <v/>
      </c>
      <c r="MN2" t="str">
        <v/>
      </c>
      <c r="MO2" t="str">
        <v/>
      </c>
      <c r="MP2" t="str">
        <v/>
      </c>
      <c r="MQ2" t="str">
        <v/>
      </c>
      <c r="MR2" t="str">
        <v/>
      </c>
      <c r="MS2" t="str">
        <v/>
      </c>
      <c r="MT2" t="str">
        <v/>
      </c>
      <c r="MU2" t="str">
        <v/>
      </c>
      <c r="MV2" t="str">
        <v/>
      </c>
      <c r="MW2" t="str">
        <v/>
      </c>
      <c r="MX2" t="str">
        <v/>
      </c>
      <c r="MY2" t="str">
        <v/>
      </c>
      <c r="MZ2" t="str">
        <v/>
      </c>
      <c r="NA2" t="str">
        <v/>
      </c>
      <c r="NB2" t="str">
        <v/>
      </c>
      <c r="NC2" t="str">
        <v/>
      </c>
      <c r="ND2" t="str">
        <v/>
      </c>
      <c r="NE2" t="str">
        <v/>
      </c>
      <c r="NF2" t="str">
        <v/>
      </c>
      <c r="NG2" t="str">
        <v/>
      </c>
      <c r="NH2" t="str">
        <v/>
      </c>
      <c r="NI2" t="str">
        <v/>
      </c>
      <c r="NJ2" t="str">
        <v/>
      </c>
      <c r="NK2" t="str">
        <v/>
      </c>
      <c r="NL2" t="str">
        <v/>
      </c>
      <c r="NM2" t="str">
        <v/>
      </c>
      <c r="NN2" t="str">
        <v/>
      </c>
      <c r="NO2" t="str">
        <v/>
      </c>
      <c r="NP2" t="str">
        <v/>
      </c>
      <c r="NQ2" t="str">
        <v/>
      </c>
      <c r="NR2" t="str">
        <v/>
      </c>
      <c r="NS2" t="str">
        <v/>
      </c>
      <c r="NT2" t="str">
        <v/>
      </c>
      <c r="NU2" t="str">
        <v/>
      </c>
      <c r="NV2" t="str">
        <v/>
      </c>
      <c r="NW2" t="str">
        <v/>
      </c>
      <c r="NX2" t="str">
        <v/>
      </c>
      <c r="NY2" t="str">
        <v/>
      </c>
      <c r="NZ2" t="str">
        <v/>
      </c>
      <c r="OA2" t="str">
        <v/>
      </c>
      <c r="OB2" t="str">
        <v/>
      </c>
      <c r="OC2" t="str">
        <v/>
      </c>
      <c r="OD2" t="str">
        <v/>
      </c>
      <c r="OE2" t="str">
        <v/>
      </c>
      <c r="OF2" t="str">
        <v/>
      </c>
      <c r="OG2" t="str">
        <v/>
      </c>
      <c r="OH2" t="str">
        <v/>
      </c>
      <c r="OI2" t="str">
        <v/>
      </c>
      <c r="OJ2" t="str">
        <v/>
      </c>
      <c r="OK2" t="str">
        <v/>
      </c>
      <c r="OL2" t="str">
        <v/>
      </c>
      <c r="OM2" t="str">
        <v/>
      </c>
      <c r="ON2" t="str">
        <v/>
      </c>
      <c r="OO2" t="str">
        <v/>
      </c>
      <c r="OP2" t="str">
        <v/>
      </c>
      <c r="OQ2" t="str">
        <v/>
      </c>
      <c r="OR2" t="str">
        <v/>
      </c>
      <c r="OS2" t="str">
        <v/>
      </c>
      <c r="OT2" t="str">
        <v/>
      </c>
      <c r="OU2" t="str">
        <v/>
      </c>
      <c r="OV2" t="str">
        <v/>
      </c>
      <c r="OW2" t="str">
        <v/>
      </c>
      <c r="OX2" t="str">
        <v/>
      </c>
      <c r="OY2" t="str">
        <v/>
      </c>
      <c r="OZ2" t="str">
        <v/>
      </c>
      <c r="PA2" t="str">
        <v/>
      </c>
      <c r="PB2" t="str">
        <v/>
      </c>
      <c r="PC2" t="str">
        <v/>
      </c>
      <c r="PD2" t="str">
        <v/>
      </c>
      <c r="PE2" t="str">
        <v/>
      </c>
      <c r="PF2" t="str">
        <v/>
      </c>
      <c r="PG2" t="str">
        <v/>
      </c>
      <c r="PH2" t="str">
        <v/>
      </c>
      <c r="PI2" t="str">
        <v/>
      </c>
      <c r="PJ2" t="str">
        <v/>
      </c>
      <c r="PK2" t="str">
        <v/>
      </c>
      <c r="PL2" t="str">
        <v/>
      </c>
      <c r="PM2" t="str">
        <v/>
      </c>
      <c r="PN2" t="str">
        <v/>
      </c>
      <c r="PO2" t="str">
        <v/>
      </c>
      <c r="PP2" t="str">
        <v/>
      </c>
      <c r="PQ2" t="str">
        <v/>
      </c>
      <c r="PR2" t="str">
        <v/>
      </c>
      <c r="PS2" t="str">
        <v/>
      </c>
      <c r="PT2" t="str">
        <v/>
      </c>
      <c r="PU2" t="str">
        <v/>
      </c>
      <c r="PV2" t="str">
        <v/>
      </c>
      <c r="PW2" t="str">
        <v/>
      </c>
      <c r="PX2" t="str">
        <v/>
      </c>
      <c r="PY2" t="str">
        <v/>
      </c>
      <c r="PZ2" t="str">
        <v/>
      </c>
      <c r="QA2" t="str">
        <v/>
      </c>
      <c r="QB2" t="str">
        <v/>
      </c>
      <c r="QC2" t="str">
        <v/>
      </c>
      <c r="QD2" t="str">
        <v/>
      </c>
      <c r="QE2" t="str">
        <v/>
      </c>
      <c r="QF2" t="str">
        <v/>
      </c>
      <c r="QG2" t="str">
        <v/>
      </c>
      <c r="QH2" t="str">
        <v/>
      </c>
      <c r="QI2" t="str">
        <v/>
      </c>
      <c r="QJ2" t="str">
        <v/>
      </c>
      <c r="QK2" t="str">
        <v/>
      </c>
      <c r="QL2" t="str">
        <v/>
      </c>
      <c r="QM2" t="str">
        <v/>
      </c>
      <c r="QN2" t="str">
        <v/>
      </c>
      <c r="QO2" t="str">
        <v/>
      </c>
      <c r="QP2" t="str">
        <v/>
      </c>
      <c r="QQ2" t="str">
        <v/>
      </c>
      <c r="QR2" t="str">
        <v/>
      </c>
      <c r="QS2" t="str">
        <v/>
      </c>
      <c r="QT2" t="str">
        <v/>
      </c>
      <c r="QU2" t="str">
        <v/>
      </c>
      <c r="QV2" t="str">
        <v/>
      </c>
      <c r="QW2" t="str">
        <v/>
      </c>
      <c r="QX2" t="str">
        <v/>
      </c>
      <c r="QY2" t="str">
        <v/>
      </c>
      <c r="QZ2" t="str">
        <v/>
      </c>
      <c r="RA2" t="str">
        <v/>
      </c>
      <c r="RB2" t="str">
        <v/>
      </c>
      <c r="RC2" t="str">
        <v/>
      </c>
      <c r="RD2" t="str">
        <v/>
      </c>
      <c r="RE2" t="str">
        <v/>
      </c>
      <c r="RF2" t="str">
        <v/>
      </c>
      <c r="RG2" t="str">
        <v/>
      </c>
      <c r="RH2" t="str">
        <v/>
      </c>
      <c r="RI2" t="str">
        <v/>
      </c>
      <c r="RJ2" t="str">
        <v/>
      </c>
      <c r="RK2" t="str">
        <v/>
      </c>
      <c r="RL2" t="str">
        <v/>
      </c>
      <c r="RM2" t="str">
        <v/>
      </c>
      <c r="RN2" t="str">
        <v/>
      </c>
      <c r="RO2" t="str">
        <v/>
      </c>
      <c r="RP2" t="str">
        <v/>
      </c>
      <c r="RQ2" t="str">
        <v/>
      </c>
      <c r="RR2" t="str">
        <v/>
      </c>
      <c r="RS2" t="str">
        <v/>
      </c>
      <c r="RT2" t="str">
        <v/>
      </c>
      <c r="RU2" t="str">
        <v/>
      </c>
      <c r="RV2" t="str">
        <v/>
      </c>
      <c r="RW2" t="str">
        <v/>
      </c>
      <c r="RX2" t="str">
        <v/>
      </c>
      <c r="RY2" t="str">
        <v/>
      </c>
      <c r="RZ2" t="str">
        <v/>
      </c>
      <c r="SA2" t="str">
        <v/>
      </c>
      <c r="SB2" t="str">
        <v/>
      </c>
      <c r="SC2" t="str">
        <v/>
      </c>
      <c r="SD2" t="str">
        <v/>
      </c>
      <c r="SE2" t="str">
        <v/>
      </c>
      <c r="SF2" t="str">
        <v/>
      </c>
      <c r="SG2" t="str">
        <v/>
      </c>
      <c r="SH2" t="str">
        <v/>
      </c>
      <c r="SI2" t="str">
        <v/>
      </c>
      <c r="SJ2" t="str">
        <v/>
      </c>
      <c r="SK2" t="str">
        <v/>
      </c>
      <c r="SL2" t="str">
        <v/>
      </c>
      <c r="SM2" t="str">
        <v/>
      </c>
      <c r="SN2" t="str">
        <v/>
      </c>
      <c r="SO2" t="str">
        <v/>
      </c>
      <c r="SP2" t="str">
        <v/>
      </c>
      <c r="SQ2" t="str">
        <v/>
      </c>
      <c r="SR2" t="str">
        <v/>
      </c>
      <c r="SS2" t="str">
        <v/>
      </c>
      <c r="ST2" t="str">
        <v/>
      </c>
      <c r="SU2" t="str">
        <v/>
      </c>
      <c r="SV2" t="str">
        <v/>
      </c>
      <c r="SW2" t="str">
        <v/>
      </c>
      <c r="SX2" t="str">
        <v/>
      </c>
      <c r="SY2" t="str">
        <v/>
      </c>
      <c r="SZ2" t="str">
        <v/>
      </c>
      <c r="TA2" t="str">
        <v/>
      </c>
      <c r="TB2" t="str">
        <v/>
      </c>
      <c r="TC2" t="str">
        <v/>
      </c>
      <c r="TD2" t="str">
        <v/>
      </c>
      <c r="TE2" t="str">
        <v/>
      </c>
      <c r="TF2" t="str">
        <v/>
      </c>
      <c r="TG2" t="str">
        <v/>
      </c>
      <c r="TH2" t="str">
        <v/>
      </c>
      <c r="TI2" t="str">
        <v/>
      </c>
      <c r="TJ2" t="str">
        <v/>
      </c>
      <c r="TK2" t="str">
        <v/>
      </c>
      <c r="TL2" t="str">
        <v/>
      </c>
      <c r="TM2" t="str">
        <v/>
      </c>
      <c r="TN2" t="str">
        <v/>
      </c>
      <c r="TO2" t="str">
        <v/>
      </c>
      <c r="TP2" t="str">
        <v/>
      </c>
      <c r="TQ2" t="str">
        <v/>
      </c>
      <c r="TR2" t="str">
        <v/>
      </c>
      <c r="TS2" t="str">
        <v/>
      </c>
      <c r="TT2" t="str">
        <v/>
      </c>
      <c r="TU2" t="str">
        <v/>
      </c>
      <c r="TV2" t="str">
        <v/>
      </c>
      <c r="TW2" t="str">
        <v/>
      </c>
      <c r="TX2" t="str">
        <v/>
      </c>
      <c r="TY2" t="str">
        <v/>
      </c>
      <c r="TZ2" t="str">
        <v/>
      </c>
      <c r="UA2" t="str">
        <v/>
      </c>
      <c r="UB2" t="str">
        <v/>
      </c>
      <c r="UC2" t="str">
        <v/>
      </c>
      <c r="UD2" t="str">
        <v/>
      </c>
      <c r="UE2" t="str">
        <v/>
      </c>
      <c r="UF2" t="str">
        <v/>
      </c>
      <c r="UG2" t="str">
        <v/>
      </c>
      <c r="UH2" t="str">
        <v/>
      </c>
      <c r="UI2" t="str">
        <v/>
      </c>
      <c r="UJ2" t="str">
        <v/>
      </c>
      <c r="UK2" t="str">
        <v/>
      </c>
      <c r="UL2" t="str">
        <v/>
      </c>
      <c r="UM2" t="str">
        <v/>
      </c>
      <c r="UN2" t="str">
        <v/>
      </c>
      <c r="UO2" t="str">
        <v/>
      </c>
      <c r="UP2" t="str">
        <v/>
      </c>
      <c r="UQ2" t="str">
        <v/>
      </c>
      <c r="UR2" t="str">
        <v/>
      </c>
      <c r="US2" t="str">
        <v/>
      </c>
      <c r="UT2" t="str">
        <v/>
      </c>
      <c r="UU2" t="str">
        <v/>
      </c>
      <c r="UV2" t="str">
        <v/>
      </c>
      <c r="UW2" t="str">
        <v/>
      </c>
      <c r="UX2" t="str">
        <v/>
      </c>
      <c r="UY2" t="str">
        <v/>
      </c>
      <c r="UZ2" t="str">
        <v/>
      </c>
      <c r="VA2" t="str">
        <v/>
      </c>
      <c r="VB2" t="str">
        <v/>
      </c>
      <c r="VC2" t="str">
        <v/>
      </c>
      <c r="VD2" t="str">
        <v/>
      </c>
      <c r="VE2" t="str">
        <v/>
      </c>
      <c r="VF2" t="str">
        <v/>
      </c>
      <c r="VG2" t="str">
        <v/>
      </c>
      <c r="VH2" t="str">
        <v/>
      </c>
      <c r="VI2" t="str">
        <v/>
      </c>
      <c r="VJ2" t="str">
        <v/>
      </c>
      <c r="VK2" t="str">
        <v/>
      </c>
      <c r="VL2" t="str">
        <v/>
      </c>
      <c r="VM2" t="str">
        <v/>
      </c>
      <c r="VN2" t="str">
        <v/>
      </c>
      <c r="VO2" t="str">
        <v/>
      </c>
      <c r="VP2" t="str">
        <v/>
      </c>
      <c r="VQ2" t="str">
        <v/>
      </c>
      <c r="VR2" t="str">
        <v/>
      </c>
      <c r="VS2" t="str">
        <v/>
      </c>
      <c r="VT2" t="str">
        <v/>
      </c>
      <c r="VU2" t="str">
        <v/>
      </c>
      <c r="VV2" t="str">
        <v/>
      </c>
      <c r="VW2" t="str">
        <v/>
      </c>
      <c r="VX2" t="str">
        <v/>
      </c>
      <c r="VY2" t="str">
        <v/>
      </c>
      <c r="VZ2" t="str">
        <v/>
      </c>
      <c r="WA2" t="str">
        <v/>
      </c>
      <c r="WB2" t="str">
        <v/>
      </c>
      <c r="WC2" t="str">
        <v/>
      </c>
      <c r="WD2" t="str">
        <v/>
      </c>
      <c r="WE2" t="str">
        <v/>
      </c>
      <c r="WF2" t="str">
        <v/>
      </c>
      <c r="WG2" t="str">
        <v/>
      </c>
      <c r="WH2" t="str">
        <v/>
      </c>
      <c r="WI2" t="str">
        <v/>
      </c>
      <c r="WJ2" t="str">
        <v/>
      </c>
      <c r="WK2" t="str">
        <v/>
      </c>
      <c r="WL2" t="str">
        <v/>
      </c>
      <c r="WM2" t="str">
        <v/>
      </c>
      <c r="WN2" t="str">
        <v/>
      </c>
      <c r="WO2" t="str">
        <v/>
      </c>
      <c r="WP2" t="str">
        <v/>
      </c>
      <c r="WQ2" t="str">
        <v/>
      </c>
      <c r="WR2" t="str">
        <v/>
      </c>
      <c r="WS2" t="str">
        <v/>
      </c>
      <c r="WT2" t="str">
        <v/>
      </c>
      <c r="WU2" t="str">
        <v/>
      </c>
      <c r="WV2" t="str">
        <v/>
      </c>
      <c r="WW2" t="str">
        <v/>
      </c>
      <c r="WX2" t="str">
        <v/>
      </c>
      <c r="WY2" t="str">
        <v/>
      </c>
      <c r="WZ2" t="str">
        <v/>
      </c>
      <c r="XA2" t="str">
        <v/>
      </c>
      <c r="XB2" t="str">
        <v/>
      </c>
      <c r="XC2" t="str">
        <v/>
      </c>
      <c r="XD2" t="str">
        <v/>
      </c>
      <c r="XE2" t="str">
        <v/>
      </c>
      <c r="XF2" t="str">
        <v/>
      </c>
      <c r="XG2" t="str">
        <v/>
      </c>
      <c r="XH2" t="str">
        <v/>
      </c>
      <c r="XI2" t="str">
        <v/>
      </c>
      <c r="XJ2" t="str">
        <v/>
      </c>
      <c r="XK2" t="str">
        <v/>
      </c>
      <c r="XL2" t="str">
        <v/>
      </c>
      <c r="XM2" t="str">
        <v/>
      </c>
      <c r="XN2" t="str">
        <v/>
      </c>
      <c r="XO2" t="str">
        <v/>
      </c>
      <c r="XP2" t="str">
        <v/>
      </c>
      <c r="XQ2" t="str">
        <v/>
      </c>
      <c r="XR2" t="str">
        <v/>
      </c>
      <c r="XS2" t="str">
        <v/>
      </c>
      <c r="XT2" t="str">
        <v/>
      </c>
      <c r="XU2" t="str">
        <v/>
      </c>
      <c r="XV2" t="str">
        <v/>
      </c>
      <c r="XW2" t="str">
        <v/>
      </c>
      <c r="XX2" t="str">
        <v/>
      </c>
      <c r="XY2" t="str">
        <v/>
      </c>
      <c r="XZ2" t="str">
        <v/>
      </c>
      <c r="YA2" t="str">
        <v/>
      </c>
      <c r="YB2" t="str">
        <v/>
      </c>
      <c r="YC2" t="str">
        <v/>
      </c>
      <c r="YD2" t="str">
        <v/>
      </c>
      <c r="YE2" t="str">
        <v/>
      </c>
      <c r="YF2" t="str">
        <v/>
      </c>
      <c r="YG2" t="str">
        <v/>
      </c>
      <c r="YH2" t="str">
        <v/>
      </c>
      <c r="YI2" t="str">
        <v/>
      </c>
      <c r="YJ2" t="str">
        <v/>
      </c>
      <c r="YK2" t="str">
        <v/>
      </c>
      <c r="YL2" t="str">
        <v/>
      </c>
      <c r="YM2" t="str">
        <v/>
      </c>
      <c r="YN2" t="str">
        <v/>
      </c>
      <c r="YO2" t="str">
        <v/>
      </c>
      <c r="YP2" t="str">
        <v/>
      </c>
      <c r="YQ2" t="str">
        <v/>
      </c>
      <c r="YR2" t="str">
        <v/>
      </c>
      <c r="YS2" t="str">
        <v/>
      </c>
      <c r="YT2" t="str">
        <v/>
      </c>
      <c r="YU2" t="str">
        <v/>
      </c>
      <c r="YV2" t="str">
        <v/>
      </c>
      <c r="YW2" t="str">
        <v/>
      </c>
      <c r="YX2" t="str">
        <v/>
      </c>
      <c r="YY2" t="str">
        <v/>
      </c>
      <c r="YZ2" t="str">
        <v/>
      </c>
      <c r="ZA2" t="str">
        <v/>
      </c>
      <c r="ZB2" t="str">
        <v/>
      </c>
      <c r="ZC2" t="str">
        <v/>
      </c>
      <c r="ZD2" t="str">
        <v/>
      </c>
      <c r="ZE2" t="str">
        <v/>
      </c>
      <c r="ZF2" t="str">
        <v/>
      </c>
      <c r="ZG2" t="str">
        <v/>
      </c>
      <c r="ZH2" t="str">
        <v/>
      </c>
      <c r="ZI2" t="str">
        <v/>
      </c>
      <c r="ZJ2" t="str">
        <v/>
      </c>
      <c r="ZK2" t="str">
        <v/>
      </c>
      <c r="ZL2" t="str">
        <v/>
      </c>
      <c r="ZM2" t="str">
        <v/>
      </c>
      <c r="ZN2" t="str">
        <v/>
      </c>
      <c r="ZO2" t="str">
        <v/>
      </c>
      <c r="ZP2" t="str">
        <v/>
      </c>
      <c r="ZQ2" t="str">
        <v/>
      </c>
      <c r="ZR2" t="str">
        <v/>
      </c>
      <c r="ZS2" t="str">
        <v/>
      </c>
      <c r="ZT2" t="str">
        <v/>
      </c>
      <c r="ZU2" t="str">
        <v/>
      </c>
      <c r="ZV2" t="str">
        <v/>
      </c>
      <c r="ZW2" t="str">
        <v/>
      </c>
      <c r="ZX2" t="str">
        <v/>
      </c>
      <c r="ZY2" t="str">
        <v/>
      </c>
      <c r="ZZ2" t="str">
        <v/>
      </c>
      <c r="AAA2" t="str">
        <v/>
      </c>
      <c r="AAB2" t="str">
        <v/>
      </c>
      <c r="AAC2" t="str">
        <v/>
      </c>
      <c r="AAD2" t="str">
        <v/>
      </c>
      <c r="AAE2" t="str">
        <v/>
      </c>
      <c r="AAF2" t="str">
        <v/>
      </c>
      <c r="AAG2" t="str">
        <v/>
      </c>
      <c r="AAH2" t="str">
        <v/>
      </c>
      <c r="AAI2" t="str">
        <v/>
      </c>
      <c r="AAJ2" t="str">
        <v/>
      </c>
      <c r="AAK2" t="str">
        <v/>
      </c>
      <c r="AAL2" t="str">
        <v/>
      </c>
      <c r="AAM2" t="str">
        <v/>
      </c>
      <c r="AAN2" t="str">
        <v/>
      </c>
      <c r="AAO2" t="str">
        <v/>
      </c>
      <c r="AAP2" t="str">
        <v/>
      </c>
      <c r="AAQ2" t="str">
        <v/>
      </c>
      <c r="AAR2" t="str">
        <v/>
      </c>
      <c r="AAS2" t="str">
        <v/>
      </c>
      <c r="AAT2" t="str">
        <v/>
      </c>
      <c r="AAU2" t="str">
        <v/>
      </c>
      <c r="AAV2" t="str">
        <v/>
      </c>
      <c r="AAW2" t="str">
        <v/>
      </c>
      <c r="AAX2" t="str">
        <v/>
      </c>
      <c r="AAY2" t="str">
        <v/>
      </c>
      <c r="AAZ2" t="str">
        <v/>
      </c>
      <c r="ABA2" t="str">
        <v/>
      </c>
      <c r="ABB2" t="str">
        <v/>
      </c>
      <c r="ABC2" t="str">
        <v/>
      </c>
      <c r="ABD2" t="str">
        <v/>
      </c>
      <c r="ABE2" t="str">
        <v/>
      </c>
      <c r="ABF2" t="str">
        <v/>
      </c>
      <c r="ABG2" t="str">
        <v/>
      </c>
      <c r="ABH2" t="str">
        <v/>
      </c>
      <c r="ABI2" t="str">
        <v/>
      </c>
      <c r="ABJ2" t="str">
        <v/>
      </c>
      <c r="ABK2" t="str">
        <v/>
      </c>
      <c r="ABL2" t="str">
        <v/>
      </c>
      <c r="ABM2" t="str">
        <v/>
      </c>
      <c r="ABN2" t="str">
        <v/>
      </c>
      <c r="ABO2" t="str">
        <v/>
      </c>
      <c r="ABP2" t="str">
        <v/>
      </c>
      <c r="ABQ2" t="str">
        <v/>
      </c>
      <c r="ABR2" t="str">
        <v/>
      </c>
      <c r="ABS2" t="str">
        <v/>
      </c>
      <c r="ABT2" t="str">
        <v/>
      </c>
      <c r="ABU2" t="str">
        <v/>
      </c>
      <c r="ABV2" t="str">
        <v/>
      </c>
      <c r="ABW2" t="str">
        <v/>
      </c>
      <c r="ABX2" t="str">
        <v/>
      </c>
      <c r="ABY2" t="str">
        <v/>
      </c>
      <c r="ABZ2" t="str">
        <v/>
      </c>
      <c r="ACA2" t="str">
        <v/>
      </c>
      <c r="ACB2" t="str">
        <v/>
      </c>
      <c r="ACC2" t="str">
        <v/>
      </c>
      <c r="ACD2" t="str">
        <v/>
      </c>
      <c r="ACE2" t="str">
        <v/>
      </c>
      <c r="ACF2" t="str">
        <v/>
      </c>
      <c r="ACG2" t="str">
        <v/>
      </c>
      <c r="ACH2" t="str">
        <v/>
      </c>
      <c r="ACI2" t="str">
        <v/>
      </c>
      <c r="ACJ2" t="str">
        <v/>
      </c>
      <c r="ACK2" t="str">
        <v/>
      </c>
      <c r="ACL2" t="str">
        <v/>
      </c>
      <c r="ACM2" t="str">
        <v/>
      </c>
      <c r="ACN2" t="str">
        <v/>
      </c>
      <c r="ACO2" t="str">
        <v/>
      </c>
      <c r="ACP2" t="str">
        <v/>
      </c>
      <c r="ACQ2" t="str">
        <v/>
      </c>
      <c r="ACR2" t="str">
        <v/>
      </c>
      <c r="ACS2" t="str">
        <v/>
      </c>
      <c r="ACT2" t="str">
        <v/>
      </c>
      <c r="ACU2" t="str">
        <v/>
      </c>
      <c r="ACV2" t="str">
        <v/>
      </c>
      <c r="ACW2" t="str">
        <v/>
      </c>
      <c r="ACX2" t="str">
        <v/>
      </c>
      <c r="ACY2" t="str">
        <v/>
      </c>
      <c r="ACZ2" t="str">
        <v/>
      </c>
      <c r="ADA2" t="str">
        <v/>
      </c>
      <c r="ADB2" t="str">
        <v/>
      </c>
      <c r="ADC2" t="str">
        <v/>
      </c>
      <c r="ADD2" t="str">
        <v/>
      </c>
      <c r="ADE2" t="str">
        <v/>
      </c>
      <c r="ADF2" t="str">
        <v/>
      </c>
      <c r="ADG2" t="str">
        <v/>
      </c>
      <c r="ADH2" t="str">
        <v/>
      </c>
      <c r="ADI2" t="str">
        <v/>
      </c>
      <c r="ADJ2" t="str">
        <v/>
      </c>
      <c r="ADK2" t="str">
        <v/>
      </c>
      <c r="ADL2" t="str">
        <v/>
      </c>
      <c r="ADM2" t="str">
        <v/>
      </c>
      <c r="ADN2" t="str">
        <v/>
      </c>
      <c r="ADO2" t="str">
        <v/>
      </c>
      <c r="ADP2" t="str">
        <v/>
      </c>
      <c r="ADQ2" t="str">
        <v/>
      </c>
      <c r="ADR2" t="str">
        <v/>
      </c>
      <c r="ADS2" t="str">
        <v/>
      </c>
      <c r="ADT2" t="str">
        <v/>
      </c>
      <c r="ADU2" t="str">
        <v/>
      </c>
      <c r="ADV2" t="str">
        <v/>
      </c>
      <c r="ADW2" t="str">
        <v/>
      </c>
      <c r="ADX2" t="str">
        <v/>
      </c>
      <c r="ADY2" t="str">
        <v/>
      </c>
      <c r="ADZ2" t="str">
        <v/>
      </c>
      <c r="AEA2" t="str">
        <v/>
      </c>
      <c r="AEB2" t="str">
        <v/>
      </c>
      <c r="AEC2" t="str">
        <v/>
      </c>
      <c r="AED2" t="str">
        <v/>
      </c>
      <c r="AEE2" t="str">
        <v/>
      </c>
      <c r="AEF2" t="str">
        <v/>
      </c>
      <c r="AEG2" t="str">
        <v/>
      </c>
      <c r="AEH2" t="str">
        <v/>
      </c>
      <c r="AEI2" t="str">
        <v/>
      </c>
      <c r="AEJ2" t="str">
        <v/>
      </c>
      <c r="AEK2" t="str">
        <v/>
      </c>
      <c r="AEL2" t="str">
        <v/>
      </c>
      <c r="AEM2" t="str">
        <v/>
      </c>
      <c r="AEN2" t="str">
        <v/>
      </c>
      <c r="AEO2" t="str">
        <v/>
      </c>
      <c r="AEP2" t="str">
        <v/>
      </c>
      <c r="AEQ2" t="str">
        <v/>
      </c>
      <c r="AER2" t="str">
        <v/>
      </c>
      <c r="AES2" t="str">
        <v/>
      </c>
      <c r="AET2" t="str">
        <v/>
      </c>
      <c r="AEU2" t="str">
        <v/>
      </c>
      <c r="AEV2" t="str">
        <v/>
      </c>
      <c r="AEW2" t="str">
        <v/>
      </c>
      <c r="AEX2" t="str">
        <v/>
      </c>
      <c r="AEY2" t="str">
        <v/>
      </c>
      <c r="AEZ2" t="str">
        <v/>
      </c>
      <c r="AFA2" t="str">
        <v/>
      </c>
      <c r="AFB2" t="str">
        <v/>
      </c>
      <c r="AFC2" t="str">
        <v/>
      </c>
      <c r="AFD2" t="str">
        <v/>
      </c>
      <c r="AFE2" t="str">
        <v/>
      </c>
      <c r="AFF2" t="str">
        <v/>
      </c>
      <c r="AFG2" t="str">
        <v/>
      </c>
      <c r="AFH2" t="str">
        <v/>
      </c>
      <c r="AFI2" t="str">
        <v/>
      </c>
      <c r="AFJ2" t="str">
        <v/>
      </c>
      <c r="AFK2" t="str">
        <v/>
      </c>
      <c r="AFL2" t="str">
        <v/>
      </c>
      <c r="AFM2" t="str">
        <v/>
      </c>
      <c r="AFN2" t="str">
        <v/>
      </c>
      <c r="AFO2" t="str">
        <v/>
      </c>
      <c r="AFP2" t="str">
        <v/>
      </c>
      <c r="AFQ2" t="str">
        <v/>
      </c>
      <c r="AFR2" t="str">
        <v/>
      </c>
      <c r="AFS2" t="str">
        <v/>
      </c>
      <c r="AFT2" t="str">
        <v/>
      </c>
      <c r="AFU2" t="str">
        <v/>
      </c>
      <c r="AFV2" t="str">
        <v/>
      </c>
      <c r="AFW2" t="str">
        <v/>
      </c>
      <c r="AFX2" t="str">
        <v/>
      </c>
      <c r="AFY2" t="str">
        <v/>
      </c>
      <c r="AFZ2" t="str">
        <v/>
      </c>
      <c r="AGA2" t="str">
        <v/>
      </c>
      <c r="AGB2" t="str">
        <v/>
      </c>
      <c r="AGC2" t="str">
        <v/>
      </c>
      <c r="AGD2" t="str">
        <v/>
      </c>
      <c r="AGE2" t="str">
        <v/>
      </c>
      <c r="AGF2">
        <v>0</v>
      </c>
      <c r="AGG2">
        <v>0</v>
      </c>
      <c r="AGH2" t="str">
        <v/>
      </c>
      <c r="AGI2" t="str">
        <v/>
      </c>
      <c r="AGJ2" t="str">
        <v/>
      </c>
      <c r="AGK2" t="str">
        <v/>
      </c>
      <c r="AGL2" t="str">
        <v/>
      </c>
      <c r="AGM2" t="str">
        <v/>
      </c>
      <c r="AGN2" t="str">
        <v/>
      </c>
      <c r="AGO2" t="str">
        <v/>
      </c>
      <c r="AGP2" t="str">
        <v/>
      </c>
      <c r="AGQ2" t="str">
        <v/>
      </c>
      <c r="AGR2" t="str">
        <v/>
      </c>
      <c r="AGS2" t="str">
        <v/>
      </c>
      <c r="AGT2" t="str">
        <v/>
      </c>
      <c r="AGU2" t="str">
        <v/>
      </c>
      <c r="AGV2" t="str">
        <v/>
      </c>
      <c r="AGW2" t="str">
        <v/>
      </c>
      <c r="AGX2" t="str">
        <v/>
      </c>
      <c r="AGY2" t="str">
        <v/>
      </c>
      <c r="AGZ2" t="str">
        <v/>
      </c>
      <c r="AHA2" t="str">
        <v/>
      </c>
      <c r="AHB2" t="str">
        <v/>
      </c>
      <c r="AHC2" t="str">
        <v/>
      </c>
      <c r="AHD2" t="str">
        <v/>
      </c>
      <c r="AHE2" t="str">
        <v/>
      </c>
      <c r="AHF2" t="str">
        <v/>
      </c>
      <c r="AHG2" t="str">
        <v/>
      </c>
      <c r="AHH2" t="str">
        <v/>
      </c>
      <c r="AHI2" t="str">
        <v/>
      </c>
      <c r="AHJ2" t="str">
        <v/>
      </c>
      <c r="AHK2" t="str">
        <v/>
      </c>
      <c r="AHL2" t="str">
        <v/>
      </c>
      <c r="AHM2" t="str">
        <v/>
      </c>
      <c r="AHN2" t="str">
        <v/>
      </c>
      <c r="AHO2" t="str">
        <v/>
      </c>
      <c r="AHP2" t="str">
        <v/>
      </c>
      <c r="AHQ2" t="str">
        <v/>
      </c>
      <c r="AHR2" t="str">
        <v/>
      </c>
      <c r="AHS2" t="str">
        <v/>
      </c>
      <c r="AHT2">
        <v>0</v>
      </c>
      <c r="AHU2">
        <v>0</v>
      </c>
      <c r="AHV2" t="str">
        <v/>
      </c>
      <c r="AHW2" t="str">
        <v/>
      </c>
      <c r="AHX2" t="str">
        <v/>
      </c>
      <c r="AHY2" t="str">
        <v/>
      </c>
      <c r="AHZ2" t="str">
        <v/>
      </c>
      <c r="AIA2" t="str">
        <v/>
      </c>
      <c r="AIB2" t="str">
        <v/>
      </c>
      <c r="AIC2" t="str">
        <v/>
      </c>
      <c r="AID2" t="str">
        <v/>
      </c>
      <c r="AIE2" t="str">
        <v/>
      </c>
      <c r="AIF2" t="str">
        <v/>
      </c>
      <c r="AIG2" t="str">
        <v/>
      </c>
      <c r="AIH2" t="str">
        <v/>
      </c>
      <c r="AII2" t="str">
        <v/>
      </c>
      <c r="AIJ2" t="str">
        <v/>
      </c>
      <c r="AIK2" t="str">
        <v/>
      </c>
      <c r="AIL2" t="str">
        <v/>
      </c>
      <c r="AIM2" t="str">
        <v/>
      </c>
      <c r="AIN2" t="str">
        <v/>
      </c>
      <c r="AIO2" t="str">
        <v/>
      </c>
      <c r="AIP2" t="str">
        <v/>
      </c>
      <c r="AIQ2" t="str">
        <v/>
      </c>
      <c r="AIR2" t="str">
        <v/>
      </c>
      <c r="AIS2" t="str">
        <v/>
      </c>
      <c r="AIT2" t="str">
        <v/>
      </c>
      <c r="AIU2" t="str">
        <v/>
      </c>
      <c r="AIV2" t="str">
        <v/>
      </c>
      <c r="AIW2" t="str">
        <v/>
      </c>
      <c r="AIX2" t="str">
        <v/>
      </c>
      <c r="AIY2" t="str">
        <v/>
      </c>
      <c r="AIZ2" t="str">
        <v/>
      </c>
      <c r="AJA2" t="str">
        <v/>
      </c>
      <c r="AJB2" t="str">
        <v/>
      </c>
      <c r="AJC2" t="str">
        <v/>
      </c>
      <c r="AJD2" t="str">
        <v/>
      </c>
      <c r="AJE2" t="str">
        <v/>
      </c>
      <c r="AJF2" t="str">
        <v/>
      </c>
      <c r="AJG2" t="str">
        <v/>
      </c>
      <c r="AJH2">
        <v>0</v>
      </c>
      <c r="AJI2">
        <v>0</v>
      </c>
      <c r="AJJ2" t="str">
        <v/>
      </c>
      <c r="AJK2" t="str">
        <v/>
      </c>
      <c r="AJL2" t="str">
        <v/>
      </c>
      <c r="AJM2" t="str">
        <v/>
      </c>
      <c r="AJN2" t="str">
        <v/>
      </c>
      <c r="AJO2" t="str">
        <v/>
      </c>
      <c r="AJP2" t="str">
        <v/>
      </c>
      <c r="AJQ2" t="str">
        <v/>
      </c>
      <c r="AJR2" t="str">
        <v/>
      </c>
      <c r="AJS2" t="str">
        <v/>
      </c>
      <c r="AJT2" t="str">
        <v/>
      </c>
      <c r="AJU2" t="str">
        <v/>
      </c>
      <c r="AJV2" t="str">
        <v/>
      </c>
      <c r="AJW2" t="str">
        <v/>
      </c>
      <c r="AJX2" t="str">
        <v/>
      </c>
      <c r="AJY2" t="str">
        <v/>
      </c>
      <c r="AJZ2" t="str">
        <v/>
      </c>
      <c r="AKA2" t="str">
        <v/>
      </c>
      <c r="AKB2" t="str">
        <v/>
      </c>
      <c r="AKC2" t="str">
        <v/>
      </c>
      <c r="AKD2" t="str">
        <v/>
      </c>
      <c r="AKE2" t="str">
        <v/>
      </c>
      <c r="AKF2" t="str">
        <v/>
      </c>
      <c r="AKG2" t="str">
        <v/>
      </c>
      <c r="AKH2" t="str">
        <v/>
      </c>
      <c r="AKI2" t="str">
        <v/>
      </c>
      <c r="AKJ2" t="str">
        <v/>
      </c>
      <c r="AKK2" t="str">
        <v/>
      </c>
      <c r="AKL2" t="str">
        <v/>
      </c>
      <c r="AKM2" t="str">
        <v/>
      </c>
      <c r="AKN2" t="str">
        <v/>
      </c>
      <c r="AKO2" t="str">
        <v/>
      </c>
      <c r="AKP2" t="str">
        <v/>
      </c>
      <c r="AKQ2" t="str">
        <v/>
      </c>
      <c r="AKR2" t="str">
        <v/>
      </c>
      <c r="AKS2" t="str">
        <v/>
      </c>
      <c r="AKT2" t="str">
        <v/>
      </c>
      <c r="AKU2" t="str">
        <v/>
      </c>
      <c r="AKV2" t="str">
        <v/>
      </c>
      <c r="AKW2" t="str">
        <v/>
      </c>
      <c r="AKX2" t="str">
        <v/>
      </c>
      <c r="AKY2" t="str">
        <v/>
      </c>
      <c r="AKZ2" t="str">
        <v/>
      </c>
      <c r="ALA2" t="str">
        <v/>
      </c>
      <c r="ALB2">
        <v>0</v>
      </c>
      <c r="ALC2">
        <v>0</v>
      </c>
      <c r="ALD2" t="str">
        <v/>
      </c>
      <c r="ALE2" t="str">
        <v/>
      </c>
      <c r="ALF2" t="str">
        <v/>
      </c>
      <c r="ALG2" t="str">
        <v/>
      </c>
      <c r="ALH2" t="str">
        <v/>
      </c>
      <c r="ALI2" t="str">
        <v/>
      </c>
      <c r="ALJ2" t="str">
        <v/>
      </c>
      <c r="ALK2" t="str">
        <v/>
      </c>
      <c r="ALL2" t="str">
        <v/>
      </c>
      <c r="ALM2" t="str">
        <v/>
      </c>
      <c r="ALN2" t="str">
        <v/>
      </c>
      <c r="ALO2" t="str">
        <v/>
      </c>
      <c r="ALP2" t="str">
        <v/>
      </c>
      <c r="ALQ2" t="str">
        <v/>
      </c>
      <c r="ALR2" t="str">
        <v/>
      </c>
      <c r="ALS2" t="str">
        <v/>
      </c>
      <c r="ALT2" t="str">
        <v/>
      </c>
      <c r="ALU2" t="str">
        <v/>
      </c>
      <c r="ALV2" t="str">
        <v/>
      </c>
      <c r="ALW2" t="str">
        <v/>
      </c>
      <c r="ALX2" t="str">
        <v/>
      </c>
      <c r="ALY2" t="str">
        <v/>
      </c>
      <c r="ALZ2" t="str">
        <v/>
      </c>
      <c r="AMA2" t="str">
        <v/>
      </c>
      <c r="AMB2" t="str">
        <v/>
      </c>
      <c r="AMC2" t="str">
        <v/>
      </c>
      <c r="AMD2" t="str">
        <v/>
      </c>
      <c r="AME2" t="str">
        <v/>
      </c>
      <c r="AMF2" t="str">
        <v/>
      </c>
      <c r="AMG2" t="str">
        <v/>
      </c>
      <c r="AMH2" t="str">
        <v/>
      </c>
      <c r="AMI2" t="str">
        <v/>
      </c>
      <c r="AMJ2" t="str">
        <v/>
      </c>
      <c r="AMK2" t="str">
        <v/>
      </c>
      <c r="AML2" t="str">
        <v/>
      </c>
      <c r="AMM2" t="str">
        <v/>
      </c>
      <c r="AMN2" t="str">
        <v/>
      </c>
      <c r="AMO2" t="str">
        <v/>
      </c>
      <c r="AMP2" t="str">
        <v/>
      </c>
      <c r="AMQ2" t="str">
        <v/>
      </c>
      <c r="AMR2">
        <v>0</v>
      </c>
      <c r="AMS2">
        <v>0</v>
      </c>
      <c r="AMT2" t="str">
        <v/>
      </c>
      <c r="AMU2" t="str">
        <v/>
      </c>
      <c r="AMV2" t="str">
        <v/>
      </c>
      <c r="AMW2" t="str">
        <v/>
      </c>
      <c r="AMX2" t="str">
        <v/>
      </c>
      <c r="AMY2" t="str">
        <v/>
      </c>
      <c r="AMZ2" t="str">
        <v/>
      </c>
      <c r="ANA2" t="str">
        <v/>
      </c>
      <c r="ANB2" t="str">
        <v/>
      </c>
      <c r="ANC2" t="str">
        <v/>
      </c>
      <c r="AND2" t="str">
        <v/>
      </c>
      <c r="ANE2" t="str">
        <v/>
      </c>
      <c r="ANF2" t="str">
        <v/>
      </c>
      <c r="ANG2" t="str">
        <v/>
      </c>
      <c r="ANH2" t="str">
        <v/>
      </c>
      <c r="ANI2" t="str">
        <v/>
      </c>
      <c r="ANJ2" t="str">
        <v/>
      </c>
      <c r="ANK2" t="str">
        <v/>
      </c>
      <c r="ANL2" t="str">
        <v/>
      </c>
      <c r="ANM2" t="str">
        <v/>
      </c>
      <c r="ANN2" t="str">
        <v/>
      </c>
      <c r="ANO2" t="str">
        <v/>
      </c>
      <c r="ANP2" t="str">
        <v/>
      </c>
      <c r="ANQ2" t="str">
        <v/>
      </c>
      <c r="ANR2" t="str">
        <v/>
      </c>
      <c r="ANS2" t="str">
        <v/>
      </c>
      <c r="ANT2" t="str">
        <v/>
      </c>
      <c r="ANU2" t="str">
        <v/>
      </c>
      <c r="ANV2" t="str">
        <v/>
      </c>
      <c r="ANW2" t="str">
        <v/>
      </c>
      <c r="ANX2" t="str">
        <v/>
      </c>
      <c r="ANY2" t="str">
        <v/>
      </c>
      <c r="ANZ2" t="str">
        <v/>
      </c>
      <c r="AOA2" t="str">
        <v/>
      </c>
      <c r="AOB2" t="str">
        <v/>
      </c>
      <c r="AOC2" t="str">
        <v/>
      </c>
      <c r="AOD2" t="str">
        <v/>
      </c>
      <c r="AOE2" t="str">
        <v/>
      </c>
      <c r="AOF2" t="str">
        <v/>
      </c>
      <c r="AOG2" t="str">
        <v/>
      </c>
      <c r="AOH2" t="str">
        <v/>
      </c>
      <c r="AOI2" t="str">
        <v/>
      </c>
      <c r="AOJ2" t="str">
        <v/>
      </c>
      <c r="AOK2" t="str">
        <v/>
      </c>
      <c r="AOL2" t="str">
        <v/>
      </c>
      <c r="AOM2" t="str">
        <v/>
      </c>
      <c r="AON2" t="str">
        <v/>
      </c>
      <c r="AOO2" t="str">
        <v/>
      </c>
      <c r="AOP2" t="str">
        <v/>
      </c>
      <c r="AOQ2" t="str">
        <v/>
      </c>
      <c r="AOR2" t="str">
        <v/>
      </c>
      <c r="AOS2" t="str">
        <v/>
      </c>
      <c r="AOT2" t="str">
        <v/>
      </c>
      <c r="AOU2" t="str">
        <v/>
      </c>
      <c r="AOV2" t="str">
        <v/>
      </c>
      <c r="AOW2" t="str">
        <v/>
      </c>
      <c r="AOX2" t="str">
        <v/>
      </c>
      <c r="AOY2" t="str">
        <v/>
      </c>
      <c r="AOZ2" t="str">
        <v/>
      </c>
      <c r="APA2" t="str">
        <v/>
      </c>
      <c r="APB2" t="str">
        <v/>
      </c>
      <c r="APC2" t="str">
        <v/>
      </c>
      <c r="APD2" t="str">
        <v/>
      </c>
      <c r="APE2" t="str">
        <v/>
      </c>
      <c r="APF2" t="str">
        <v/>
      </c>
      <c r="APG2" t="str">
        <v/>
      </c>
      <c r="APH2" t="str">
        <v/>
      </c>
      <c r="API2" t="str">
        <v/>
      </c>
      <c r="APJ2" t="str">
        <v/>
      </c>
      <c r="APK2" t="str">
        <v/>
      </c>
      <c r="APL2" t="str">
        <v/>
      </c>
      <c r="APM2" t="str">
        <v/>
      </c>
      <c r="APN2" t="str">
        <v/>
      </c>
      <c r="APO2" t="str">
        <v/>
      </c>
      <c r="APP2" t="str">
        <v/>
      </c>
      <c r="APQ2" t="str">
        <v/>
      </c>
      <c r="APR2" t="str">
        <v/>
      </c>
      <c r="APS2" t="str">
        <v/>
      </c>
      <c r="APT2" t="str">
        <v/>
      </c>
      <c r="APU2" t="str">
        <v/>
      </c>
      <c r="APV2" t="str">
        <v/>
      </c>
      <c r="APW2" t="str">
        <v/>
      </c>
      <c r="APX2" t="str">
        <v/>
      </c>
      <c r="APY2" t="str">
        <v/>
      </c>
      <c r="APZ2" t="str">
        <v/>
      </c>
      <c r="AQA2" t="str">
        <v/>
      </c>
      <c r="AQB2" t="str">
        <v/>
      </c>
      <c r="AQC2" t="str">
        <v/>
      </c>
      <c r="AQD2" t="str">
        <v/>
      </c>
      <c r="AQE2" t="str">
        <v/>
      </c>
      <c r="AQF2" t="str">
        <v/>
      </c>
      <c r="AQG2" t="str">
        <v/>
      </c>
      <c r="AQH2" t="str">
        <v/>
      </c>
      <c r="AQI2" t="str">
        <v/>
      </c>
      <c r="AQJ2" t="str">
        <v/>
      </c>
      <c r="AQK2" t="str">
        <v/>
      </c>
      <c r="AQL2" t="str">
        <v/>
      </c>
      <c r="AQM2" t="str">
        <v/>
      </c>
      <c r="AQN2" t="str">
        <v>100</v>
      </c>
      <c r="AQO2" t="str">
        <v/>
      </c>
      <c r="AQP2" t="str">
        <v/>
      </c>
      <c r="AQQ2" t="str">
        <v/>
      </c>
      <c r="AQR2" t="str">
        <v/>
      </c>
      <c r="AQS2" t="str">
        <v/>
      </c>
      <c r="AQT2" t="str">
        <v/>
      </c>
      <c r="AQU2" t="str">
        <v/>
      </c>
      <c r="AQV2" t="str">
        <v/>
      </c>
      <c r="AQW2" t="str">
        <v/>
      </c>
      <c r="AQX2" t="str">
        <v/>
      </c>
      <c r="AQY2" t="str">
        <v/>
      </c>
      <c r="AQZ2" t="str">
        <v/>
      </c>
      <c r="ARA2" t="str">
        <v/>
      </c>
      <c r="ARB2" t="str">
        <v/>
      </c>
      <c r="ARC2" t="str">
        <v/>
      </c>
      <c r="ARD2" t="str">
        <v/>
      </c>
      <c r="ARE2" t="str">
        <v/>
      </c>
      <c r="ARF2" t="str">
        <v/>
      </c>
      <c r="ARG2" t="str">
        <v/>
      </c>
      <c r="ARH2" t="str">
        <v/>
      </c>
      <c r="ARI2" t="str">
        <v/>
      </c>
      <c r="ARJ2" t="str">
        <v/>
      </c>
      <c r="ARK2" t="str">
        <v/>
      </c>
      <c r="ARL2" t="str">
        <v/>
      </c>
      <c r="ARM2" t="str">
        <v/>
      </c>
      <c r="ARN2" t="str">
        <v/>
      </c>
      <c r="ARO2" t="str">
        <v/>
      </c>
      <c r="ARP2" t="str">
        <v/>
      </c>
      <c r="ARQ2" t="str">
        <v/>
      </c>
      <c r="ARR2" t="str">
        <v/>
      </c>
      <c r="ARS2" t="str">
        <v/>
      </c>
      <c r="ART2" t="str">
        <v/>
      </c>
      <c r="ARU2" t="str">
        <v/>
      </c>
      <c r="ARV2" t="str">
        <v/>
      </c>
      <c r="ARW2" t="str">
        <v/>
      </c>
      <c r="ARX2" t="str">
        <v>100</v>
      </c>
      <c r="ARY2" t="str">
        <v/>
      </c>
      <c r="ARZ2" t="str">
        <v/>
      </c>
      <c r="ASA2" t="str">
        <v/>
      </c>
      <c r="ASB2" t="str">
        <v/>
      </c>
      <c r="ASC2" t="str">
        <v/>
      </c>
      <c r="ASD2" t="str">
        <v/>
      </c>
      <c r="ASE2" t="str">
        <v/>
      </c>
      <c r="ASF2" t="str">
        <v/>
      </c>
      <c r="ASG2" t="str">
        <v/>
      </c>
      <c r="ASH2" t="str">
        <v/>
      </c>
      <c r="ASI2" t="str">
        <v/>
      </c>
      <c r="ASJ2" t="str">
        <v/>
      </c>
      <c r="ASK2" t="str">
        <v/>
      </c>
      <c r="ASL2" t="str">
        <v/>
      </c>
      <c r="ASM2" t="str">
        <v/>
      </c>
      <c r="ASN2" t="str">
        <v/>
      </c>
      <c r="ASO2" t="str">
        <v/>
      </c>
      <c r="ASP2" t="str">
        <v/>
      </c>
      <c r="ASQ2" t="str">
        <v/>
      </c>
      <c r="ASR2" t="str">
        <v/>
      </c>
      <c r="ASS2" t="str">
        <v/>
      </c>
      <c r="AST2" t="str">
        <v/>
      </c>
      <c r="ASU2" t="str">
        <v/>
      </c>
      <c r="ASV2" t="str">
        <v/>
      </c>
      <c r="ASW2" t="str">
        <v/>
      </c>
      <c r="ASX2" t="str">
        <v/>
      </c>
      <c r="ASY2" t="str">
        <v/>
      </c>
      <c r="ASZ2" t="str">
        <v/>
      </c>
      <c r="ATA2" t="str">
        <v/>
      </c>
      <c r="ATB2" t="str">
        <v/>
      </c>
      <c r="ATC2" t="str">
        <v/>
      </c>
      <c r="ATD2" t="str">
        <v/>
      </c>
      <c r="ATE2" t="str">
        <v/>
      </c>
      <c r="ATF2" t="str">
        <v/>
      </c>
      <c r="ATG2" t="str">
        <v/>
      </c>
      <c r="ATH2" t="str">
        <v/>
      </c>
      <c r="ATI2" t="str">
        <v/>
      </c>
      <c r="ATJ2" t="str">
        <v/>
      </c>
      <c r="ATK2" t="str">
        <v/>
      </c>
      <c r="ATL2" t="str">
        <v/>
      </c>
      <c r="ATM2" t="str">
        <v/>
      </c>
      <c r="ATN2" t="str">
        <v/>
      </c>
      <c r="ATO2" t="str">
        <v/>
      </c>
      <c r="ATP2" t="str">
        <v/>
      </c>
      <c r="ATQ2" t="str">
        <v/>
      </c>
      <c r="ATR2" t="str">
        <v/>
      </c>
      <c r="ATS2" t="str">
        <v/>
      </c>
      <c r="ATT2" t="str">
        <v/>
      </c>
      <c r="ATU2" t="str">
        <v/>
      </c>
      <c r="ATV2" t="str">
        <v/>
      </c>
      <c r="ATW2" t="str">
        <v/>
      </c>
      <c r="ATX2" t="str">
        <v/>
      </c>
      <c r="ATY2" t="str">
        <v/>
      </c>
      <c r="ATZ2" t="str">
        <v/>
      </c>
      <c r="AUA2" t="str">
        <v/>
      </c>
      <c r="AUB2" t="str">
        <v/>
      </c>
      <c r="AUC2" t="str">
        <v/>
      </c>
      <c r="AUD2" t="str">
        <v/>
      </c>
      <c r="AUE2" t="str">
        <v/>
      </c>
      <c r="AUF2" t="str">
        <v/>
      </c>
      <c r="AUG2" t="str">
        <v/>
      </c>
      <c r="AUH2" t="str">
        <v/>
      </c>
      <c r="AUI2" t="str">
        <v/>
      </c>
      <c r="AUJ2" t="str">
        <v/>
      </c>
      <c r="AUK2" t="str">
        <v/>
      </c>
      <c r="AUL2" t="str">
        <v/>
      </c>
      <c r="AUM2" t="str">
        <v/>
      </c>
      <c r="AUN2" t="str">
        <v/>
      </c>
      <c r="AUO2" t="str">
        <v/>
      </c>
      <c r="AUP2" t="str">
        <v/>
      </c>
      <c r="AUQ2" t="str">
        <v/>
      </c>
      <c r="AUR2" t="str">
        <v/>
      </c>
      <c r="AUS2" t="str">
        <v/>
      </c>
      <c r="AUT2" t="str">
        <v/>
      </c>
      <c r="AUU2" t="str">
        <v/>
      </c>
      <c r="AUV2" t="str">
        <v/>
      </c>
      <c r="AUW2" t="str">
        <v/>
      </c>
      <c r="AUX2" t="str">
        <v/>
      </c>
      <c r="AUY2" t="str">
        <v/>
      </c>
      <c r="AUZ2" t="str">
        <v/>
      </c>
      <c r="AVA2" t="str">
        <v/>
      </c>
      <c r="AVB2" t="str">
        <v/>
      </c>
      <c r="AVC2" t="str">
        <v/>
      </c>
      <c r="AVD2" t="str">
        <v/>
      </c>
      <c r="AVE2" t="str">
        <v/>
      </c>
      <c r="AVF2" t="str">
        <v/>
      </c>
      <c r="AVG2" t="str">
        <v/>
      </c>
      <c r="AVH2" t="str">
        <v/>
      </c>
      <c r="AVI2" t="str">
        <v/>
      </c>
      <c r="AVJ2" t="str">
        <v/>
      </c>
      <c r="AVK2" t="str">
        <v/>
      </c>
      <c r="AVL2" t="str">
        <v/>
      </c>
      <c r="AVM2" t="str">
        <v/>
      </c>
      <c r="AVN2" t="str">
        <v/>
      </c>
      <c r="AVO2" t="str">
        <v/>
      </c>
      <c r="AVP2" t="str">
        <v/>
      </c>
      <c r="AVQ2" t="str">
        <v/>
      </c>
      <c r="AVR2" t="str">
        <v/>
      </c>
      <c r="AVS2" t="str">
        <v/>
      </c>
      <c r="AVT2" t="str">
        <v/>
      </c>
      <c r="AVU2" t="str">
        <v/>
      </c>
      <c r="AVV2" t="str">
        <v/>
      </c>
      <c r="AVW2" t="str">
        <v/>
      </c>
      <c r="AVX2" t="str">
        <v/>
      </c>
      <c r="AVY2" t="str">
        <v/>
      </c>
      <c r="AVZ2" t="str">
        <v/>
      </c>
      <c r="AWA2" t="str">
        <v/>
      </c>
      <c r="AWB2" t="str">
        <v/>
      </c>
      <c r="AWC2" t="str">
        <v/>
      </c>
      <c r="AWD2" t="str">
        <v/>
      </c>
      <c r="AWE2" t="str">
        <v/>
      </c>
      <c r="AWF2" t="str">
        <v/>
      </c>
      <c r="AWG2" t="str">
        <v/>
      </c>
      <c r="AWH2" t="str">
        <v/>
      </c>
      <c r="AWI2" t="str">
        <v/>
      </c>
      <c r="AWJ2" t="str">
        <v/>
      </c>
      <c r="AWK2" t="str">
        <v/>
      </c>
      <c r="AWL2" t="str">
        <v/>
      </c>
      <c r="AWM2" t="str">
        <v/>
      </c>
      <c r="AWN2" t="str">
        <v/>
      </c>
      <c r="AWO2" t="str">
        <v/>
      </c>
      <c r="AWP2" t="str">
        <v/>
      </c>
      <c r="AWQ2" t="str">
        <v/>
      </c>
      <c r="AWR2" t="str">
        <v/>
      </c>
      <c r="AWS2" t="str">
        <v/>
      </c>
      <c r="AWT2" t="str">
        <v/>
      </c>
      <c r="AWU2" t="str">
        <v/>
      </c>
      <c r="AWV2" t="str">
        <v/>
      </c>
      <c r="AWW2" t="str">
        <v/>
      </c>
      <c r="AWX2" t="str">
        <v/>
      </c>
      <c r="AWY2" t="str">
        <v/>
      </c>
      <c r="AWZ2" t="str">
        <v/>
      </c>
      <c r="AXA2" t="str">
        <v/>
      </c>
      <c r="AXB2" t="str">
        <v/>
      </c>
      <c r="AXC2" t="str">
        <v/>
      </c>
      <c r="AXD2" t="str">
        <v/>
      </c>
      <c r="AXE2" t="str">
        <v/>
      </c>
      <c r="AXF2" t="str">
        <v/>
      </c>
      <c r="AXG2" t="str">
        <v/>
      </c>
      <c r="AXH2" t="str">
        <v/>
      </c>
      <c r="AXI2" t="str">
        <v/>
      </c>
      <c r="AXJ2" t="str">
        <v>100</v>
      </c>
      <c r="AXK2" t="str">
        <v/>
      </c>
      <c r="AXL2" t="str">
        <v/>
      </c>
      <c r="AXM2" t="str">
        <v/>
      </c>
      <c r="AXN2" t="str">
        <v/>
      </c>
      <c r="AXO2" t="str">
        <v/>
      </c>
      <c r="AXP2" t="str">
        <v/>
      </c>
      <c r="AXQ2" t="str">
        <v/>
      </c>
      <c r="AXR2" t="str">
        <v/>
      </c>
      <c r="AXS2" t="str">
        <v/>
      </c>
      <c r="AXT2" t="str">
        <v/>
      </c>
      <c r="AXU2" t="str">
        <v/>
      </c>
      <c r="AXV2" t="str">
        <v/>
      </c>
      <c r="AXW2" t="str">
        <v/>
      </c>
      <c r="AXX2" t="str">
        <v/>
      </c>
      <c r="AXY2" t="str">
        <v/>
      </c>
      <c r="AXZ2" t="str">
        <v/>
      </c>
      <c r="AYA2" t="str">
        <v/>
      </c>
      <c r="AYB2" t="str">
        <v/>
      </c>
      <c r="AYC2" t="str">
        <v/>
      </c>
      <c r="AYD2" t="str">
        <v/>
      </c>
      <c r="AYE2" t="str">
        <v/>
      </c>
      <c r="AYF2" t="str">
        <v/>
      </c>
      <c r="AYG2" t="str">
        <v/>
      </c>
      <c r="AYH2" t="str">
        <v/>
      </c>
      <c r="AYI2" t="str">
        <v/>
      </c>
      <c r="AYJ2" t="str">
        <v/>
      </c>
      <c r="AYK2" t="str">
        <v/>
      </c>
      <c r="AYL2" t="str">
        <v>100</v>
      </c>
      <c r="AYM2" t="str">
        <v/>
      </c>
      <c r="AYN2" t="str">
        <v/>
      </c>
      <c r="AYO2" t="str">
        <v/>
      </c>
      <c r="AYP2" t="str">
        <v/>
      </c>
      <c r="AYQ2" t="str">
        <v/>
      </c>
      <c r="AYR2" t="str">
        <v/>
      </c>
      <c r="AYS2" t="str">
        <v/>
      </c>
      <c r="AYT2" t="str">
        <v/>
      </c>
      <c r="AYU2" t="str">
        <v/>
      </c>
      <c r="AYV2" t="str">
        <v/>
      </c>
      <c r="AYW2" t="str">
        <v/>
      </c>
      <c r="AYX2" t="str">
        <v/>
      </c>
      <c r="AYY2" t="str">
        <v/>
      </c>
      <c r="AYZ2" t="str">
        <v/>
      </c>
      <c r="AZA2" t="str">
        <v/>
      </c>
      <c r="AZB2" t="str">
        <v/>
      </c>
      <c r="AZC2" t="str">
        <v/>
      </c>
      <c r="AZD2" t="str">
        <v/>
      </c>
      <c r="AZE2" t="str">
        <v/>
      </c>
      <c r="AZF2" t="str">
        <v/>
      </c>
      <c r="AZG2" t="str">
        <v/>
      </c>
      <c r="AZH2" t="str">
        <v/>
      </c>
      <c r="AZI2" t="str">
        <v/>
      </c>
      <c r="AZJ2" t="str">
        <v/>
      </c>
      <c r="AZK2" t="str">
        <v/>
      </c>
      <c r="AZL2" t="str">
        <v/>
      </c>
      <c r="AZM2" t="str">
        <v/>
      </c>
      <c r="AZN2" t="str">
        <v/>
      </c>
      <c r="AZO2" t="str">
        <v/>
      </c>
      <c r="AZP2" t="str">
        <v/>
      </c>
      <c r="AZQ2" t="str">
        <v/>
      </c>
      <c r="AZR2" t="str">
        <v/>
      </c>
      <c r="AZS2" t="str">
        <v/>
      </c>
      <c r="AZT2" t="str">
        <v/>
      </c>
      <c r="AZU2" t="str">
        <v/>
      </c>
      <c r="AZV2" t="str">
        <v/>
      </c>
      <c r="AZW2" t="str">
        <v/>
      </c>
      <c r="AZX2" t="str">
        <v/>
      </c>
      <c r="AZY2" t="str">
        <v/>
      </c>
      <c r="AZZ2" t="str">
        <v/>
      </c>
      <c r="BAA2" t="str">
        <v/>
      </c>
      <c r="BAB2" t="str">
        <v/>
      </c>
      <c r="BAC2" t="str">
        <v/>
      </c>
      <c r="BAD2" t="str">
        <v/>
      </c>
      <c r="BAE2" t="str">
        <v/>
      </c>
      <c r="BAF2" t="str">
        <v/>
      </c>
      <c r="BAG2" t="str">
        <v/>
      </c>
      <c r="BAH2" t="str">
        <v/>
      </c>
      <c r="BAI2" t="str">
        <v/>
      </c>
      <c r="BAJ2" t="str">
        <v/>
      </c>
      <c r="BAK2" t="str">
        <v/>
      </c>
      <c r="BAL2" t="str">
        <v/>
      </c>
      <c r="BAM2" t="str">
        <v/>
      </c>
      <c r="BAN2" t="str">
        <v/>
      </c>
      <c r="BAO2" t="str">
        <v/>
      </c>
      <c r="BAP2" t="str">
        <v/>
      </c>
      <c r="BAQ2" t="str">
        <v/>
      </c>
      <c r="BAR2" t="str">
        <v/>
      </c>
      <c r="BAS2" t="str">
        <v/>
      </c>
      <c r="BAT2" t="str">
        <v/>
      </c>
      <c r="BAU2" t="str">
        <v/>
      </c>
      <c r="BAV2" t="str">
        <v/>
      </c>
      <c r="BAW2" t="str">
        <v/>
      </c>
      <c r="BAX2" t="str">
        <v/>
      </c>
      <c r="BAY2" t="str">
        <v/>
      </c>
      <c r="BAZ2" t="str">
        <v/>
      </c>
      <c r="BBA2" t="str">
        <v/>
      </c>
      <c r="BBB2" t="str">
        <v/>
      </c>
      <c r="BBC2" t="str">
        <v/>
      </c>
      <c r="BBD2" t="str">
        <v/>
      </c>
      <c r="BBE2" t="str">
        <v/>
      </c>
      <c r="BBF2" t="str">
        <v/>
      </c>
      <c r="BBG2" t="str">
        <v/>
      </c>
      <c r="BBH2" t="str">
        <v/>
      </c>
      <c r="BBI2" t="str">
        <v/>
      </c>
      <c r="BBJ2" t="str">
        <v/>
      </c>
      <c r="BBK2" t="str">
        <v/>
      </c>
      <c r="BBL2" t="str">
        <v/>
      </c>
      <c r="BBM2" t="str">
        <v/>
      </c>
      <c r="BBN2" t="str">
        <v/>
      </c>
      <c r="BBO2" t="str">
        <v/>
      </c>
      <c r="BBP2" t="str">
        <v/>
      </c>
      <c r="BBQ2" t="str">
        <v/>
      </c>
      <c r="BBR2" t="str">
        <v/>
      </c>
      <c r="BBS2" t="str">
        <v/>
      </c>
      <c r="BBT2" t="str">
        <v/>
      </c>
      <c r="BBU2" t="str">
        <v/>
      </c>
      <c r="BBV2" t="str">
        <v/>
      </c>
      <c r="BBW2" t="str">
        <v/>
      </c>
      <c r="BBX2" t="str">
        <v/>
      </c>
      <c r="BBY2" t="str">
        <v/>
      </c>
      <c r="BBZ2" t="str">
        <v/>
      </c>
      <c r="BCA2" t="str">
        <v/>
      </c>
      <c r="BCB2" t="str">
        <v/>
      </c>
      <c r="BCC2" t="str">
        <v/>
      </c>
      <c r="BCD2" t="str">
        <v/>
      </c>
      <c r="BCE2" t="str">
        <v/>
      </c>
      <c r="BCF2" t="str">
        <v/>
      </c>
      <c r="BCG2" t="str">
        <v/>
      </c>
      <c r="BCH2" t="str">
        <v/>
      </c>
      <c r="BCI2" t="str">
        <v/>
      </c>
      <c r="BCJ2" t="str">
        <v/>
      </c>
      <c r="BCK2" t="str">
        <v/>
      </c>
      <c r="BCL2" t="str">
        <v/>
      </c>
      <c r="BCM2" t="str">
        <v/>
      </c>
      <c r="BCN2" t="str">
        <v/>
      </c>
      <c r="BCO2" t="str">
        <v/>
      </c>
      <c r="BCP2" t="str">
        <v/>
      </c>
      <c r="BCQ2" t="str">
        <v/>
      </c>
      <c r="BCR2" t="str">
        <v/>
      </c>
      <c r="BCS2" t="str">
        <v/>
      </c>
      <c r="BCT2" t="str">
        <v/>
      </c>
      <c r="BCU2" t="str">
        <v/>
      </c>
      <c r="BCV2" t="str">
        <v/>
      </c>
      <c r="BCW2" t="str">
        <v/>
      </c>
      <c r="BCX2" t="str">
        <v/>
      </c>
      <c r="BCY2" t="str">
        <v/>
      </c>
      <c r="BCZ2" t="str">
        <v/>
      </c>
      <c r="BDA2" t="str">
        <v/>
      </c>
      <c r="BDB2" t="str">
        <v/>
      </c>
      <c r="BDC2" t="str">
        <v/>
      </c>
      <c r="BDD2" t="str">
        <v/>
      </c>
      <c r="BDE2" t="str">
        <v/>
      </c>
      <c r="BDF2" t="str">
        <v/>
      </c>
      <c r="BDG2" t="str">
        <v/>
      </c>
      <c r="BDH2" t="str">
        <v/>
      </c>
      <c r="BDI2" t="str">
        <v/>
      </c>
      <c r="BDJ2" t="str">
        <v/>
      </c>
      <c r="BDK2" t="str">
        <v/>
      </c>
      <c r="BDL2" t="str">
        <v/>
      </c>
      <c r="BDM2" t="str">
        <v/>
      </c>
      <c r="BDN2" t="str">
        <v/>
      </c>
      <c r="BDO2" t="str">
        <v/>
      </c>
      <c r="BDP2" t="str">
        <v/>
      </c>
      <c r="BDQ2" t="str">
        <v/>
      </c>
      <c r="BDR2" t="str">
        <v/>
      </c>
      <c r="BDS2" t="str">
        <v/>
      </c>
      <c r="BDT2" t="str">
        <v/>
      </c>
      <c r="BDU2" t="str">
        <v/>
      </c>
      <c r="BDV2" t="str">
        <v/>
      </c>
      <c r="BDW2" t="str">
        <v/>
      </c>
      <c r="BDX2" t="str">
        <v/>
      </c>
      <c r="BDY2" t="str">
        <v/>
      </c>
      <c r="BDZ2" t="str">
        <v/>
      </c>
      <c r="BEA2" t="str">
        <v/>
      </c>
      <c r="BEB2" t="str">
        <v/>
      </c>
      <c r="BEC2" t="str">
        <v/>
      </c>
      <c r="BED2" t="str">
        <v/>
      </c>
      <c r="BEE2" t="str">
        <v/>
      </c>
      <c r="BEF2" t="str">
        <v/>
      </c>
      <c r="BEG2" t="str">
        <v/>
      </c>
      <c r="BEH2" t="str">
        <v/>
      </c>
      <c r="BEI2" t="str">
        <v/>
      </c>
      <c r="BEJ2" t="str">
        <v/>
      </c>
      <c r="BEK2" t="str">
        <v/>
      </c>
      <c r="BEL2" t="str">
        <v/>
      </c>
      <c r="BEM2" t="str">
        <v/>
      </c>
      <c r="BEN2" t="str">
        <v/>
      </c>
      <c r="BEO2" t="str">
        <v/>
      </c>
      <c r="BEP2" t="str">
        <v/>
      </c>
      <c r="BEQ2" t="str">
        <v/>
      </c>
      <c r="BER2" t="str">
        <v/>
      </c>
      <c r="BES2" t="str">
        <v/>
      </c>
      <c r="BET2" t="str">
        <v/>
      </c>
      <c r="BEU2" t="str">
        <v>100</v>
      </c>
      <c r="BEV2" t="str">
        <v/>
      </c>
      <c r="BEW2" t="str">
        <v/>
      </c>
      <c r="BEX2" t="str">
        <v/>
      </c>
      <c r="BEY2" t="str">
        <v/>
      </c>
      <c r="BEZ2" t="str">
        <v/>
      </c>
      <c r="BFA2" t="str">
        <v/>
      </c>
      <c r="BFB2" t="str">
        <v/>
      </c>
      <c r="BFC2" t="str">
        <v/>
      </c>
      <c r="BFD2" t="str">
        <v/>
      </c>
      <c r="BFE2" t="str">
        <v/>
      </c>
      <c r="BFF2" t="str">
        <v/>
      </c>
      <c r="BFG2" t="str">
        <v/>
      </c>
      <c r="BFH2" t="str">
        <v/>
      </c>
      <c r="BFI2" t="str">
        <v/>
      </c>
      <c r="BFJ2" t="str">
        <v/>
      </c>
      <c r="BFK2" t="str">
        <v/>
      </c>
      <c r="BFL2" t="str">
        <v/>
      </c>
      <c r="BFM2" t="str">
        <v/>
      </c>
      <c r="BFN2" t="str">
        <v/>
      </c>
      <c r="BFO2" t="str">
        <v/>
      </c>
      <c r="BFP2" t="str">
        <v/>
      </c>
      <c r="BFQ2" t="str">
        <v/>
      </c>
      <c r="BFR2" t="str">
        <v/>
      </c>
      <c r="BFS2" t="str">
        <v/>
      </c>
      <c r="BFT2" t="str">
        <v/>
      </c>
      <c r="BFU2" t="str">
        <v/>
      </c>
      <c r="BFV2" t="str">
        <v/>
      </c>
      <c r="BFW2" t="str">
        <v/>
      </c>
      <c r="BFX2" t="str">
        <v/>
      </c>
      <c r="BFY2" t="str">
        <v/>
      </c>
      <c r="BFZ2" t="str">
        <v/>
      </c>
      <c r="BGA2" t="str">
        <v/>
      </c>
      <c r="BGB2" t="str">
        <v/>
      </c>
      <c r="BGC2" t="str">
        <v/>
      </c>
      <c r="BGD2" t="str">
        <v/>
      </c>
      <c r="BGE2" t="str">
        <v/>
      </c>
      <c r="BGF2" t="str">
        <v/>
      </c>
      <c r="BGG2" t="str">
        <v/>
      </c>
      <c r="BGH2" t="str">
        <v/>
      </c>
      <c r="BGI2" t="str">
        <v/>
      </c>
      <c r="BGJ2" t="str">
        <v/>
      </c>
      <c r="BGK2" t="str">
        <v/>
      </c>
      <c r="BGL2" t="str">
        <v/>
      </c>
      <c r="BGM2" t="str">
        <v/>
      </c>
      <c r="BGN2" t="str">
        <v/>
      </c>
      <c r="BGO2" t="str">
        <v/>
      </c>
      <c r="BGP2" t="str">
        <v/>
      </c>
      <c r="BGQ2" t="str">
        <v/>
      </c>
      <c r="BGR2" t="str">
        <v/>
      </c>
      <c r="BGS2" t="str">
        <v/>
      </c>
      <c r="BGT2" t="str">
        <v/>
      </c>
      <c r="BGU2" t="str">
        <v/>
      </c>
      <c r="BGV2" t="str">
        <v/>
      </c>
      <c r="BGW2" t="str">
        <v/>
      </c>
      <c r="BGX2" t="str">
        <v/>
      </c>
      <c r="BGY2" t="str">
        <v/>
      </c>
      <c r="BGZ2" t="str">
        <v/>
      </c>
      <c r="BHA2" t="str">
        <v/>
      </c>
      <c r="BHB2" t="str">
        <v/>
      </c>
      <c r="BHC2" t="str">
        <v/>
      </c>
      <c r="BHD2" t="str">
        <v/>
      </c>
      <c r="BHE2" t="str">
        <v/>
      </c>
      <c r="BHF2" t="str">
        <v/>
      </c>
      <c r="BHG2" t="str">
        <v/>
      </c>
      <c r="BHH2" t="str">
        <v/>
      </c>
      <c r="BHI2" t="str">
        <v/>
      </c>
      <c r="BHJ2" t="str">
        <v/>
      </c>
      <c r="BHK2" t="str">
        <v/>
      </c>
      <c r="BHL2" t="str">
        <v/>
      </c>
      <c r="BHM2" t="str">
        <v/>
      </c>
      <c r="BHN2" t="str">
        <v/>
      </c>
      <c r="BHO2" t="str">
        <v/>
      </c>
      <c r="BHP2" t="str">
        <v/>
      </c>
      <c r="BHQ2" t="str">
        <v/>
      </c>
      <c r="BHR2" t="str">
        <v/>
      </c>
      <c r="BHS2" t="str">
        <v/>
      </c>
      <c r="BHT2" t="str">
        <v/>
      </c>
      <c r="BHU2" t="str">
        <v/>
      </c>
      <c r="BHV2" t="str">
        <v/>
      </c>
      <c r="BHW2" t="str">
        <v/>
      </c>
      <c r="BHX2" t="str">
        <v/>
      </c>
      <c r="BHY2" t="str">
        <v/>
      </c>
      <c r="BHZ2" t="str">
        <v/>
      </c>
      <c r="BIA2" t="str">
        <v/>
      </c>
      <c r="BIB2" t="str">
        <v/>
      </c>
      <c r="BIC2" t="str">
        <v/>
      </c>
      <c r="BID2" t="str">
        <v/>
      </c>
      <c r="BIE2" t="str">
        <v/>
      </c>
      <c r="BIF2" t="str">
        <v/>
      </c>
      <c r="BIG2" t="str">
        <v/>
      </c>
      <c r="BIH2" t="str">
        <v/>
      </c>
      <c r="BII2" t="str">
        <v/>
      </c>
      <c r="BIJ2" t="str">
        <v/>
      </c>
      <c r="BIK2" t="str">
        <v/>
      </c>
      <c r="BIL2" t="str">
        <v/>
      </c>
      <c r="BIM2" t="str">
        <v/>
      </c>
      <c r="BIN2" t="str">
        <v/>
      </c>
      <c r="BIO2" t="str">
        <v/>
      </c>
      <c r="BIP2" t="str">
        <v/>
      </c>
      <c r="BIQ2" t="str">
        <v/>
      </c>
      <c r="BIR2" t="str">
        <v/>
      </c>
      <c r="BIS2" t="str">
        <v/>
      </c>
      <c r="BIT2" t="str">
        <v/>
      </c>
      <c r="BIU2" t="str">
        <v/>
      </c>
      <c r="BIV2" t="str">
        <v/>
      </c>
      <c r="BIW2" t="str">
        <v/>
      </c>
      <c r="BIX2" t="str">
        <v/>
      </c>
      <c r="BIY2" t="str">
        <v/>
      </c>
      <c r="BIZ2" t="str">
        <v/>
      </c>
      <c r="BJA2" t="str">
        <v/>
      </c>
      <c r="BJB2" t="str">
        <v/>
      </c>
      <c r="BJC2" t="str">
        <v/>
      </c>
      <c r="BJD2" t="str">
        <v/>
      </c>
      <c r="BJE2" t="str">
        <v/>
      </c>
      <c r="BJF2" t="str">
        <v/>
      </c>
      <c r="BJG2" t="str">
        <v/>
      </c>
      <c r="BJH2" t="str">
        <v/>
      </c>
      <c r="BJI2" t="str">
        <v/>
      </c>
      <c r="BJJ2" t="str">
        <v/>
      </c>
      <c r="BJK2" t="str">
        <v/>
      </c>
      <c r="BJL2" t="str">
        <v/>
      </c>
      <c r="BJM2" t="str">
        <v/>
      </c>
      <c r="BJN2" t="str">
        <v/>
      </c>
      <c r="BJO2" t="str">
        <v/>
      </c>
      <c r="BJP2" t="str">
        <v/>
      </c>
      <c r="BJQ2" t="str">
        <v/>
      </c>
      <c r="BJR2" t="str">
        <v/>
      </c>
      <c r="BJS2" t="str">
        <v/>
      </c>
      <c r="BJT2" t="str">
        <v/>
      </c>
      <c r="BJU2" t="str">
        <v/>
      </c>
      <c r="BJV2" t="str">
        <v/>
      </c>
      <c r="BJW2" t="str">
        <v/>
      </c>
      <c r="BJX2" t="str">
        <v/>
      </c>
      <c r="BJY2" t="str">
        <v/>
      </c>
      <c r="BJZ2" t="str">
        <v/>
      </c>
      <c r="BKA2" t="str">
        <v/>
      </c>
      <c r="BKB2" t="str">
        <v/>
      </c>
      <c r="BKC2" t="str">
        <v/>
      </c>
      <c r="BKD2" t="str">
        <v/>
      </c>
      <c r="BKE2" t="str">
        <v/>
      </c>
      <c r="BKF2" t="str">
        <v/>
      </c>
      <c r="BKG2" t="str">
        <v/>
      </c>
      <c r="BKH2" t="str">
        <v/>
      </c>
      <c r="BKI2" t="str">
        <v/>
      </c>
      <c r="BKJ2" t="str">
        <v/>
      </c>
      <c r="BKK2" t="str">
        <v/>
      </c>
      <c r="BKL2" t="str">
        <v/>
      </c>
      <c r="BKM2" t="str">
        <v/>
      </c>
      <c r="BKN2" t="str">
        <v/>
      </c>
      <c r="BKO2" t="str">
        <v/>
      </c>
      <c r="BKP2" t="str">
        <v/>
      </c>
      <c r="BKQ2" t="str">
        <v/>
      </c>
      <c r="BKR2" t="str">
        <v/>
      </c>
      <c r="BKS2" t="str">
        <v/>
      </c>
      <c r="BKT2" t="str">
        <v/>
      </c>
      <c r="BKU2" t="str">
        <v/>
      </c>
    </row>
    <row r="12" spans="1:1659">
      <c r="AGF12" s="266"/>
    </row>
  </sheetData>
  <sheetProtection algorithmName="SHA-512" hashValue="8euqVC2jjUqtWiZOrp991qWrdNGXfjVbBcoM42sx6bxJazmTE/vR+XddI/iWqN2yULBjPaJdDxuijTs0BBXnBA==" saltValue="GxVrNCRhXj/ar1Qh21Q+RQ==" spinCount="100000"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542C-592F-4F8B-BE65-1E1508292868}">
  <sheetPr>
    <tabColor rgb="FFC00000"/>
    <pageSetUpPr fitToPage="1"/>
  </sheetPr>
  <dimension ref="B2:Q48"/>
  <sheetViews>
    <sheetView showGridLines="0" tabSelected="1" workbookViewId="0">
      <selection activeCell="B2" sqref="B2"/>
    </sheetView>
  </sheetViews>
  <sheetFormatPr defaultColWidth="8.25" defaultRowHeight="15.75"/>
  <cols>
    <col min="1" max="1" width="8.25" style="2"/>
    <col min="2" max="2" width="15.875" style="2" customWidth="1"/>
    <col min="3" max="3" width="5.125" style="2" customWidth="1"/>
    <col min="4" max="4" width="38.625" style="2" customWidth="1"/>
    <col min="5" max="5" width="7.875" style="2" customWidth="1"/>
    <col min="6" max="6" width="15.875" style="2" customWidth="1"/>
    <col min="7" max="16384" width="8.25" style="2"/>
  </cols>
  <sheetData>
    <row r="2" spans="2:17" ht="16.5" customHeight="1">
      <c r="B2" s="23"/>
      <c r="C2" s="22"/>
      <c r="D2" s="22"/>
      <c r="E2" s="22"/>
      <c r="F2" s="21"/>
    </row>
    <row r="3" spans="2:17" ht="16.5" customHeight="1">
      <c r="B3" s="8"/>
      <c r="C3" s="10"/>
      <c r="D3" s="12"/>
      <c r="E3" s="10"/>
      <c r="F3" s="6"/>
    </row>
    <row r="4" spans="2:17" ht="16.5" customHeight="1">
      <c r="B4" s="8"/>
      <c r="C4" s="10"/>
      <c r="D4" s="12"/>
      <c r="E4" s="10"/>
      <c r="F4" s="6"/>
    </row>
    <row r="5" spans="2:17" ht="16.5" customHeight="1">
      <c r="B5" s="8"/>
      <c r="C5" s="10"/>
      <c r="D5" s="12"/>
      <c r="E5" s="10"/>
      <c r="F5" s="6"/>
    </row>
    <row r="6" spans="2:17" ht="16.5" customHeight="1">
      <c r="B6" s="8"/>
      <c r="C6" s="10"/>
      <c r="D6" s="12"/>
      <c r="E6" s="10"/>
      <c r="F6" s="6"/>
    </row>
    <row r="7" spans="2:17" ht="16.5" customHeight="1">
      <c r="B7" s="8"/>
      <c r="C7" s="10"/>
      <c r="D7" s="12"/>
      <c r="E7" s="10"/>
      <c r="F7" s="6"/>
    </row>
    <row r="8" spans="2:17" ht="28.5">
      <c r="B8" s="8"/>
      <c r="C8" s="10"/>
      <c r="D8" s="19"/>
      <c r="E8" s="10"/>
      <c r="F8" s="6"/>
    </row>
    <row r="9" spans="2:17" ht="17.25" customHeight="1">
      <c r="B9" s="8"/>
      <c r="C9" s="10"/>
      <c r="D9" s="18"/>
      <c r="E9" s="10"/>
      <c r="F9" s="6"/>
    </row>
    <row r="10" spans="2:17" ht="28.5">
      <c r="B10" s="8"/>
      <c r="C10" s="10"/>
      <c r="D10" s="19"/>
      <c r="E10" s="10"/>
      <c r="F10" s="6"/>
    </row>
    <row r="11" spans="2:17" ht="51" customHeight="1">
      <c r="B11" s="8"/>
      <c r="C11" s="10"/>
      <c r="D11" s="10"/>
      <c r="E11" s="10"/>
      <c r="F11" s="6"/>
    </row>
    <row r="12" spans="2:17" ht="35.25">
      <c r="B12" s="8"/>
      <c r="C12" s="10"/>
      <c r="D12" s="20" t="s">
        <v>2962</v>
      </c>
      <c r="E12" s="10"/>
      <c r="F12" s="6"/>
    </row>
    <row r="13" spans="2:17" ht="17.25" customHeight="1">
      <c r="B13" s="8"/>
      <c r="C13" s="10"/>
      <c r="D13" s="18"/>
      <c r="E13" s="10"/>
      <c r="F13" s="6"/>
    </row>
    <row r="14" spans="2:17" ht="35.25">
      <c r="B14" s="8"/>
      <c r="C14" s="10"/>
      <c r="D14" s="20" t="s">
        <v>2963</v>
      </c>
      <c r="E14" s="10"/>
      <c r="F14" s="6"/>
    </row>
    <row r="15" spans="2:17" ht="17.25" customHeight="1">
      <c r="B15" s="8"/>
      <c r="C15" s="10"/>
      <c r="D15" s="18"/>
      <c r="E15" s="10"/>
      <c r="F15" s="6"/>
    </row>
    <row r="16" spans="2:17" ht="28.5">
      <c r="B16" s="8"/>
      <c r="C16" s="10"/>
      <c r="D16" s="556" t="s">
        <v>2964</v>
      </c>
      <c r="E16" s="10"/>
      <c r="F16" s="6"/>
      <c r="H16" s="17"/>
      <c r="Q16" s="17"/>
    </row>
    <row r="17" spans="2:17" ht="30">
      <c r="B17" s="8"/>
      <c r="C17" s="10"/>
      <c r="D17" s="557"/>
      <c r="E17" s="10"/>
      <c r="F17" s="6"/>
      <c r="H17" s="17"/>
      <c r="Q17" s="17"/>
    </row>
    <row r="18" spans="2:17" ht="28.5">
      <c r="B18" s="8"/>
      <c r="C18" s="10"/>
      <c r="D18" s="16"/>
      <c r="E18" s="10"/>
      <c r="F18" s="6"/>
    </row>
    <row r="19" spans="2:17" ht="16.5" customHeight="1">
      <c r="B19" s="8"/>
      <c r="C19" s="10"/>
      <c r="D19" s="12"/>
      <c r="E19" s="10"/>
      <c r="F19" s="6"/>
    </row>
    <row r="20" spans="2:17" ht="16.5" customHeight="1">
      <c r="B20" s="8"/>
      <c r="C20" s="10"/>
      <c r="D20" s="12"/>
      <c r="E20" s="10"/>
      <c r="F20" s="6"/>
    </row>
    <row r="21" spans="2:17" ht="16.5" customHeight="1">
      <c r="B21" s="8"/>
      <c r="C21" s="10"/>
      <c r="D21" s="12"/>
      <c r="E21" s="10"/>
      <c r="F21" s="6"/>
    </row>
    <row r="22" spans="2:17" ht="16.5" customHeight="1">
      <c r="B22" s="8"/>
      <c r="C22" s="10"/>
      <c r="D22" s="12"/>
      <c r="E22" s="10"/>
      <c r="F22" s="6"/>
    </row>
    <row r="23" spans="2:17" ht="16.5" customHeight="1">
      <c r="B23" s="8"/>
      <c r="C23" s="558" t="s">
        <v>2965</v>
      </c>
      <c r="D23" s="559"/>
      <c r="E23" s="560"/>
      <c r="F23" s="6"/>
    </row>
    <row r="24" spans="2:17" ht="16.5" customHeight="1">
      <c r="B24" s="8"/>
      <c r="C24" s="561"/>
      <c r="D24" s="562"/>
      <c r="E24" s="563"/>
      <c r="F24" s="6"/>
    </row>
    <row r="25" spans="2:17" ht="15" customHeight="1">
      <c r="B25" s="8"/>
      <c r="C25" s="561"/>
      <c r="D25" s="562"/>
      <c r="E25" s="563"/>
      <c r="F25" s="6"/>
    </row>
    <row r="26" spans="2:17" ht="15" customHeight="1">
      <c r="B26" s="8"/>
      <c r="C26" s="561"/>
      <c r="D26" s="562"/>
      <c r="E26" s="563"/>
      <c r="F26" s="6"/>
    </row>
    <row r="27" spans="2:17" ht="15" customHeight="1">
      <c r="B27" s="8"/>
      <c r="C27" s="561"/>
      <c r="D27" s="562"/>
      <c r="E27" s="563"/>
      <c r="F27" s="6"/>
    </row>
    <row r="28" spans="2:17" ht="15" customHeight="1">
      <c r="B28" s="8"/>
      <c r="C28" s="561"/>
      <c r="D28" s="562"/>
      <c r="E28" s="563"/>
      <c r="F28" s="6"/>
    </row>
    <row r="29" spans="2:17" ht="15" customHeight="1">
      <c r="B29" s="8"/>
      <c r="C29" s="561"/>
      <c r="D29" s="562"/>
      <c r="E29" s="563"/>
      <c r="F29" s="6"/>
    </row>
    <row r="30" spans="2:17" ht="16.5" customHeight="1">
      <c r="B30" s="8"/>
      <c r="C30" s="564"/>
      <c r="D30" s="565"/>
      <c r="E30" s="566"/>
      <c r="F30" s="6"/>
    </row>
    <row r="31" spans="2:17" ht="16.5" customHeight="1">
      <c r="B31" s="8"/>
      <c r="C31" s="567"/>
      <c r="D31" s="568"/>
      <c r="E31" s="569"/>
      <c r="F31" s="6"/>
    </row>
    <row r="32" spans="2:17" ht="16.5" customHeight="1">
      <c r="B32" s="8"/>
      <c r="C32" s="25"/>
      <c r="D32" s="25"/>
      <c r="E32" s="25"/>
      <c r="F32" s="6"/>
    </row>
    <row r="33" spans="2:6" ht="16.5" customHeight="1">
      <c r="B33" s="8"/>
      <c r="C33" s="25"/>
      <c r="D33" s="25"/>
      <c r="E33" s="25"/>
      <c r="F33" s="6"/>
    </row>
    <row r="34" spans="2:6" ht="16.5" customHeight="1">
      <c r="B34" s="8"/>
      <c r="C34" s="25"/>
      <c r="D34" s="25"/>
      <c r="E34" s="25"/>
      <c r="F34" s="6"/>
    </row>
    <row r="35" spans="2:6" ht="16.5" customHeight="1">
      <c r="B35" s="8"/>
      <c r="C35" s="25"/>
      <c r="D35" s="25"/>
      <c r="E35" s="25"/>
      <c r="F35" s="6"/>
    </row>
    <row r="36" spans="2:6" ht="16.5" customHeight="1">
      <c r="B36" s="8"/>
      <c r="D36" s="12"/>
      <c r="E36" s="10"/>
      <c r="F36" s="6"/>
    </row>
    <row r="37" spans="2:6" ht="16.5" customHeight="1">
      <c r="B37" s="8"/>
      <c r="C37" s="15" t="s">
        <v>61</v>
      </c>
      <c r="D37" s="12"/>
      <c r="E37" s="10"/>
      <c r="F37" s="6"/>
    </row>
    <row r="38" spans="2:6" ht="16.5" customHeight="1">
      <c r="B38" s="8"/>
      <c r="C38" s="15" t="s">
        <v>60</v>
      </c>
      <c r="D38" s="12"/>
      <c r="E38" s="10"/>
      <c r="F38" s="6"/>
    </row>
    <row r="39" spans="2:6" ht="16.5" customHeight="1">
      <c r="B39" s="8"/>
      <c r="C39" s="14" t="s">
        <v>59</v>
      </c>
      <c r="F39" s="6"/>
    </row>
    <row r="40" spans="2:6" ht="17.25" customHeight="1">
      <c r="B40" s="8"/>
      <c r="F40" s="6"/>
    </row>
    <row r="41" spans="2:6" ht="30" customHeight="1">
      <c r="B41" s="8"/>
      <c r="F41" s="6"/>
    </row>
    <row r="42" spans="2:6" ht="17.25" customHeight="1">
      <c r="B42" s="8"/>
      <c r="C42" s="13"/>
      <c r="D42" s="12"/>
      <c r="E42" s="10"/>
      <c r="F42" s="6"/>
    </row>
    <row r="43" spans="2:6" ht="17.25" customHeight="1">
      <c r="B43" s="8"/>
      <c r="C43" s="10"/>
      <c r="D43" s="12"/>
      <c r="E43" s="10"/>
      <c r="F43" s="6"/>
    </row>
    <row r="44" spans="2:6" ht="24" customHeight="1">
      <c r="B44" s="8"/>
      <c r="C44" s="11"/>
      <c r="D44" s="11"/>
      <c r="E44" s="11"/>
      <c r="F44" s="6"/>
    </row>
    <row r="45" spans="2:6" ht="19.5">
      <c r="B45" s="8"/>
      <c r="C45" s="570" t="s">
        <v>58</v>
      </c>
      <c r="D45" s="571"/>
      <c r="E45" s="572"/>
      <c r="F45" s="6"/>
    </row>
    <row r="46" spans="2:6" ht="19.5">
      <c r="B46" s="8"/>
      <c r="C46" s="10"/>
      <c r="D46" s="7"/>
      <c r="E46" s="9"/>
      <c r="F46" s="6"/>
    </row>
    <row r="47" spans="2:6" ht="19.5">
      <c r="B47" s="8"/>
      <c r="C47" s="7"/>
      <c r="D47" s="7"/>
      <c r="E47" s="7"/>
      <c r="F47" s="6"/>
    </row>
    <row r="48" spans="2:6">
      <c r="B48" s="5"/>
      <c r="C48" s="4"/>
      <c r="D48" s="4"/>
      <c r="E48" s="4"/>
      <c r="F48" s="3"/>
    </row>
  </sheetData>
  <mergeCells count="2">
    <mergeCell ref="C23:E31"/>
    <mergeCell ref="C45:E45"/>
  </mergeCells>
  <phoneticPr fontId="1"/>
  <pageMargins left="0.82677165354330717" right="0.70866141732283472" top="0.59055118110236227" bottom="0.39370078740157483" header="0.31496062992125984" footer="0.31496062992125984"/>
  <pageSetup paperSize="9" scale="8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464F-3A43-40F9-A295-B1CD39DD9313}">
  <sheetPr>
    <tabColor theme="4"/>
  </sheetPr>
  <dimension ref="A1:D44"/>
  <sheetViews>
    <sheetView showGridLines="0" zoomScaleNormal="100" workbookViewId="0"/>
  </sheetViews>
  <sheetFormatPr defaultColWidth="9" defaultRowHeight="15.75"/>
  <cols>
    <col min="1" max="1" width="5" style="114" customWidth="1"/>
    <col min="2" max="2" width="23.625" style="114" bestFit="1" customWidth="1"/>
    <col min="3" max="3" width="25" style="114" bestFit="1" customWidth="1"/>
    <col min="4" max="4" width="48.125" style="114" customWidth="1"/>
    <col min="5" max="16384" width="9" style="114"/>
  </cols>
  <sheetData>
    <row r="1" spans="1:4" ht="34.5" customHeight="1">
      <c r="A1" s="111" t="s">
        <v>612</v>
      </c>
      <c r="B1" s="112"/>
      <c r="C1" s="113"/>
      <c r="D1" s="104" t="s">
        <v>530</v>
      </c>
    </row>
    <row r="2" spans="1:4" ht="26.45" customHeight="1">
      <c r="A2" s="165" t="s">
        <v>2761</v>
      </c>
    </row>
    <row r="3" spans="1:4" ht="11.1" customHeight="1" thickBot="1">
      <c r="A3" s="115"/>
    </row>
    <row r="4" spans="1:4" ht="27" customHeight="1">
      <c r="A4" s="116" t="s">
        <v>90</v>
      </c>
      <c r="B4" s="573" t="s">
        <v>484</v>
      </c>
      <c r="C4" s="573"/>
      <c r="D4" s="117" t="s">
        <v>45</v>
      </c>
    </row>
    <row r="5" spans="1:4" ht="27" customHeight="1" thickBot="1">
      <c r="A5" s="118"/>
      <c r="B5" s="119" t="s">
        <v>326</v>
      </c>
      <c r="C5" s="120"/>
      <c r="D5" s="121"/>
    </row>
    <row r="6" spans="1:4" ht="27" customHeight="1" thickTop="1">
      <c r="A6" s="122">
        <v>1</v>
      </c>
      <c r="B6" s="123" t="s">
        <v>0</v>
      </c>
      <c r="C6" s="123"/>
      <c r="D6" s="273"/>
    </row>
    <row r="7" spans="1:4" ht="27" customHeight="1">
      <c r="A7" s="124">
        <f>A6+1</f>
        <v>2</v>
      </c>
      <c r="B7" s="125" t="s">
        <v>51</v>
      </c>
      <c r="C7" s="125"/>
      <c r="D7" s="274"/>
    </row>
    <row r="8" spans="1:4" ht="27" customHeight="1">
      <c r="A8" s="124">
        <f t="shared" ref="A8:A14" si="0">A7+1</f>
        <v>3</v>
      </c>
      <c r="B8" s="125" t="s">
        <v>52</v>
      </c>
      <c r="C8" s="125"/>
      <c r="D8" s="274"/>
    </row>
    <row r="9" spans="1:4" ht="27" customHeight="1">
      <c r="A9" s="124">
        <f t="shared" si="0"/>
        <v>4</v>
      </c>
      <c r="B9" s="125" t="s">
        <v>1</v>
      </c>
      <c r="C9" s="125"/>
      <c r="D9" s="274"/>
    </row>
    <row r="10" spans="1:4" ht="27" customHeight="1">
      <c r="A10" s="124">
        <f t="shared" si="0"/>
        <v>5</v>
      </c>
      <c r="B10" s="125" t="s">
        <v>2</v>
      </c>
      <c r="C10" s="125"/>
      <c r="D10" s="274"/>
    </row>
    <row r="11" spans="1:4" ht="27" customHeight="1">
      <c r="A11" s="124">
        <f t="shared" si="0"/>
        <v>6</v>
      </c>
      <c r="B11" s="125" t="s">
        <v>3</v>
      </c>
      <c r="C11" s="125"/>
      <c r="D11" s="274"/>
    </row>
    <row r="12" spans="1:4" ht="27" customHeight="1">
      <c r="A12" s="124">
        <f t="shared" si="0"/>
        <v>7</v>
      </c>
      <c r="B12" s="125" t="s">
        <v>4</v>
      </c>
      <c r="C12" s="125"/>
      <c r="D12" s="274"/>
    </row>
    <row r="13" spans="1:4" ht="27" customHeight="1">
      <c r="A13" s="124">
        <f t="shared" si="0"/>
        <v>8</v>
      </c>
      <c r="B13" s="125" t="s">
        <v>47</v>
      </c>
      <c r="C13" s="125"/>
      <c r="D13" s="275"/>
    </row>
    <row r="14" spans="1:4" ht="27" customHeight="1" thickBot="1">
      <c r="A14" s="124">
        <f t="shared" si="0"/>
        <v>9</v>
      </c>
      <c r="B14" s="125" t="s">
        <v>48</v>
      </c>
      <c r="C14" s="125" t="s">
        <v>46</v>
      </c>
      <c r="D14" s="274"/>
    </row>
    <row r="15" spans="1:4" ht="27" customHeight="1" thickTop="1" thickBot="1">
      <c r="A15" s="126"/>
      <c r="B15" s="81" t="s">
        <v>332</v>
      </c>
      <c r="C15" s="82"/>
      <c r="D15" s="139"/>
    </row>
    <row r="16" spans="1:4" ht="27" customHeight="1" thickTop="1">
      <c r="A16" s="127">
        <f>A14+1</f>
        <v>10</v>
      </c>
      <c r="B16" s="125" t="s">
        <v>5</v>
      </c>
      <c r="C16" s="125"/>
      <c r="D16" s="274"/>
    </row>
    <row r="17" spans="1:4" ht="27" customHeight="1">
      <c r="A17" s="124">
        <f t="shared" ref="A17:A24" si="1">A16+1</f>
        <v>11</v>
      </c>
      <c r="B17" s="125" t="s">
        <v>15</v>
      </c>
      <c r="C17" s="125"/>
      <c r="D17" s="274"/>
    </row>
    <row r="18" spans="1:4" ht="27" customHeight="1">
      <c r="A18" s="124">
        <f t="shared" si="1"/>
        <v>12</v>
      </c>
      <c r="B18" s="125" t="s">
        <v>33</v>
      </c>
      <c r="C18" s="125"/>
      <c r="D18" s="275"/>
    </row>
    <row r="19" spans="1:4" ht="27" customHeight="1">
      <c r="A19" s="124">
        <f t="shared" si="1"/>
        <v>13</v>
      </c>
      <c r="B19" s="125" t="s">
        <v>183</v>
      </c>
      <c r="C19" s="125"/>
      <c r="D19" s="275"/>
    </row>
    <row r="20" spans="1:4" ht="27" customHeight="1">
      <c r="A20" s="124">
        <f t="shared" si="1"/>
        <v>14</v>
      </c>
      <c r="B20" s="125" t="s">
        <v>34</v>
      </c>
      <c r="C20" s="125"/>
      <c r="D20" s="275"/>
    </row>
    <row r="21" spans="1:4" ht="27" customHeight="1">
      <c r="A21" s="124">
        <f t="shared" si="1"/>
        <v>15</v>
      </c>
      <c r="B21" s="125" t="s">
        <v>39</v>
      </c>
      <c r="C21" s="125"/>
      <c r="D21" s="275"/>
    </row>
    <row r="22" spans="1:4" ht="27" customHeight="1">
      <c r="A22" s="124">
        <f t="shared" si="1"/>
        <v>16</v>
      </c>
      <c r="B22" s="125" t="s">
        <v>41</v>
      </c>
      <c r="C22" s="125"/>
      <c r="D22" s="274"/>
    </row>
    <row r="23" spans="1:4" ht="27" customHeight="1">
      <c r="A23" s="124">
        <f t="shared" si="1"/>
        <v>17</v>
      </c>
      <c r="B23" s="125" t="s">
        <v>49</v>
      </c>
      <c r="C23" s="125"/>
      <c r="D23" s="274"/>
    </row>
    <row r="24" spans="1:4" ht="27" customHeight="1" thickBot="1">
      <c r="A24" s="124">
        <f t="shared" si="1"/>
        <v>18</v>
      </c>
      <c r="B24" s="125" t="s">
        <v>50</v>
      </c>
      <c r="C24" s="125" t="s">
        <v>184</v>
      </c>
      <c r="D24" s="274"/>
    </row>
    <row r="25" spans="1:4" ht="27" customHeight="1" thickTop="1" thickBot="1">
      <c r="A25" s="126"/>
      <c r="B25" s="81" t="s">
        <v>254</v>
      </c>
      <c r="C25" s="82"/>
      <c r="D25" s="139"/>
    </row>
    <row r="26" spans="1:4" ht="27" customHeight="1" thickTop="1">
      <c r="A26" s="127">
        <f>A24+1</f>
        <v>19</v>
      </c>
      <c r="B26" s="125" t="s">
        <v>16</v>
      </c>
      <c r="C26" s="125"/>
      <c r="D26" s="274"/>
    </row>
    <row r="27" spans="1:4" ht="27" customHeight="1">
      <c r="A27" s="124">
        <f t="shared" ref="A27:A32" si="2">A26+1</f>
        <v>20</v>
      </c>
      <c r="B27" s="574" t="s">
        <v>249</v>
      </c>
      <c r="C27" s="125" t="s">
        <v>250</v>
      </c>
      <c r="D27" s="276"/>
    </row>
    <row r="28" spans="1:4" ht="27" customHeight="1">
      <c r="A28" s="124">
        <f t="shared" si="2"/>
        <v>21</v>
      </c>
      <c r="B28" s="575"/>
      <c r="C28" s="125" t="s">
        <v>251</v>
      </c>
      <c r="D28" s="276"/>
    </row>
    <row r="29" spans="1:4" ht="27" customHeight="1">
      <c r="A29" s="124">
        <f t="shared" si="2"/>
        <v>22</v>
      </c>
      <c r="B29" s="576"/>
      <c r="C29" s="125" t="s">
        <v>252</v>
      </c>
      <c r="D29" s="276"/>
    </row>
    <row r="30" spans="1:4" ht="27" customHeight="1">
      <c r="A30" s="124">
        <f t="shared" si="2"/>
        <v>23</v>
      </c>
      <c r="B30" s="574" t="s">
        <v>253</v>
      </c>
      <c r="C30" s="125" t="s">
        <v>250</v>
      </c>
      <c r="D30" s="276"/>
    </row>
    <row r="31" spans="1:4" ht="27" customHeight="1">
      <c r="A31" s="124">
        <f t="shared" si="2"/>
        <v>24</v>
      </c>
      <c r="B31" s="575"/>
      <c r="C31" s="125" t="s">
        <v>251</v>
      </c>
      <c r="D31" s="276"/>
    </row>
    <row r="32" spans="1:4" ht="27" customHeight="1" thickBot="1">
      <c r="A32" s="124">
        <f t="shared" si="2"/>
        <v>25</v>
      </c>
      <c r="B32" s="577"/>
      <c r="C32" s="125" t="s">
        <v>252</v>
      </c>
      <c r="D32" s="276"/>
    </row>
    <row r="33" spans="1:4" ht="27" customHeight="1" thickTop="1" thickBot="1">
      <c r="A33" s="126"/>
      <c r="B33" s="81" t="s">
        <v>255</v>
      </c>
      <c r="C33" s="82"/>
      <c r="D33" s="139"/>
    </row>
    <row r="34" spans="1:4" ht="27" customHeight="1" thickTop="1">
      <c r="A34" s="124">
        <f>A32+1</f>
        <v>26</v>
      </c>
      <c r="B34" s="578" t="s">
        <v>256</v>
      </c>
      <c r="C34" s="125" t="s">
        <v>258</v>
      </c>
      <c r="D34" s="276"/>
    </row>
    <row r="35" spans="1:4" ht="27" customHeight="1">
      <c r="A35" s="124">
        <f t="shared" ref="A35:A42" si="3">A34+1</f>
        <v>27</v>
      </c>
      <c r="B35" s="575"/>
      <c r="C35" s="125" t="s">
        <v>257</v>
      </c>
      <c r="D35" s="274"/>
    </row>
    <row r="36" spans="1:4" ht="27" customHeight="1">
      <c r="A36" s="124">
        <f t="shared" si="3"/>
        <v>28</v>
      </c>
      <c r="B36" s="575"/>
      <c r="C36" s="125" t="s">
        <v>259</v>
      </c>
      <c r="D36" s="276"/>
    </row>
    <row r="37" spans="1:4" ht="27" customHeight="1">
      <c r="A37" s="124">
        <f t="shared" si="3"/>
        <v>29</v>
      </c>
      <c r="B37" s="575"/>
      <c r="C37" s="125" t="s">
        <v>257</v>
      </c>
      <c r="D37" s="274"/>
    </row>
    <row r="38" spans="1:4" ht="27" customHeight="1">
      <c r="A38" s="124">
        <f t="shared" si="3"/>
        <v>30</v>
      </c>
      <c r="B38" s="575"/>
      <c r="C38" s="125" t="s">
        <v>260</v>
      </c>
      <c r="D38" s="276"/>
    </row>
    <row r="39" spans="1:4" ht="27" customHeight="1">
      <c r="A39" s="124">
        <f t="shared" si="3"/>
        <v>31</v>
      </c>
      <c r="B39" s="575"/>
      <c r="C39" s="125" t="s">
        <v>257</v>
      </c>
      <c r="D39" s="274"/>
    </row>
    <row r="40" spans="1:4" ht="27" customHeight="1">
      <c r="A40" s="124">
        <f t="shared" si="3"/>
        <v>32</v>
      </c>
      <c r="B40" s="575"/>
      <c r="C40" s="125" t="s">
        <v>42</v>
      </c>
      <c r="D40" s="274"/>
    </row>
    <row r="41" spans="1:4" ht="27" customHeight="1">
      <c r="A41" s="124">
        <f t="shared" si="3"/>
        <v>33</v>
      </c>
      <c r="B41" s="575"/>
      <c r="C41" s="125" t="s">
        <v>43</v>
      </c>
      <c r="D41" s="274"/>
    </row>
    <row r="42" spans="1:4" ht="27" customHeight="1" thickBot="1">
      <c r="A42" s="128">
        <f t="shared" si="3"/>
        <v>34</v>
      </c>
      <c r="B42" s="579"/>
      <c r="C42" s="129" t="s">
        <v>44</v>
      </c>
      <c r="D42" s="277"/>
    </row>
    <row r="44" spans="1:4" ht="19.5" customHeight="1"/>
  </sheetData>
  <dataConsolidate/>
  <mergeCells count="4">
    <mergeCell ref="B4:C4"/>
    <mergeCell ref="B27:B29"/>
    <mergeCell ref="B30:B32"/>
    <mergeCell ref="B34:B42"/>
  </mergeCells>
  <phoneticPr fontId="1"/>
  <dataValidations count="1">
    <dataValidation type="list" allowBlank="1" showInputMessage="1" showErrorMessage="1" sqref="D34 D36 D38" xr:uid="{00B4688A-7930-4A33-A229-1ADE2E103508}">
      <formula1>"有,無"</formula1>
    </dataValidation>
  </dataValidations>
  <pageMargins left="0.70866141732283472" right="0.70866141732283472" top="0.74803149606299213" bottom="0.74803149606299213" header="0.31496062992125984" footer="0.31496062992125984"/>
  <pageSetup paperSize="9" scale="60" fitToHeight="0" orientation="landscape" r:id="rId1"/>
  <headerFooter>
    <oddFooter>&amp;R&amp;A　&amp;P/&amp;N</oddFooter>
  </headerFooter>
  <rowBreaks count="1" manualBreakCount="1">
    <brk id="24" max="3" man="1"/>
  </rowBreaks>
  <extLst>
    <ext xmlns:x14="http://schemas.microsoft.com/office/spreadsheetml/2009/9/main" uri="{CCE6A557-97BC-4b89-ADB6-D9C93CAAB3DF}">
      <x14:dataValidations xmlns:xm="http://schemas.microsoft.com/office/excel/2006/main" count="9">
        <x14:dataValidation type="list" allowBlank="1" showInputMessage="1" showErrorMessage="1" xr:uid="{A7DE3DE7-E5A9-4924-B089-6680F1BAC6DF}">
          <x14:formula1>
            <xm:f>非表示_全体調査票_リスト!$B$3:$B$8</xm:f>
          </x14:formula1>
          <xm:sqref>D30</xm:sqref>
        </x14:dataValidation>
        <x14:dataValidation type="list" allowBlank="1" showInputMessage="1" showErrorMessage="1" xr:uid="{41415C69-9DDC-4C80-8AA2-2AB50A0666DE}">
          <x14:formula1>
            <xm:f>非表示_全体調査票_リスト!$D$3:$D$14</xm:f>
          </x14:formula1>
          <xm:sqref>D28 D31</xm:sqref>
        </x14:dataValidation>
        <x14:dataValidation type="list" allowBlank="1" showInputMessage="1" showErrorMessage="1" xr:uid="{12833A98-F455-46BD-803E-A83D104C7049}">
          <x14:formula1>
            <xm:f>非表示_全体調査票_リスト!$F$3:$F$33</xm:f>
          </x14:formula1>
          <xm:sqref>D29 D32</xm:sqref>
        </x14:dataValidation>
        <x14:dataValidation type="list" allowBlank="1" showInputMessage="1" showErrorMessage="1" xr:uid="{ECDF10FB-3358-450D-9028-DE283D258FE2}">
          <x14:formula1>
            <xm:f>非表示_全体調査票_リスト!$H$3:$H$8</xm:f>
          </x14:formula1>
          <xm:sqref>D13</xm:sqref>
        </x14:dataValidation>
        <x14:dataValidation type="list" allowBlank="1" showInputMessage="1" showErrorMessage="1" xr:uid="{90BEE87D-10AC-4E2B-BFF7-C718D8F3ABAD}">
          <x14:formula1>
            <xm:f>非表示_全体調査票_リスト!$J$3:$J$11</xm:f>
          </x14:formula1>
          <xm:sqref>D18</xm:sqref>
        </x14:dataValidation>
        <x14:dataValidation type="list" allowBlank="1" showInputMessage="1" showErrorMessage="1" xr:uid="{A130F099-DAED-42E9-A682-AC374B0912A5}">
          <x14:formula1>
            <xm:f>非表示_全体調査票_リスト!$L$3:$L$6</xm:f>
          </x14:formula1>
          <xm:sqref>D19</xm:sqref>
        </x14:dataValidation>
        <x14:dataValidation type="list" allowBlank="1" showInputMessage="1" showErrorMessage="1" xr:uid="{EB1FBD3A-4050-457C-B4E3-A285DA8505CF}">
          <x14:formula1>
            <xm:f>非表示_全体調査票_リスト!$P$3:$P$5</xm:f>
          </x14:formula1>
          <xm:sqref>D21</xm:sqref>
        </x14:dataValidation>
        <x14:dataValidation type="list" allowBlank="1" showInputMessage="1" showErrorMessage="1" xr:uid="{42B15992-1503-41B5-B288-FBEA6982A11E}">
          <x14:formula1>
            <xm:f>非表示_全体調査票_リスト!$N$3:$N$6</xm:f>
          </x14:formula1>
          <xm:sqref>D20</xm:sqref>
        </x14:dataValidation>
        <x14:dataValidation type="list" allowBlank="1" showInputMessage="1" showErrorMessage="1" xr:uid="{C62CBBBD-99BF-49F5-944B-5A22FD0E49F4}">
          <x14:formula1>
            <xm:f>非表示_全体調査票_リスト!$B$3:$B$8</xm:f>
          </x14:formula1>
          <xm:sqref>D27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9C29F-B195-4CE6-9F11-0CBEA9DB4B58}">
  <sheetPr>
    <tabColor theme="4" tint="0.79998168889431442"/>
  </sheetPr>
  <dimension ref="A1:P66"/>
  <sheetViews>
    <sheetView workbookViewId="0">
      <selection activeCell="H20" sqref="H20"/>
    </sheetView>
  </sheetViews>
  <sheetFormatPr defaultRowHeight="18.75"/>
  <cols>
    <col min="1" max="1" width="6.875" bestFit="1" customWidth="1"/>
    <col min="2" max="2" width="5.25" style="25" bestFit="1" customWidth="1"/>
    <col min="3" max="3" width="6.875" bestFit="1" customWidth="1"/>
    <col min="4" max="4" width="5.25" bestFit="1" customWidth="1"/>
    <col min="5" max="5" width="6.875" bestFit="1" customWidth="1"/>
    <col min="6" max="6" width="5.25" bestFit="1" customWidth="1"/>
    <col min="7" max="7" width="6.875" bestFit="1" customWidth="1"/>
    <col min="8" max="8" width="10.75" bestFit="1" customWidth="1"/>
    <col min="9" max="9" width="6.875" bestFit="1" customWidth="1"/>
    <col min="10" max="10" width="43.5" bestFit="1" customWidth="1"/>
    <col min="11" max="11" width="6.875" bestFit="1" customWidth="1"/>
    <col min="12" max="12" width="43.5" bestFit="1" customWidth="1"/>
    <col min="13" max="13" width="6.875" bestFit="1" customWidth="1"/>
    <col min="14" max="14" width="45.875" bestFit="1" customWidth="1"/>
    <col min="15" max="15" width="6.875" bestFit="1" customWidth="1"/>
    <col min="16" max="16" width="76.875" customWidth="1"/>
  </cols>
  <sheetData>
    <row r="1" spans="1:16">
      <c r="A1" s="580" t="s">
        <v>167</v>
      </c>
      <c r="B1" s="580"/>
      <c r="C1" s="580" t="s">
        <v>168</v>
      </c>
      <c r="D1" s="580"/>
      <c r="E1" s="580" t="s">
        <v>181</v>
      </c>
      <c r="F1" s="580"/>
      <c r="G1" s="580" t="s">
        <v>53</v>
      </c>
      <c r="H1" s="580"/>
      <c r="I1" s="580" t="s">
        <v>54</v>
      </c>
      <c r="J1" s="580"/>
      <c r="K1" s="580" t="s">
        <v>55</v>
      </c>
      <c r="L1" s="580"/>
      <c r="M1" s="580" t="s">
        <v>56</v>
      </c>
      <c r="N1" s="580"/>
      <c r="O1" s="580" t="s">
        <v>57</v>
      </c>
      <c r="P1" s="580"/>
    </row>
    <row r="2" spans="1:16">
      <c r="A2" s="28" t="s">
        <v>178</v>
      </c>
      <c r="B2" s="30" t="s">
        <v>166</v>
      </c>
      <c r="C2" t="s">
        <v>179</v>
      </c>
      <c r="D2" s="27" t="s">
        <v>180</v>
      </c>
      <c r="E2" t="s">
        <v>179</v>
      </c>
      <c r="F2" s="27" t="s">
        <v>182</v>
      </c>
      <c r="G2" s="28" t="s">
        <v>178</v>
      </c>
      <c r="H2" s="25" t="s">
        <v>17</v>
      </c>
      <c r="I2" s="28" t="s">
        <v>178</v>
      </c>
      <c r="J2" s="25" t="s">
        <v>36</v>
      </c>
      <c r="K2" s="28" t="s">
        <v>178</v>
      </c>
      <c r="L2" s="25" t="s">
        <v>37</v>
      </c>
      <c r="M2" s="28" t="s">
        <v>178</v>
      </c>
      <c r="N2" s="25" t="s">
        <v>38</v>
      </c>
      <c r="O2" s="28" t="s">
        <v>178</v>
      </c>
      <c r="P2" s="25" t="s">
        <v>39</v>
      </c>
    </row>
    <row r="3" spans="1:16">
      <c r="A3" s="28" t="s">
        <v>165</v>
      </c>
      <c r="B3" s="29" t="s">
        <v>162</v>
      </c>
      <c r="C3" s="1" t="s">
        <v>165</v>
      </c>
      <c r="D3" s="27" t="s">
        <v>169</v>
      </c>
      <c r="E3" s="1" t="s">
        <v>165</v>
      </c>
      <c r="F3" s="27" t="s">
        <v>169</v>
      </c>
      <c r="G3" s="1" t="s">
        <v>6</v>
      </c>
      <c r="H3" s="25" t="s">
        <v>18</v>
      </c>
      <c r="I3" s="1" t="s">
        <v>6</v>
      </c>
      <c r="J3" s="25" t="s">
        <v>24</v>
      </c>
      <c r="K3" s="1" t="s">
        <v>6</v>
      </c>
      <c r="L3" s="25" t="s">
        <v>30</v>
      </c>
      <c r="M3" s="1" t="s">
        <v>6</v>
      </c>
      <c r="N3" s="25" t="s">
        <v>2969</v>
      </c>
      <c r="O3" s="1" t="s">
        <v>6</v>
      </c>
      <c r="P3" s="25" t="s">
        <v>40</v>
      </c>
    </row>
    <row r="4" spans="1:16">
      <c r="A4" s="28" t="s">
        <v>7</v>
      </c>
      <c r="B4" s="29" t="s">
        <v>163</v>
      </c>
      <c r="C4" s="1" t="s">
        <v>7</v>
      </c>
      <c r="D4" s="27" t="s">
        <v>170</v>
      </c>
      <c r="E4" s="1" t="s">
        <v>7</v>
      </c>
      <c r="F4" s="27" t="s">
        <v>170</v>
      </c>
      <c r="G4" s="1" t="s">
        <v>7</v>
      </c>
      <c r="H4" s="25" t="s">
        <v>19</v>
      </c>
      <c r="I4" s="1" t="s">
        <v>7</v>
      </c>
      <c r="J4" s="25" t="s">
        <v>25</v>
      </c>
      <c r="K4" s="1" t="s">
        <v>7</v>
      </c>
      <c r="L4" s="25" t="s">
        <v>31</v>
      </c>
      <c r="M4" s="1" t="s">
        <v>7</v>
      </c>
      <c r="N4" s="25" t="s">
        <v>35</v>
      </c>
      <c r="O4" s="1" t="s">
        <v>7</v>
      </c>
      <c r="P4" s="25" t="s">
        <v>2971</v>
      </c>
    </row>
    <row r="5" spans="1:16">
      <c r="A5" s="28" t="s">
        <v>8</v>
      </c>
      <c r="B5" s="29" t="s">
        <v>164</v>
      </c>
      <c r="C5" s="1" t="s">
        <v>8</v>
      </c>
      <c r="D5" s="27" t="s">
        <v>171</v>
      </c>
      <c r="E5" s="1" t="s">
        <v>8</v>
      </c>
      <c r="F5" s="27" t="s">
        <v>171</v>
      </c>
      <c r="G5" s="1" t="s">
        <v>8</v>
      </c>
      <c r="H5" s="25" t="s">
        <v>20</v>
      </c>
      <c r="I5" s="1" t="s">
        <v>8</v>
      </c>
      <c r="J5" s="25" t="s">
        <v>26</v>
      </c>
      <c r="K5" s="1" t="s">
        <v>8</v>
      </c>
      <c r="L5" s="25" t="s">
        <v>32</v>
      </c>
      <c r="M5" s="1" t="s">
        <v>8</v>
      </c>
      <c r="N5" s="25" t="s">
        <v>2970</v>
      </c>
      <c r="O5" s="1" t="s">
        <v>8</v>
      </c>
      <c r="P5" s="25" t="s">
        <v>2968</v>
      </c>
    </row>
    <row r="6" spans="1:16">
      <c r="A6" s="28" t="s">
        <v>9</v>
      </c>
      <c r="B6" s="29" t="s">
        <v>2972</v>
      </c>
      <c r="C6" s="1" t="s">
        <v>9</v>
      </c>
      <c r="D6" s="27" t="s">
        <v>172</v>
      </c>
      <c r="E6" s="1" t="s">
        <v>9</v>
      </c>
      <c r="F6" s="27" t="s">
        <v>172</v>
      </c>
      <c r="G6" s="1" t="s">
        <v>9</v>
      </c>
      <c r="H6" s="25" t="s">
        <v>21</v>
      </c>
      <c r="I6" s="1" t="s">
        <v>9</v>
      </c>
      <c r="J6" s="25" t="s">
        <v>27</v>
      </c>
      <c r="K6" s="1" t="s">
        <v>9</v>
      </c>
      <c r="L6" s="25" t="s">
        <v>2968</v>
      </c>
      <c r="M6" s="1" t="s">
        <v>9</v>
      </c>
      <c r="N6" s="25" t="s">
        <v>2968</v>
      </c>
    </row>
    <row r="7" spans="1:16">
      <c r="A7" s="28" t="s">
        <v>10</v>
      </c>
      <c r="B7" s="29" t="s">
        <v>2973</v>
      </c>
      <c r="C7" s="1" t="s">
        <v>10</v>
      </c>
      <c r="D7" s="27" t="s">
        <v>173</v>
      </c>
      <c r="E7" s="1" t="s">
        <v>10</v>
      </c>
      <c r="F7" s="27" t="s">
        <v>173</v>
      </c>
      <c r="G7" s="1" t="s">
        <v>10</v>
      </c>
      <c r="H7" s="25" t="s">
        <v>22</v>
      </c>
      <c r="I7" s="1" t="s">
        <v>10</v>
      </c>
      <c r="J7" s="25" t="s">
        <v>28</v>
      </c>
      <c r="L7" s="25"/>
      <c r="N7" s="25"/>
    </row>
    <row r="8" spans="1:16">
      <c r="B8" s="29" t="s">
        <v>2974</v>
      </c>
      <c r="C8" s="1" t="s">
        <v>11</v>
      </c>
      <c r="D8" s="27" t="s">
        <v>174</v>
      </c>
      <c r="E8" s="1" t="s">
        <v>11</v>
      </c>
      <c r="F8" s="27" t="s">
        <v>174</v>
      </c>
      <c r="G8" s="1" t="s">
        <v>11</v>
      </c>
      <c r="H8" s="25" t="s">
        <v>23</v>
      </c>
      <c r="I8" s="1" t="s">
        <v>11</v>
      </c>
      <c r="J8" s="25" t="s">
        <v>29</v>
      </c>
    </row>
    <row r="9" spans="1:16">
      <c r="C9" s="1" t="s">
        <v>12</v>
      </c>
      <c r="D9" s="27" t="s">
        <v>175</v>
      </c>
      <c r="E9" s="1" t="s">
        <v>12</v>
      </c>
      <c r="F9" s="27" t="s">
        <v>175</v>
      </c>
      <c r="I9" s="1" t="s">
        <v>12</v>
      </c>
      <c r="J9" s="25" t="s">
        <v>2966</v>
      </c>
    </row>
    <row r="10" spans="1:16">
      <c r="C10" s="1" t="s">
        <v>13</v>
      </c>
      <c r="D10" s="27" t="s">
        <v>176</v>
      </c>
      <c r="E10" s="1" t="s">
        <v>13</v>
      </c>
      <c r="F10" s="27" t="s">
        <v>176</v>
      </c>
      <c r="I10" s="1" t="s">
        <v>13</v>
      </c>
      <c r="J10" s="25" t="s">
        <v>2967</v>
      </c>
    </row>
    <row r="11" spans="1:16">
      <c r="C11" s="1" t="s">
        <v>14</v>
      </c>
      <c r="D11" s="27" t="s">
        <v>177</v>
      </c>
      <c r="E11" s="1" t="s">
        <v>14</v>
      </c>
      <c r="F11" s="27" t="s">
        <v>177</v>
      </c>
      <c r="I11" s="1" t="s">
        <v>14</v>
      </c>
      <c r="J11" s="25" t="s">
        <v>2968</v>
      </c>
    </row>
    <row r="12" spans="1:16">
      <c r="C12" s="1" t="s">
        <v>94</v>
      </c>
      <c r="D12" s="27" t="s">
        <v>94</v>
      </c>
      <c r="E12" s="1" t="s">
        <v>94</v>
      </c>
      <c r="F12" s="27" t="s">
        <v>94</v>
      </c>
    </row>
    <row r="13" spans="1:16">
      <c r="C13" s="1" t="s">
        <v>95</v>
      </c>
      <c r="D13" s="27" t="s">
        <v>95</v>
      </c>
      <c r="E13" s="1" t="s">
        <v>95</v>
      </c>
      <c r="F13" s="27" t="s">
        <v>95</v>
      </c>
    </row>
    <row r="14" spans="1:16">
      <c r="C14" s="1" t="s">
        <v>96</v>
      </c>
      <c r="D14" s="27" t="s">
        <v>96</v>
      </c>
      <c r="E14" s="1" t="s">
        <v>96</v>
      </c>
      <c r="F14" s="27" t="s">
        <v>96</v>
      </c>
    </row>
    <row r="15" spans="1:16">
      <c r="E15" s="1" t="s">
        <v>97</v>
      </c>
      <c r="F15" s="27" t="s">
        <v>97</v>
      </c>
    </row>
    <row r="16" spans="1:16">
      <c r="E16" s="1" t="s">
        <v>98</v>
      </c>
      <c r="F16" s="27" t="s">
        <v>98</v>
      </c>
    </row>
    <row r="17" spans="2:6">
      <c r="E17" s="1" t="s">
        <v>87</v>
      </c>
      <c r="F17" s="27" t="s">
        <v>87</v>
      </c>
    </row>
    <row r="18" spans="2:6">
      <c r="E18" s="1" t="s">
        <v>99</v>
      </c>
      <c r="F18" s="27" t="s">
        <v>99</v>
      </c>
    </row>
    <row r="19" spans="2:6">
      <c r="E19" s="1" t="s">
        <v>100</v>
      </c>
      <c r="F19" s="27" t="s">
        <v>100</v>
      </c>
    </row>
    <row r="20" spans="2:6">
      <c r="E20" s="1" t="s">
        <v>101</v>
      </c>
      <c r="F20" s="27" t="s">
        <v>101</v>
      </c>
    </row>
    <row r="21" spans="2:6">
      <c r="E21" s="1" t="s">
        <v>108</v>
      </c>
      <c r="F21" s="27" t="s">
        <v>108</v>
      </c>
    </row>
    <row r="22" spans="2:6">
      <c r="E22" s="1" t="s">
        <v>86</v>
      </c>
      <c r="F22" s="27" t="s">
        <v>86</v>
      </c>
    </row>
    <row r="23" spans="2:6">
      <c r="B23" s="27"/>
      <c r="E23" s="1" t="s">
        <v>109</v>
      </c>
      <c r="F23" s="27" t="s">
        <v>109</v>
      </c>
    </row>
    <row r="24" spans="2:6">
      <c r="E24" s="1" t="s">
        <v>110</v>
      </c>
      <c r="F24" s="27" t="s">
        <v>110</v>
      </c>
    </row>
    <row r="25" spans="2:6">
      <c r="E25" s="1" t="s">
        <v>111</v>
      </c>
      <c r="F25" s="27" t="s">
        <v>111</v>
      </c>
    </row>
    <row r="26" spans="2:6">
      <c r="E26" s="1" t="s">
        <v>112</v>
      </c>
      <c r="F26" s="27" t="s">
        <v>112</v>
      </c>
    </row>
    <row r="27" spans="2:6">
      <c r="E27" s="1" t="s">
        <v>85</v>
      </c>
      <c r="F27" s="27" t="s">
        <v>85</v>
      </c>
    </row>
    <row r="28" spans="2:6">
      <c r="E28" s="1" t="s">
        <v>113</v>
      </c>
      <c r="F28" s="27" t="s">
        <v>113</v>
      </c>
    </row>
    <row r="29" spans="2:6">
      <c r="E29" s="1" t="s">
        <v>114</v>
      </c>
      <c r="F29" s="27" t="s">
        <v>114</v>
      </c>
    </row>
    <row r="30" spans="2:6">
      <c r="E30" s="1" t="s">
        <v>115</v>
      </c>
      <c r="F30" s="27" t="s">
        <v>115</v>
      </c>
    </row>
    <row r="31" spans="2:6">
      <c r="E31" s="1" t="s">
        <v>116</v>
      </c>
      <c r="F31" s="27" t="s">
        <v>116</v>
      </c>
    </row>
    <row r="32" spans="2:6">
      <c r="E32" s="1" t="s">
        <v>89</v>
      </c>
      <c r="F32" s="27" t="s">
        <v>89</v>
      </c>
    </row>
    <row r="33" spans="5:6">
      <c r="E33" s="1" t="s">
        <v>117</v>
      </c>
      <c r="F33" s="27" t="s">
        <v>117</v>
      </c>
    </row>
    <row r="66" spans="1:1">
      <c r="A66" s="1"/>
    </row>
  </sheetData>
  <mergeCells count="8">
    <mergeCell ref="M1:N1"/>
    <mergeCell ref="O1:P1"/>
    <mergeCell ref="A1:B1"/>
    <mergeCell ref="C1:D1"/>
    <mergeCell ref="E1:F1"/>
    <mergeCell ref="G1:H1"/>
    <mergeCell ref="I1:J1"/>
    <mergeCell ref="K1:L1"/>
  </mergeCells>
  <phoneticPr fontId="1"/>
  <pageMargins left="0.7" right="0.7" top="0.75" bottom="0.75" header="0.3" footer="0.3"/>
  <tableParts count="8">
    <tablePart r:id="rId1"/>
    <tablePart r:id="rId2"/>
    <tablePart r:id="rId3"/>
    <tablePart r:id="rId4"/>
    <tablePart r:id="rId5"/>
    <tablePart r:id="rId6"/>
    <tablePart r:id="rId7"/>
    <tablePart r:id="rId8"/>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C2C1-8F19-4A16-97BC-323A760AD4C7}">
  <sheetPr>
    <tabColor theme="5"/>
  </sheetPr>
  <dimension ref="A1:R43"/>
  <sheetViews>
    <sheetView showGridLines="0" zoomScaleNormal="100" workbookViewId="0">
      <selection activeCell="B23" sqref="B23:B24"/>
    </sheetView>
  </sheetViews>
  <sheetFormatPr defaultColWidth="9" defaultRowHeight="15.75"/>
  <cols>
    <col min="1" max="1" width="4.75" style="35" customWidth="1"/>
    <col min="2" max="2" width="39" style="35" customWidth="1"/>
    <col min="3" max="3" width="8" style="35" customWidth="1"/>
    <col min="4" max="16" width="12.125" style="35" customWidth="1"/>
    <col min="17" max="17" width="14.875" style="35" customWidth="1"/>
    <col min="18" max="18" width="2.375" style="35" customWidth="1"/>
    <col min="19" max="16384" width="9" style="35"/>
  </cols>
  <sheetData>
    <row r="1" spans="1:17" s="34" customFormat="1" ht="36.950000000000003" customHeight="1">
      <c r="A1" s="100" t="s">
        <v>2961</v>
      </c>
      <c r="B1" s="101"/>
      <c r="C1" s="101"/>
      <c r="D1" s="101"/>
      <c r="E1" s="102"/>
      <c r="F1" s="102"/>
      <c r="G1" s="102"/>
      <c r="H1" s="102"/>
      <c r="I1" s="103"/>
      <c r="J1" s="103"/>
      <c r="K1" s="103"/>
      <c r="L1" s="103"/>
      <c r="M1" s="103"/>
      <c r="N1" s="103"/>
      <c r="O1" s="581" t="s">
        <v>530</v>
      </c>
      <c r="P1" s="582"/>
      <c r="Q1" s="583"/>
    </row>
    <row r="2" spans="1:17" ht="22.5" customHeight="1">
      <c r="A2" s="40" t="s">
        <v>524</v>
      </c>
      <c r="B2" s="41"/>
      <c r="C2" s="41"/>
      <c r="D2" s="41"/>
      <c r="E2" s="41"/>
      <c r="I2" s="36"/>
      <c r="J2" s="36"/>
      <c r="K2" s="36"/>
      <c r="L2" s="36"/>
      <c r="M2" s="36"/>
      <c r="N2" s="36"/>
      <c r="O2" s="36"/>
      <c r="Q2" s="36"/>
    </row>
    <row r="3" spans="1:17" ht="18" customHeight="1">
      <c r="A3" s="166"/>
      <c r="B3" s="42"/>
      <c r="C3" s="42"/>
      <c r="D3" s="42"/>
      <c r="E3" s="42"/>
      <c r="F3" s="42"/>
      <c r="G3" s="42"/>
      <c r="H3" s="42"/>
      <c r="I3" s="42"/>
      <c r="J3" s="42"/>
      <c r="K3" s="42"/>
      <c r="L3" s="42"/>
      <c r="M3" s="42"/>
      <c r="N3" s="42"/>
      <c r="O3" s="42"/>
      <c r="P3" s="42"/>
      <c r="Q3" s="36"/>
    </row>
    <row r="4" spans="1:17" ht="27.6" customHeight="1" thickBot="1">
      <c r="A4" s="166" t="s">
        <v>502</v>
      </c>
      <c r="B4" s="38"/>
      <c r="C4" s="38"/>
      <c r="D4" s="38"/>
      <c r="E4" s="38"/>
      <c r="F4" s="38"/>
      <c r="G4" s="38"/>
      <c r="H4" s="38"/>
      <c r="I4" s="38"/>
      <c r="J4" s="38"/>
      <c r="K4" s="38"/>
      <c r="L4" s="38"/>
      <c r="M4" s="38"/>
      <c r="N4" s="38"/>
      <c r="O4" s="38"/>
      <c r="P4" s="38"/>
      <c r="Q4" s="36"/>
    </row>
    <row r="5" spans="1:17" ht="27" customHeight="1">
      <c r="A5" s="131" t="s">
        <v>90</v>
      </c>
      <c r="B5" s="594" t="s">
        <v>498</v>
      </c>
      <c r="C5" s="596"/>
      <c r="D5" s="594" t="s">
        <v>45</v>
      </c>
      <c r="E5" s="595"/>
      <c r="F5" s="595"/>
      <c r="G5" s="595"/>
      <c r="H5" s="595"/>
      <c r="I5" s="595"/>
      <c r="J5" s="595"/>
      <c r="K5" s="595"/>
      <c r="L5" s="595"/>
      <c r="M5" s="595"/>
      <c r="N5" s="595"/>
      <c r="O5" s="595"/>
      <c r="P5" s="596"/>
      <c r="Q5" s="132" t="s">
        <v>102</v>
      </c>
    </row>
    <row r="6" spans="1:17" ht="27" customHeight="1">
      <c r="A6" s="644" t="s">
        <v>300</v>
      </c>
      <c r="B6" s="592"/>
      <c r="C6" s="592"/>
      <c r="D6" s="592" t="s">
        <v>517</v>
      </c>
      <c r="E6" s="592"/>
      <c r="F6" s="592"/>
      <c r="G6" s="592"/>
      <c r="H6" s="592"/>
      <c r="I6" s="592"/>
      <c r="J6" s="592"/>
      <c r="K6" s="592"/>
      <c r="L6" s="592"/>
      <c r="M6" s="592"/>
      <c r="N6" s="592"/>
      <c r="O6" s="592"/>
      <c r="P6" s="592"/>
      <c r="Q6" s="647"/>
    </row>
    <row r="7" spans="1:17" ht="27" customHeight="1">
      <c r="A7" s="644"/>
      <c r="B7" s="592"/>
      <c r="C7" s="592"/>
      <c r="D7" s="592" t="s">
        <v>218</v>
      </c>
      <c r="E7" s="592"/>
      <c r="F7" s="592"/>
      <c r="G7" s="592"/>
      <c r="H7" s="592"/>
      <c r="I7" s="592"/>
      <c r="J7" s="592" t="s">
        <v>216</v>
      </c>
      <c r="K7" s="592"/>
      <c r="L7" s="592"/>
      <c r="M7" s="592"/>
      <c r="N7" s="592"/>
      <c r="O7" s="592"/>
      <c r="P7" s="592"/>
      <c r="Q7" s="648"/>
    </row>
    <row r="8" spans="1:17" ht="27" customHeight="1">
      <c r="A8" s="644" t="s">
        <v>328</v>
      </c>
      <c r="B8" s="592"/>
      <c r="C8" s="592"/>
      <c r="D8" s="593" t="s">
        <v>346</v>
      </c>
      <c r="E8" s="592"/>
      <c r="F8" s="593" t="s">
        <v>329</v>
      </c>
      <c r="G8" s="592"/>
      <c r="H8" s="593" t="s">
        <v>331</v>
      </c>
      <c r="I8" s="593"/>
      <c r="J8" s="593" t="s">
        <v>348</v>
      </c>
      <c r="K8" s="593"/>
      <c r="L8" s="593"/>
      <c r="M8" s="593"/>
      <c r="N8" s="593"/>
      <c r="O8" s="593"/>
      <c r="P8" s="593"/>
      <c r="Q8" s="648"/>
    </row>
    <row r="9" spans="1:17" ht="27" customHeight="1">
      <c r="A9" s="644"/>
      <c r="B9" s="592"/>
      <c r="C9" s="592"/>
      <c r="D9" s="256" t="s">
        <v>2819</v>
      </c>
      <c r="E9" s="584" t="s">
        <v>327</v>
      </c>
      <c r="F9" s="256" t="s">
        <v>2819</v>
      </c>
      <c r="G9" s="584" t="s">
        <v>327</v>
      </c>
      <c r="H9" s="256" t="s">
        <v>2819</v>
      </c>
      <c r="I9" s="584" t="s">
        <v>327</v>
      </c>
      <c r="J9" s="587" t="s">
        <v>2819</v>
      </c>
      <c r="K9" s="588"/>
      <c r="L9" s="588"/>
      <c r="M9" s="588"/>
      <c r="N9" s="588"/>
      <c r="O9" s="589"/>
      <c r="P9" s="584" t="s">
        <v>327</v>
      </c>
      <c r="Q9" s="648"/>
    </row>
    <row r="10" spans="1:17" ht="27" customHeight="1">
      <c r="A10" s="644"/>
      <c r="B10" s="592"/>
      <c r="C10" s="592"/>
      <c r="D10" s="598" t="s">
        <v>544</v>
      </c>
      <c r="E10" s="585"/>
      <c r="F10" s="598" t="s">
        <v>549</v>
      </c>
      <c r="G10" s="585"/>
      <c r="H10" s="598" t="s">
        <v>2941</v>
      </c>
      <c r="I10" s="585"/>
      <c r="J10" s="597" t="s">
        <v>335</v>
      </c>
      <c r="K10" s="597"/>
      <c r="L10" s="597"/>
      <c r="M10" s="597" t="s">
        <v>336</v>
      </c>
      <c r="N10" s="597"/>
      <c r="O10" s="597"/>
      <c r="P10" s="585"/>
      <c r="Q10" s="648"/>
    </row>
    <row r="11" spans="1:17" ht="63">
      <c r="A11" s="644"/>
      <c r="B11" s="592"/>
      <c r="C11" s="592"/>
      <c r="D11" s="599"/>
      <c r="E11" s="585"/>
      <c r="F11" s="599"/>
      <c r="G11" s="585"/>
      <c r="H11" s="599"/>
      <c r="I11" s="585"/>
      <c r="J11" s="597" t="s">
        <v>296</v>
      </c>
      <c r="K11" s="597"/>
      <c r="L11" s="258" t="s">
        <v>297</v>
      </c>
      <c r="M11" s="597" t="s">
        <v>296</v>
      </c>
      <c r="N11" s="597"/>
      <c r="O11" s="258" t="s">
        <v>297</v>
      </c>
      <c r="P11" s="585"/>
      <c r="Q11" s="648"/>
    </row>
    <row r="12" spans="1:17" ht="27" customHeight="1">
      <c r="A12" s="644"/>
      <c r="B12" s="592"/>
      <c r="C12" s="592"/>
      <c r="D12" s="600"/>
      <c r="E12" s="585"/>
      <c r="F12" s="600"/>
      <c r="G12" s="585"/>
      <c r="H12" s="600"/>
      <c r="I12" s="585"/>
      <c r="J12" s="597" t="s">
        <v>347</v>
      </c>
      <c r="K12" s="597"/>
      <c r="L12" s="597"/>
      <c r="M12" s="597"/>
      <c r="N12" s="597"/>
      <c r="O12" s="597"/>
      <c r="P12" s="585"/>
      <c r="Q12" s="648"/>
    </row>
    <row r="13" spans="1:17" ht="27" customHeight="1" thickBot="1">
      <c r="A13" s="645"/>
      <c r="B13" s="646"/>
      <c r="C13" s="646"/>
      <c r="D13" s="257" t="s">
        <v>339</v>
      </c>
      <c r="E13" s="586"/>
      <c r="F13" s="257" t="s">
        <v>338</v>
      </c>
      <c r="G13" s="586"/>
      <c r="H13" s="257" t="s">
        <v>340</v>
      </c>
      <c r="I13" s="586"/>
      <c r="J13" s="257" t="s">
        <v>2723</v>
      </c>
      <c r="K13" s="257" t="s">
        <v>217</v>
      </c>
      <c r="L13" s="257" t="s">
        <v>613</v>
      </c>
      <c r="M13" s="257" t="s">
        <v>2723</v>
      </c>
      <c r="N13" s="257" t="s">
        <v>217</v>
      </c>
      <c r="O13" s="257" t="s">
        <v>613</v>
      </c>
      <c r="P13" s="586"/>
      <c r="Q13" s="649"/>
    </row>
    <row r="14" spans="1:17" ht="27" customHeight="1" thickBot="1">
      <c r="A14" s="43"/>
      <c r="B14" s="44" t="s">
        <v>341</v>
      </c>
      <c r="C14" s="45" t="s">
        <v>342</v>
      </c>
      <c r="D14" s="171" t="s">
        <v>301</v>
      </c>
      <c r="E14" s="45" t="s">
        <v>92</v>
      </c>
      <c r="F14" s="45" t="s">
        <v>128</v>
      </c>
      <c r="G14" s="45" t="s">
        <v>501</v>
      </c>
      <c r="H14" s="45" t="s">
        <v>92</v>
      </c>
      <c r="I14" s="45" t="s">
        <v>92</v>
      </c>
      <c r="J14" s="45" t="s">
        <v>501</v>
      </c>
      <c r="K14" s="45" t="s">
        <v>501</v>
      </c>
      <c r="L14" s="45" t="s">
        <v>501</v>
      </c>
      <c r="M14" s="45" t="s">
        <v>501</v>
      </c>
      <c r="N14" s="45" t="s">
        <v>501</v>
      </c>
      <c r="O14" s="45" t="s">
        <v>501</v>
      </c>
      <c r="P14" s="45" t="s">
        <v>501</v>
      </c>
      <c r="Q14" s="46"/>
    </row>
    <row r="15" spans="1:17" ht="27" customHeight="1" thickTop="1" thickBot="1">
      <c r="A15" s="47">
        <v>1</v>
      </c>
      <c r="B15" s="48" t="s">
        <v>351</v>
      </c>
      <c r="C15" s="105"/>
      <c r="D15" s="278"/>
      <c r="E15" s="279"/>
      <c r="F15" s="279"/>
      <c r="G15" s="279"/>
      <c r="H15" s="279"/>
      <c r="I15" s="280"/>
      <c r="J15" s="281"/>
      <c r="K15" s="279"/>
      <c r="L15" s="279"/>
      <c r="M15" s="279"/>
      <c r="N15" s="279"/>
      <c r="O15" s="279"/>
      <c r="P15" s="282"/>
      <c r="Q15" s="49"/>
    </row>
    <row r="16" spans="1:17" ht="27" customHeight="1" thickBot="1">
      <c r="A16" s="50"/>
      <c r="B16" s="44" t="s">
        <v>625</v>
      </c>
      <c r="C16" s="45" t="s">
        <v>342</v>
      </c>
      <c r="D16" s="160"/>
      <c r="E16" s="161"/>
      <c r="F16" s="161"/>
      <c r="G16" s="161"/>
      <c r="H16" s="161"/>
      <c r="I16" s="161"/>
      <c r="J16" s="161"/>
      <c r="K16" s="161"/>
      <c r="L16" s="161"/>
      <c r="M16" s="161"/>
      <c r="N16" s="161"/>
      <c r="O16" s="161"/>
      <c r="P16" s="162"/>
      <c r="Q16" s="46"/>
    </row>
    <row r="17" spans="1:18" ht="27" customHeight="1" thickTop="1">
      <c r="A17" s="60">
        <v>2</v>
      </c>
      <c r="B17" s="61" t="s">
        <v>247</v>
      </c>
      <c r="C17" s="140" t="s">
        <v>215</v>
      </c>
      <c r="D17" s="609"/>
      <c r="E17" s="610"/>
      <c r="F17" s="610"/>
      <c r="G17" s="610"/>
      <c r="H17" s="610"/>
      <c r="I17" s="610"/>
      <c r="J17" s="610"/>
      <c r="K17" s="610"/>
      <c r="L17" s="610"/>
      <c r="M17" s="610"/>
      <c r="N17" s="610"/>
      <c r="O17" s="610"/>
      <c r="P17" s="611"/>
      <c r="Q17" s="141"/>
    </row>
    <row r="18" spans="1:18" ht="27" customHeight="1">
      <c r="A18" s="65">
        <v>3</v>
      </c>
      <c r="B18" s="66" t="s">
        <v>350</v>
      </c>
      <c r="C18" s="138" t="s">
        <v>349</v>
      </c>
      <c r="D18" s="628"/>
      <c r="E18" s="629"/>
      <c r="F18" s="629"/>
      <c r="G18" s="629"/>
      <c r="H18" s="629"/>
      <c r="I18" s="629"/>
      <c r="J18" s="629"/>
      <c r="K18" s="629"/>
      <c r="L18" s="629"/>
      <c r="M18" s="629"/>
      <c r="N18" s="629"/>
      <c r="O18" s="629"/>
      <c r="P18" s="630"/>
      <c r="Q18" s="142"/>
    </row>
    <row r="19" spans="1:18" ht="27" customHeight="1" thickBot="1">
      <c r="A19" s="130">
        <v>4</v>
      </c>
      <c r="B19" s="143" t="s">
        <v>531</v>
      </c>
      <c r="C19" s="144" t="s">
        <v>215</v>
      </c>
      <c r="D19" s="626"/>
      <c r="E19" s="608"/>
      <c r="F19" s="608"/>
      <c r="G19" s="608"/>
      <c r="H19" s="608"/>
      <c r="I19" s="627"/>
      <c r="J19" s="636"/>
      <c r="K19" s="608"/>
      <c r="L19" s="283"/>
      <c r="M19" s="608"/>
      <c r="N19" s="608"/>
      <c r="O19" s="283"/>
      <c r="P19" s="284"/>
      <c r="Q19" s="145"/>
    </row>
    <row r="20" spans="1:18" ht="27" customHeight="1" thickBot="1">
      <c r="A20" s="50"/>
      <c r="B20" s="44" t="s">
        <v>624</v>
      </c>
      <c r="C20" s="45" t="s">
        <v>342</v>
      </c>
      <c r="D20" s="160"/>
      <c r="E20" s="161"/>
      <c r="F20" s="161"/>
      <c r="G20" s="161"/>
      <c r="H20" s="161"/>
      <c r="I20" s="161"/>
      <c r="J20" s="161"/>
      <c r="K20" s="161"/>
      <c r="L20" s="161"/>
      <c r="M20" s="161"/>
      <c r="N20" s="161"/>
      <c r="O20" s="161"/>
      <c r="P20" s="162"/>
      <c r="Q20" s="46"/>
    </row>
    <row r="21" spans="1:18" ht="26.45" customHeight="1" thickTop="1">
      <c r="A21" s="146">
        <v>5</v>
      </c>
      <c r="B21" s="137" t="s">
        <v>334</v>
      </c>
      <c r="C21" s="106" t="s">
        <v>182</v>
      </c>
      <c r="D21" s="638"/>
      <c r="E21" s="639"/>
      <c r="F21" s="639"/>
      <c r="G21" s="639"/>
      <c r="H21" s="639"/>
      <c r="I21" s="639"/>
      <c r="J21" s="639"/>
      <c r="K21" s="639"/>
      <c r="L21" s="639"/>
      <c r="M21" s="639"/>
      <c r="N21" s="639"/>
      <c r="O21" s="639"/>
      <c r="P21" s="640"/>
      <c r="Q21" s="51"/>
    </row>
    <row r="22" spans="1:18" ht="27" customHeight="1">
      <c r="A22" s="65">
        <v>6</v>
      </c>
      <c r="B22" s="66" t="s">
        <v>627</v>
      </c>
      <c r="C22" s="138" t="s">
        <v>182</v>
      </c>
      <c r="D22" s="641"/>
      <c r="E22" s="637"/>
      <c r="F22" s="637"/>
      <c r="G22" s="637"/>
      <c r="H22" s="637"/>
      <c r="I22" s="642"/>
      <c r="J22" s="643"/>
      <c r="K22" s="629"/>
      <c r="L22" s="629"/>
      <c r="M22" s="629"/>
      <c r="N22" s="629"/>
      <c r="O22" s="629"/>
      <c r="P22" s="630"/>
      <c r="Q22" s="263"/>
    </row>
    <row r="23" spans="1:18" ht="27" customHeight="1">
      <c r="A23" s="623">
        <v>7</v>
      </c>
      <c r="B23" s="617" t="s">
        <v>628</v>
      </c>
      <c r="C23" s="56" t="s">
        <v>342</v>
      </c>
      <c r="D23" s="621" t="s">
        <v>343</v>
      </c>
      <c r="E23" s="622"/>
      <c r="F23" s="622"/>
      <c r="G23" s="622"/>
      <c r="H23" s="622"/>
      <c r="I23" s="622"/>
      <c r="J23" s="622"/>
      <c r="K23" s="622"/>
      <c r="L23" s="622"/>
      <c r="M23" s="622"/>
      <c r="N23" s="622"/>
      <c r="O23" s="622"/>
      <c r="P23" s="187">
        <f>D24+J24</f>
        <v>0</v>
      </c>
      <c r="Q23" s="148"/>
    </row>
    <row r="24" spans="1:18" ht="27" customHeight="1">
      <c r="A24" s="623"/>
      <c r="B24" s="617"/>
      <c r="C24" s="53" t="s">
        <v>126</v>
      </c>
      <c r="D24" s="634"/>
      <c r="E24" s="635"/>
      <c r="F24" s="635"/>
      <c r="G24" s="635"/>
      <c r="H24" s="635"/>
      <c r="I24" s="635"/>
      <c r="J24" s="618"/>
      <c r="K24" s="619"/>
      <c r="L24" s="619"/>
      <c r="M24" s="619"/>
      <c r="N24" s="619"/>
      <c r="O24" s="619"/>
      <c r="P24" s="620"/>
      <c r="Q24" s="272"/>
    </row>
    <row r="25" spans="1:18" ht="27" customHeight="1">
      <c r="A25" s="624">
        <v>8</v>
      </c>
      <c r="B25" s="612" t="s">
        <v>629</v>
      </c>
      <c r="C25" s="147" t="s">
        <v>342</v>
      </c>
      <c r="D25" s="614" t="s">
        <v>344</v>
      </c>
      <c r="E25" s="615"/>
      <c r="F25" s="615"/>
      <c r="G25" s="615"/>
      <c r="H25" s="616"/>
      <c r="I25" s="186">
        <f>SUM(D26:I26)</f>
        <v>0</v>
      </c>
      <c r="J25" s="631" t="s">
        <v>345</v>
      </c>
      <c r="K25" s="632"/>
      <c r="L25" s="632"/>
      <c r="M25" s="632"/>
      <c r="N25" s="632"/>
      <c r="O25" s="633"/>
      <c r="P25" s="188">
        <f>SUM(J26:P26)</f>
        <v>0</v>
      </c>
      <c r="Q25" s="149"/>
    </row>
    <row r="26" spans="1:18" ht="27" customHeight="1" thickBot="1">
      <c r="A26" s="625"/>
      <c r="B26" s="613"/>
      <c r="C26" s="107" t="s">
        <v>126</v>
      </c>
      <c r="D26" s="285"/>
      <c r="E26" s="286"/>
      <c r="F26" s="286"/>
      <c r="G26" s="286"/>
      <c r="H26" s="286"/>
      <c r="I26" s="287"/>
      <c r="J26" s="285"/>
      <c r="K26" s="286"/>
      <c r="L26" s="286"/>
      <c r="M26" s="286"/>
      <c r="N26" s="286"/>
      <c r="O26" s="287"/>
      <c r="P26" s="288"/>
      <c r="Q26" s="271"/>
    </row>
    <row r="27" spans="1:18" ht="27" customHeight="1">
      <c r="A27" s="260"/>
      <c r="B27" s="52"/>
      <c r="C27" s="53"/>
      <c r="D27" s="54"/>
      <c r="E27" s="54"/>
      <c r="F27" s="54"/>
      <c r="G27" s="54"/>
      <c r="H27" s="54"/>
      <c r="I27" s="54"/>
      <c r="J27" s="54"/>
      <c r="K27" s="54"/>
      <c r="L27" s="54"/>
      <c r="M27" s="54"/>
      <c r="N27" s="54"/>
      <c r="O27" s="54"/>
      <c r="P27" s="54"/>
      <c r="Q27" s="55"/>
    </row>
    <row r="28" spans="1:18" ht="27" customHeight="1" thickBot="1">
      <c r="A28" s="259" t="s">
        <v>808</v>
      </c>
      <c r="B28" s="56"/>
      <c r="C28" s="53"/>
      <c r="D28" s="57"/>
      <c r="E28" s="57"/>
      <c r="F28" s="57"/>
      <c r="G28" s="57"/>
      <c r="H28" s="57"/>
      <c r="I28" s="57"/>
      <c r="J28" s="57"/>
      <c r="K28" s="57"/>
      <c r="L28" s="57"/>
      <c r="M28" s="57"/>
      <c r="N28" s="57"/>
      <c r="O28" s="57"/>
      <c r="P28" s="57"/>
      <c r="Q28" s="58"/>
    </row>
    <row r="29" spans="1:18" ht="27" customHeight="1" thickBot="1">
      <c r="A29" s="133" t="s">
        <v>497</v>
      </c>
      <c r="B29" s="134" t="s">
        <v>498</v>
      </c>
      <c r="C29" s="135"/>
      <c r="D29" s="136"/>
      <c r="E29" s="136"/>
      <c r="F29" s="136"/>
      <c r="G29" s="136"/>
      <c r="H29" s="136"/>
      <c r="I29" s="136" t="s">
        <v>499</v>
      </c>
      <c r="J29" s="136"/>
      <c r="K29" s="590" t="s">
        <v>496</v>
      </c>
      <c r="L29" s="590"/>
      <c r="M29" s="590"/>
      <c r="N29" s="590"/>
      <c r="O29" s="591"/>
      <c r="P29" s="57"/>
      <c r="Q29" s="57"/>
      <c r="R29" s="57"/>
    </row>
    <row r="30" spans="1:18" ht="25.5" customHeight="1" thickBot="1">
      <c r="A30" s="43"/>
      <c r="B30" s="44" t="s">
        <v>503</v>
      </c>
      <c r="C30" s="45"/>
      <c r="D30" s="45"/>
      <c r="E30" s="45"/>
      <c r="F30" s="45"/>
      <c r="G30" s="59"/>
      <c r="H30" s="45"/>
      <c r="I30" s="45" t="s">
        <v>500</v>
      </c>
      <c r="J30" s="45"/>
      <c r="K30" s="45"/>
      <c r="L30" s="45"/>
      <c r="M30" s="652"/>
      <c r="N30" s="652"/>
      <c r="O30" s="653"/>
      <c r="P30" s="56"/>
      <c r="Q30" s="56"/>
      <c r="R30" s="56"/>
    </row>
    <row r="31" spans="1:18" ht="25.5" customHeight="1" thickTop="1">
      <c r="A31" s="60" t="s">
        <v>169</v>
      </c>
      <c r="B31" s="605" t="s">
        <v>515</v>
      </c>
      <c r="C31" s="61" t="s">
        <v>512</v>
      </c>
      <c r="D31" s="62"/>
      <c r="E31" s="63"/>
      <c r="F31" s="63"/>
      <c r="G31" s="63"/>
      <c r="H31" s="63"/>
      <c r="I31" s="289"/>
      <c r="J31" s="63" t="s">
        <v>2719</v>
      </c>
      <c r="K31" s="654"/>
      <c r="L31" s="654"/>
      <c r="M31" s="654"/>
      <c r="N31" s="654"/>
      <c r="O31" s="655"/>
      <c r="P31" s="64"/>
      <c r="Q31" s="64"/>
      <c r="R31" s="64"/>
    </row>
    <row r="32" spans="1:18" ht="25.5" customHeight="1">
      <c r="A32" s="65">
        <f>A31+1</f>
        <v>2</v>
      </c>
      <c r="B32" s="606"/>
      <c r="C32" s="66" t="s">
        <v>507</v>
      </c>
      <c r="D32" s="67"/>
      <c r="E32" s="68"/>
      <c r="F32" s="68"/>
      <c r="G32" s="68"/>
      <c r="H32" s="68"/>
      <c r="I32" s="290"/>
      <c r="J32" s="68" t="s">
        <v>825</v>
      </c>
      <c r="K32" s="656"/>
      <c r="L32" s="656"/>
      <c r="M32" s="656"/>
      <c r="N32" s="656"/>
      <c r="O32" s="657"/>
      <c r="P32" s="64"/>
      <c r="Q32" s="64"/>
      <c r="R32" s="64"/>
    </row>
    <row r="33" spans="1:18" ht="25.5" customHeight="1">
      <c r="A33" s="65">
        <f t="shared" ref="A33:A42" si="0">A32+1</f>
        <v>3</v>
      </c>
      <c r="B33" s="606"/>
      <c r="C33" s="66" t="s">
        <v>506</v>
      </c>
      <c r="D33" s="67"/>
      <c r="E33" s="68"/>
      <c r="F33" s="68"/>
      <c r="G33" s="68"/>
      <c r="H33" s="68"/>
      <c r="I33" s="290"/>
      <c r="J33" s="68" t="s">
        <v>825</v>
      </c>
      <c r="K33" s="650"/>
      <c r="L33" s="650"/>
      <c r="M33" s="650"/>
      <c r="N33" s="650"/>
      <c r="O33" s="651"/>
      <c r="P33" s="64"/>
      <c r="Q33" s="64"/>
      <c r="R33" s="64"/>
    </row>
    <row r="34" spans="1:18" ht="25.5" customHeight="1">
      <c r="A34" s="65">
        <f t="shared" si="0"/>
        <v>4</v>
      </c>
      <c r="B34" s="606"/>
      <c r="C34" s="69" t="s">
        <v>513</v>
      </c>
      <c r="D34" s="69"/>
      <c r="E34" s="69"/>
      <c r="F34" s="69"/>
      <c r="G34" s="69"/>
      <c r="H34" s="69"/>
      <c r="I34" s="290"/>
      <c r="J34" s="68" t="s">
        <v>825</v>
      </c>
      <c r="K34" s="650"/>
      <c r="L34" s="650"/>
      <c r="M34" s="650"/>
      <c r="N34" s="650"/>
      <c r="O34" s="651"/>
    </row>
    <row r="35" spans="1:18" ht="25.5" customHeight="1">
      <c r="A35" s="65">
        <f t="shared" si="0"/>
        <v>5</v>
      </c>
      <c r="B35" s="606"/>
      <c r="C35" s="69" t="s">
        <v>514</v>
      </c>
      <c r="D35" s="69"/>
      <c r="E35" s="69"/>
      <c r="F35" s="69"/>
      <c r="G35" s="69"/>
      <c r="H35" s="69"/>
      <c r="I35" s="290"/>
      <c r="J35" s="68" t="s">
        <v>825</v>
      </c>
      <c r="K35" s="650"/>
      <c r="L35" s="650"/>
      <c r="M35" s="650"/>
      <c r="N35" s="650"/>
      <c r="O35" s="651"/>
    </row>
    <row r="36" spans="1:18" ht="25.5" customHeight="1">
      <c r="A36" s="65">
        <f t="shared" si="0"/>
        <v>6</v>
      </c>
      <c r="B36" s="606"/>
      <c r="C36" s="68" t="s">
        <v>504</v>
      </c>
      <c r="D36" s="69"/>
      <c r="E36" s="69"/>
      <c r="F36" s="69"/>
      <c r="G36" s="69"/>
      <c r="H36" s="69"/>
      <c r="I36" s="290"/>
      <c r="J36" s="68" t="s">
        <v>825</v>
      </c>
      <c r="K36" s="650"/>
      <c r="L36" s="650"/>
      <c r="M36" s="650"/>
      <c r="N36" s="650"/>
      <c r="O36" s="651"/>
    </row>
    <row r="37" spans="1:18" ht="25.5" customHeight="1">
      <c r="A37" s="65">
        <f t="shared" si="0"/>
        <v>7</v>
      </c>
      <c r="B37" s="606"/>
      <c r="C37" s="68" t="s">
        <v>508</v>
      </c>
      <c r="D37" s="69"/>
      <c r="E37" s="69"/>
      <c r="F37" s="69"/>
      <c r="G37" s="69"/>
      <c r="H37" s="69"/>
      <c r="I37" s="290"/>
      <c r="J37" s="68" t="s">
        <v>825</v>
      </c>
      <c r="K37" s="650"/>
      <c r="L37" s="650"/>
      <c r="M37" s="650"/>
      <c r="N37" s="650"/>
      <c r="O37" s="651"/>
    </row>
    <row r="38" spans="1:18" ht="25.5" customHeight="1">
      <c r="A38" s="65">
        <f t="shared" si="0"/>
        <v>8</v>
      </c>
      <c r="B38" s="606"/>
      <c r="C38" s="69" t="s">
        <v>505</v>
      </c>
      <c r="D38" s="69"/>
      <c r="E38" s="69"/>
      <c r="F38" s="69"/>
      <c r="G38" s="69"/>
      <c r="H38" s="69"/>
      <c r="I38" s="290"/>
      <c r="J38" s="68" t="s">
        <v>825</v>
      </c>
      <c r="K38" s="601"/>
      <c r="L38" s="601"/>
      <c r="M38" s="601"/>
      <c r="N38" s="601"/>
      <c r="O38" s="602"/>
    </row>
    <row r="39" spans="1:18" ht="25.5" customHeight="1">
      <c r="A39" s="65">
        <f t="shared" si="0"/>
        <v>9</v>
      </c>
      <c r="B39" s="606"/>
      <c r="C39" s="69" t="s">
        <v>509</v>
      </c>
      <c r="D39" s="69"/>
      <c r="E39" s="69"/>
      <c r="F39" s="69"/>
      <c r="G39" s="69"/>
      <c r="H39" s="69"/>
      <c r="I39" s="290"/>
      <c r="J39" s="68" t="s">
        <v>825</v>
      </c>
      <c r="K39" s="601"/>
      <c r="L39" s="601"/>
      <c r="M39" s="601"/>
      <c r="N39" s="601"/>
      <c r="O39" s="602"/>
    </row>
    <row r="40" spans="1:18" ht="25.5" customHeight="1">
      <c r="A40" s="65">
        <f t="shared" si="0"/>
        <v>10</v>
      </c>
      <c r="B40" s="606"/>
      <c r="C40" s="69" t="s">
        <v>510</v>
      </c>
      <c r="D40" s="69"/>
      <c r="E40" s="69"/>
      <c r="F40" s="69"/>
      <c r="G40" s="69"/>
      <c r="H40" s="69"/>
      <c r="I40" s="290"/>
      <c r="J40" s="68" t="s">
        <v>825</v>
      </c>
      <c r="K40" s="601"/>
      <c r="L40" s="601"/>
      <c r="M40" s="601"/>
      <c r="N40" s="601"/>
      <c r="O40" s="602"/>
    </row>
    <row r="41" spans="1:18" ht="25.5" customHeight="1">
      <c r="A41" s="65">
        <f t="shared" si="0"/>
        <v>11</v>
      </c>
      <c r="B41" s="606"/>
      <c r="C41" s="69" t="s">
        <v>511</v>
      </c>
      <c r="D41" s="69"/>
      <c r="E41" s="69"/>
      <c r="F41" s="69"/>
      <c r="G41" s="69"/>
      <c r="H41" s="69"/>
      <c r="I41" s="290"/>
      <c r="J41" s="68" t="s">
        <v>825</v>
      </c>
      <c r="K41" s="601"/>
      <c r="L41" s="601"/>
      <c r="M41" s="601"/>
      <c r="N41" s="601"/>
      <c r="O41" s="602"/>
    </row>
    <row r="42" spans="1:18" ht="25.5" customHeight="1" thickBot="1">
      <c r="A42" s="130">
        <f t="shared" si="0"/>
        <v>12</v>
      </c>
      <c r="B42" s="607"/>
      <c r="C42" s="70" t="s">
        <v>516</v>
      </c>
      <c r="D42" s="70"/>
      <c r="E42" s="70"/>
      <c r="F42" s="70"/>
      <c r="G42" s="70"/>
      <c r="H42" s="71"/>
      <c r="I42" s="251">
        <f>SUM(I31:I41)</f>
        <v>0</v>
      </c>
      <c r="J42" s="72"/>
      <c r="K42" s="72"/>
      <c r="L42" s="72"/>
      <c r="M42" s="603"/>
      <c r="N42" s="603"/>
      <c r="O42" s="604"/>
    </row>
    <row r="43" spans="1:18">
      <c r="A43" s="73"/>
      <c r="B43" s="73"/>
      <c r="C43" s="73"/>
      <c r="D43" s="73"/>
      <c r="E43" s="73"/>
      <c r="F43" s="73"/>
      <c r="G43" s="73"/>
    </row>
  </sheetData>
  <sheetProtection sheet="1" objects="1" scenarios="1"/>
  <mergeCells count="62">
    <mergeCell ref="K37:O37"/>
    <mergeCell ref="K35:O35"/>
    <mergeCell ref="K34:O34"/>
    <mergeCell ref="K33:O33"/>
    <mergeCell ref="M30:O30"/>
    <mergeCell ref="K31:O31"/>
    <mergeCell ref="K32:O32"/>
    <mergeCell ref="K36:O36"/>
    <mergeCell ref="B5:C5"/>
    <mergeCell ref="D6:P6"/>
    <mergeCell ref="A6:C7"/>
    <mergeCell ref="A8:C13"/>
    <mergeCell ref="Q6:Q13"/>
    <mergeCell ref="A23:A24"/>
    <mergeCell ref="A25:A26"/>
    <mergeCell ref="D19:E19"/>
    <mergeCell ref="H19:I19"/>
    <mergeCell ref="D18:P18"/>
    <mergeCell ref="J25:O25"/>
    <mergeCell ref="D24:I24"/>
    <mergeCell ref="M19:N19"/>
    <mergeCell ref="J19:K19"/>
    <mergeCell ref="F22:G22"/>
    <mergeCell ref="D21:P21"/>
    <mergeCell ref="D22:E22"/>
    <mergeCell ref="H22:I22"/>
    <mergeCell ref="J22:P22"/>
    <mergeCell ref="B31:B42"/>
    <mergeCell ref="F19:G19"/>
    <mergeCell ref="F8:G8"/>
    <mergeCell ref="M11:N11"/>
    <mergeCell ref="J8:P8"/>
    <mergeCell ref="D17:P17"/>
    <mergeCell ref="G9:G13"/>
    <mergeCell ref="E9:E13"/>
    <mergeCell ref="B25:B26"/>
    <mergeCell ref="D25:H25"/>
    <mergeCell ref="B23:B24"/>
    <mergeCell ref="J24:P24"/>
    <mergeCell ref="D23:O23"/>
    <mergeCell ref="H8:I8"/>
    <mergeCell ref="J10:L10"/>
    <mergeCell ref="J11:K11"/>
    <mergeCell ref="K38:O38"/>
    <mergeCell ref="K39:O39"/>
    <mergeCell ref="K40:O40"/>
    <mergeCell ref="M42:O42"/>
    <mergeCell ref="K41:O41"/>
    <mergeCell ref="O1:Q1"/>
    <mergeCell ref="P9:P13"/>
    <mergeCell ref="I9:I13"/>
    <mergeCell ref="J9:O9"/>
    <mergeCell ref="K29:O29"/>
    <mergeCell ref="D7:I7"/>
    <mergeCell ref="D8:E8"/>
    <mergeCell ref="D5:P5"/>
    <mergeCell ref="M10:O10"/>
    <mergeCell ref="J7:P7"/>
    <mergeCell ref="J12:O12"/>
    <mergeCell ref="D10:D12"/>
    <mergeCell ref="F10:F12"/>
    <mergeCell ref="H10:H12"/>
  </mergeCells>
  <phoneticPr fontId="1"/>
  <pageMargins left="0.70866141732283472" right="0.70866141732283472" top="0.74803149606299213" bottom="0.74803149606299213" header="0.31496062992125984" footer="0.31496062992125984"/>
  <pageSetup paperSize="9" scale="53" orientation="landscape" horizontalDpi="1200" verticalDpi="1200" r:id="rId1"/>
  <headerFooter>
    <oddFooter>&amp;R&amp;A  &amp;N/&amp;P</oddFooter>
  </headerFooter>
  <rowBreaks count="2" manualBreakCount="2">
    <brk id="27" max="16" man="1"/>
    <brk id="43" max="16" man="1"/>
  </rowBreaks>
  <colBreaks count="1" manualBreakCount="1">
    <brk id="17" max="8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1EAB-7966-4CF5-B83A-531A01C23F30}">
  <sheetPr>
    <tabColor theme="7"/>
  </sheetPr>
  <dimension ref="A1:G45"/>
  <sheetViews>
    <sheetView showGridLines="0" workbookViewId="0">
      <selection activeCell="I10" sqref="I10"/>
    </sheetView>
  </sheetViews>
  <sheetFormatPr defaultColWidth="9" defaultRowHeight="15.75"/>
  <cols>
    <col min="1" max="1" width="5.875" style="35" customWidth="1"/>
    <col min="2" max="2" width="22.25" style="35" customWidth="1"/>
    <col min="3" max="3" width="68.125" style="35" customWidth="1"/>
    <col min="4" max="4" width="8.75" style="36" customWidth="1"/>
    <col min="5" max="5" width="5" style="35" bestFit="1" customWidth="1"/>
    <col min="6" max="6" width="25.375" style="35" customWidth="1"/>
    <col min="7" max="7" width="5.25" style="35" customWidth="1"/>
    <col min="8" max="16384" width="9" style="35"/>
  </cols>
  <sheetData>
    <row r="1" spans="1:7" s="34" customFormat="1" ht="45" customHeight="1">
      <c r="A1" s="100" t="s">
        <v>262</v>
      </c>
      <c r="B1" s="101"/>
      <c r="C1" s="102"/>
      <c r="D1" s="103"/>
      <c r="E1" s="102"/>
      <c r="F1" s="108" t="s">
        <v>530</v>
      </c>
    </row>
    <row r="2" spans="1:7" ht="19.5" customHeight="1">
      <c r="A2" s="169" t="s">
        <v>525</v>
      </c>
      <c r="B2" s="167"/>
      <c r="C2" s="167"/>
      <c r="D2" s="167"/>
      <c r="F2" s="36"/>
    </row>
    <row r="3" spans="1:7" ht="16.5" customHeight="1">
      <c r="A3" s="170" t="s">
        <v>2761</v>
      </c>
      <c r="B3" s="168"/>
      <c r="C3" s="42"/>
      <c r="D3" s="39"/>
      <c r="E3" s="42"/>
      <c r="F3" s="42"/>
      <c r="G3" s="42"/>
    </row>
    <row r="4" spans="1:7" ht="18.600000000000001" customHeight="1" thickBot="1">
      <c r="A4" s="74"/>
      <c r="B4" s="164"/>
      <c r="C4" s="24"/>
      <c r="D4" s="75"/>
      <c r="E4" s="26"/>
      <c r="F4" s="74"/>
    </row>
    <row r="5" spans="1:7" ht="27" customHeight="1" thickBot="1">
      <c r="A5" s="76" t="s">
        <v>90</v>
      </c>
      <c r="B5" s="660" t="s">
        <v>484</v>
      </c>
      <c r="C5" s="660"/>
      <c r="D5" s="77" t="s">
        <v>261</v>
      </c>
      <c r="E5" s="78"/>
      <c r="F5" s="79" t="s">
        <v>102</v>
      </c>
    </row>
    <row r="6" spans="1:7" ht="27" customHeight="1" thickTop="1" thickBot="1">
      <c r="A6" s="80"/>
      <c r="B6" s="81" t="s">
        <v>273</v>
      </c>
      <c r="C6" s="82"/>
      <c r="D6" s="173" t="s">
        <v>2718</v>
      </c>
      <c r="E6" s="83" t="s">
        <v>263</v>
      </c>
      <c r="F6" s="84"/>
    </row>
    <row r="7" spans="1:7" ht="27" customHeight="1" thickTop="1" thickBot="1">
      <c r="A7" s="85">
        <v>1</v>
      </c>
      <c r="B7" s="86" t="s">
        <v>620</v>
      </c>
      <c r="C7" s="86" t="s">
        <v>811</v>
      </c>
      <c r="D7" s="291"/>
      <c r="E7" s="87" t="s">
        <v>118</v>
      </c>
      <c r="F7" s="172" t="s">
        <v>814</v>
      </c>
    </row>
    <row r="8" spans="1:7" ht="27" customHeight="1">
      <c r="A8" s="658">
        <f>A7+1</f>
        <v>2</v>
      </c>
      <c r="B8" s="174" t="s">
        <v>815</v>
      </c>
      <c r="C8" s="174" t="s">
        <v>816</v>
      </c>
      <c r="D8" s="292"/>
      <c r="E8" s="175" t="s">
        <v>118</v>
      </c>
      <c r="F8" s="176" t="s">
        <v>813</v>
      </c>
      <c r="G8" s="163"/>
    </row>
    <row r="9" spans="1:7" ht="27" customHeight="1" thickBot="1">
      <c r="A9" s="659"/>
      <c r="B9" s="177" t="s">
        <v>815</v>
      </c>
      <c r="C9" s="177" t="s">
        <v>816</v>
      </c>
      <c r="D9" s="293"/>
      <c r="E9" s="178" t="s">
        <v>118</v>
      </c>
      <c r="F9" s="179" t="s">
        <v>812</v>
      </c>
      <c r="G9" s="163"/>
    </row>
    <row r="10" spans="1:7" ht="27" customHeight="1" thickTop="1" thickBot="1">
      <c r="A10" s="80"/>
      <c r="B10" s="81" t="s">
        <v>526</v>
      </c>
      <c r="C10" s="82"/>
      <c r="D10" s="120" t="s">
        <v>264</v>
      </c>
      <c r="E10" s="91"/>
      <c r="F10" s="84"/>
    </row>
    <row r="11" spans="1:7" ht="142.5" thickTop="1">
      <c r="A11" s="92">
        <v>3</v>
      </c>
      <c r="B11" s="86" t="s">
        <v>83</v>
      </c>
      <c r="C11" s="93" t="s">
        <v>129</v>
      </c>
      <c r="D11" s="294"/>
      <c r="E11" s="86"/>
      <c r="F11" s="88"/>
    </row>
    <row r="12" spans="1:7" ht="31.5">
      <c r="A12" s="94">
        <f>A11+1</f>
        <v>4</v>
      </c>
      <c r="B12" s="89" t="s">
        <v>65</v>
      </c>
      <c r="C12" s="95" t="s">
        <v>160</v>
      </c>
      <c r="D12" s="295"/>
      <c r="E12" s="89"/>
      <c r="F12" s="90"/>
    </row>
    <row r="13" spans="1:7" ht="31.5">
      <c r="A13" s="94">
        <f t="shared" ref="A13:A22" si="0">A12+1</f>
        <v>5</v>
      </c>
      <c r="B13" s="89" t="s">
        <v>64</v>
      </c>
      <c r="C13" s="95" t="s">
        <v>130</v>
      </c>
      <c r="D13" s="295"/>
      <c r="E13" s="89"/>
      <c r="F13" s="90"/>
    </row>
    <row r="14" spans="1:7" ht="59.1" customHeight="1">
      <c r="A14" s="94">
        <f t="shared" si="0"/>
        <v>6</v>
      </c>
      <c r="B14" s="89" t="s">
        <v>161</v>
      </c>
      <c r="C14" s="95" t="s">
        <v>131</v>
      </c>
      <c r="D14" s="295"/>
      <c r="E14" s="89"/>
      <c r="F14" s="90"/>
    </row>
    <row r="15" spans="1:7" ht="27" customHeight="1">
      <c r="A15" s="94">
        <f t="shared" si="0"/>
        <v>7</v>
      </c>
      <c r="B15" s="89" t="s">
        <v>132</v>
      </c>
      <c r="C15" s="89" t="s">
        <v>133</v>
      </c>
      <c r="D15" s="295"/>
      <c r="E15" s="89"/>
      <c r="F15" s="90"/>
    </row>
    <row r="16" spans="1:7" ht="31.5">
      <c r="A16" s="94">
        <f t="shared" si="0"/>
        <v>8</v>
      </c>
      <c r="B16" s="89" t="s">
        <v>78</v>
      </c>
      <c r="C16" s="95" t="s">
        <v>134</v>
      </c>
      <c r="D16" s="295"/>
      <c r="E16" s="89"/>
      <c r="F16" s="90"/>
    </row>
    <row r="17" spans="1:6" ht="78.75">
      <c r="A17" s="94">
        <f t="shared" si="0"/>
        <v>9</v>
      </c>
      <c r="B17" s="89" t="s">
        <v>77</v>
      </c>
      <c r="C17" s="95" t="s">
        <v>135</v>
      </c>
      <c r="D17" s="295"/>
      <c r="E17" s="89"/>
      <c r="F17" s="90"/>
    </row>
    <row r="18" spans="1:6" ht="31.5">
      <c r="A18" s="94">
        <f t="shared" si="0"/>
        <v>10</v>
      </c>
      <c r="B18" s="89" t="s">
        <v>76</v>
      </c>
      <c r="C18" s="95" t="s">
        <v>119</v>
      </c>
      <c r="D18" s="295"/>
      <c r="E18" s="89"/>
      <c r="F18" s="90"/>
    </row>
    <row r="19" spans="1:6" ht="31.5">
      <c r="A19" s="94">
        <f t="shared" si="0"/>
        <v>11</v>
      </c>
      <c r="B19" s="89" t="s">
        <v>74</v>
      </c>
      <c r="C19" s="95" t="s">
        <v>136</v>
      </c>
      <c r="D19" s="295"/>
      <c r="E19" s="89"/>
      <c r="F19" s="90"/>
    </row>
    <row r="20" spans="1:6" ht="27" customHeight="1">
      <c r="A20" s="94">
        <f t="shared" si="0"/>
        <v>12</v>
      </c>
      <c r="B20" s="89" t="s">
        <v>73</v>
      </c>
      <c r="C20" s="95" t="s">
        <v>137</v>
      </c>
      <c r="D20" s="295"/>
      <c r="E20" s="89"/>
      <c r="F20" s="90"/>
    </row>
    <row r="21" spans="1:6" ht="31.5">
      <c r="A21" s="94">
        <f t="shared" si="0"/>
        <v>13</v>
      </c>
      <c r="B21" s="89" t="s">
        <v>82</v>
      </c>
      <c r="C21" s="95" t="s">
        <v>138</v>
      </c>
      <c r="D21" s="295"/>
      <c r="E21" s="89"/>
      <c r="F21" s="90"/>
    </row>
    <row r="22" spans="1:6" ht="32.25" thickBot="1">
      <c r="A22" s="94">
        <f t="shared" si="0"/>
        <v>14</v>
      </c>
      <c r="B22" s="89" t="s">
        <v>81</v>
      </c>
      <c r="C22" s="95" t="s">
        <v>139</v>
      </c>
      <c r="D22" s="295"/>
      <c r="E22" s="89"/>
      <c r="F22" s="90"/>
    </row>
    <row r="23" spans="1:6" ht="27.75" customHeight="1" thickTop="1" thickBot="1">
      <c r="A23" s="80"/>
      <c r="B23" s="81" t="s">
        <v>527</v>
      </c>
      <c r="C23" s="82"/>
      <c r="D23" s="82" t="s">
        <v>264</v>
      </c>
      <c r="E23" s="91"/>
      <c r="F23" s="84"/>
    </row>
    <row r="24" spans="1:6" ht="27" customHeight="1" thickTop="1">
      <c r="A24" s="92">
        <f>A22+1</f>
        <v>15</v>
      </c>
      <c r="B24" s="93" t="s">
        <v>140</v>
      </c>
      <c r="C24" s="93" t="s">
        <v>80</v>
      </c>
      <c r="D24" s="294"/>
      <c r="E24" s="86"/>
      <c r="F24" s="88"/>
    </row>
    <row r="25" spans="1:6" ht="27" customHeight="1">
      <c r="A25" s="94">
        <f>A24+1</f>
        <v>16</v>
      </c>
      <c r="B25" s="95" t="s">
        <v>79</v>
      </c>
      <c r="C25" s="95" t="s">
        <v>141</v>
      </c>
      <c r="D25" s="295"/>
      <c r="E25" s="89"/>
      <c r="F25" s="90"/>
    </row>
    <row r="26" spans="1:6" ht="31.5">
      <c r="A26" s="94">
        <f t="shared" ref="A26:A45" si="1">A25+1</f>
        <v>17</v>
      </c>
      <c r="B26" s="95" t="s">
        <v>78</v>
      </c>
      <c r="C26" s="95" t="s">
        <v>142</v>
      </c>
      <c r="D26" s="295"/>
      <c r="E26" s="89"/>
      <c r="F26" s="90"/>
    </row>
    <row r="27" spans="1:6" ht="31.5">
      <c r="A27" s="94">
        <f t="shared" si="1"/>
        <v>18</v>
      </c>
      <c r="B27" s="95" t="s">
        <v>77</v>
      </c>
      <c r="C27" s="95" t="s">
        <v>143</v>
      </c>
      <c r="D27" s="295"/>
      <c r="E27" s="89"/>
      <c r="F27" s="90"/>
    </row>
    <row r="28" spans="1:6" ht="31.5">
      <c r="A28" s="94">
        <f t="shared" si="1"/>
        <v>19</v>
      </c>
      <c r="B28" s="95" t="s">
        <v>76</v>
      </c>
      <c r="C28" s="95" t="s">
        <v>144</v>
      </c>
      <c r="D28" s="295"/>
      <c r="E28" s="89"/>
      <c r="F28" s="90"/>
    </row>
    <row r="29" spans="1:6" ht="27" customHeight="1">
      <c r="A29" s="94">
        <f t="shared" si="1"/>
        <v>20</v>
      </c>
      <c r="B29" s="95" t="s">
        <v>75</v>
      </c>
      <c r="C29" s="95" t="s">
        <v>145</v>
      </c>
      <c r="D29" s="295"/>
      <c r="E29" s="89"/>
      <c r="F29" s="90"/>
    </row>
    <row r="30" spans="1:6" ht="27" customHeight="1">
      <c r="A30" s="94">
        <f t="shared" si="1"/>
        <v>21</v>
      </c>
      <c r="B30" s="95" t="s">
        <v>74</v>
      </c>
      <c r="C30" s="95" t="s">
        <v>146</v>
      </c>
      <c r="D30" s="295"/>
      <c r="E30" s="89"/>
      <c r="F30" s="90"/>
    </row>
    <row r="31" spans="1:6" ht="27" customHeight="1">
      <c r="A31" s="94">
        <f t="shared" si="1"/>
        <v>22</v>
      </c>
      <c r="B31" s="95" t="s">
        <v>73</v>
      </c>
      <c r="C31" s="95" t="s">
        <v>137</v>
      </c>
      <c r="D31" s="295"/>
      <c r="E31" s="89"/>
      <c r="F31" s="90"/>
    </row>
    <row r="32" spans="1:6" ht="27" customHeight="1">
      <c r="A32" s="94">
        <f t="shared" si="1"/>
        <v>23</v>
      </c>
      <c r="B32" s="95" t="s">
        <v>72</v>
      </c>
      <c r="C32" s="95" t="s">
        <v>147</v>
      </c>
      <c r="D32" s="295"/>
      <c r="E32" s="89"/>
      <c r="F32" s="90"/>
    </row>
    <row r="33" spans="1:6" ht="27" customHeight="1">
      <c r="A33" s="94">
        <f t="shared" si="1"/>
        <v>24</v>
      </c>
      <c r="B33" s="95" t="s">
        <v>71</v>
      </c>
      <c r="C33" s="95" t="s">
        <v>148</v>
      </c>
      <c r="D33" s="295"/>
      <c r="E33" s="89"/>
      <c r="F33" s="90"/>
    </row>
    <row r="34" spans="1:6" ht="27" customHeight="1">
      <c r="A34" s="94">
        <f t="shared" si="1"/>
        <v>25</v>
      </c>
      <c r="B34" s="95" t="s">
        <v>70</v>
      </c>
      <c r="C34" s="95" t="s">
        <v>149</v>
      </c>
      <c r="D34" s="295"/>
      <c r="E34" s="89"/>
      <c r="F34" s="90"/>
    </row>
    <row r="35" spans="1:6" ht="27" customHeight="1">
      <c r="A35" s="94">
        <f t="shared" si="1"/>
        <v>26</v>
      </c>
      <c r="B35" s="95" t="s">
        <v>69</v>
      </c>
      <c r="C35" s="95" t="s">
        <v>150</v>
      </c>
      <c r="D35" s="295"/>
      <c r="E35" s="89"/>
      <c r="F35" s="90"/>
    </row>
    <row r="36" spans="1:6" ht="27" customHeight="1">
      <c r="A36" s="94">
        <f t="shared" si="1"/>
        <v>27</v>
      </c>
      <c r="B36" s="95" t="s">
        <v>120</v>
      </c>
      <c r="C36" s="95" t="s">
        <v>151</v>
      </c>
      <c r="D36" s="295"/>
      <c r="E36" s="89"/>
      <c r="F36" s="90"/>
    </row>
    <row r="37" spans="1:6" ht="27" customHeight="1">
      <c r="A37" s="94">
        <f t="shared" si="1"/>
        <v>28</v>
      </c>
      <c r="B37" s="95" t="s">
        <v>68</v>
      </c>
      <c r="C37" s="95" t="s">
        <v>152</v>
      </c>
      <c r="D37" s="295"/>
      <c r="E37" s="89"/>
      <c r="F37" s="90"/>
    </row>
    <row r="38" spans="1:6" ht="27" customHeight="1">
      <c r="A38" s="94">
        <f t="shared" si="1"/>
        <v>29</v>
      </c>
      <c r="B38" s="95" t="s">
        <v>67</v>
      </c>
      <c r="C38" s="95" t="s">
        <v>121</v>
      </c>
      <c r="D38" s="295"/>
      <c r="E38" s="89"/>
      <c r="F38" s="90"/>
    </row>
    <row r="39" spans="1:6" ht="27" customHeight="1">
      <c r="A39" s="94">
        <f t="shared" si="1"/>
        <v>30</v>
      </c>
      <c r="B39" s="95" t="s">
        <v>66</v>
      </c>
      <c r="C39" s="95" t="s">
        <v>153</v>
      </c>
      <c r="D39" s="295"/>
      <c r="E39" s="89"/>
      <c r="F39" s="90"/>
    </row>
    <row r="40" spans="1:6" ht="31.5">
      <c r="A40" s="94">
        <f t="shared" si="1"/>
        <v>31</v>
      </c>
      <c r="B40" s="95" t="s">
        <v>122</v>
      </c>
      <c r="C40" s="95" t="s">
        <v>154</v>
      </c>
      <c r="D40" s="295"/>
      <c r="E40" s="89"/>
      <c r="F40" s="90"/>
    </row>
    <row r="41" spans="1:6" ht="27" customHeight="1">
      <c r="A41" s="94">
        <f t="shared" si="1"/>
        <v>32</v>
      </c>
      <c r="B41" s="95" t="s">
        <v>65</v>
      </c>
      <c r="C41" s="95" t="s">
        <v>155</v>
      </c>
      <c r="D41" s="295"/>
      <c r="E41" s="89"/>
      <c r="F41" s="90"/>
    </row>
    <row r="42" spans="1:6" ht="27" customHeight="1">
      <c r="A42" s="94">
        <f t="shared" si="1"/>
        <v>33</v>
      </c>
      <c r="B42" s="95" t="s">
        <v>64</v>
      </c>
      <c r="C42" s="95" t="s">
        <v>156</v>
      </c>
      <c r="D42" s="295"/>
      <c r="E42" s="89"/>
      <c r="F42" s="90"/>
    </row>
    <row r="43" spans="1:6" ht="27" customHeight="1">
      <c r="A43" s="94">
        <f t="shared" si="1"/>
        <v>34</v>
      </c>
      <c r="B43" s="95" t="s">
        <v>123</v>
      </c>
      <c r="C43" s="95" t="s">
        <v>157</v>
      </c>
      <c r="D43" s="295"/>
      <c r="E43" s="89"/>
      <c r="F43" s="90"/>
    </row>
    <row r="44" spans="1:6" ht="27" customHeight="1">
      <c r="A44" s="94">
        <f t="shared" si="1"/>
        <v>35</v>
      </c>
      <c r="B44" s="95" t="s">
        <v>63</v>
      </c>
      <c r="C44" s="95" t="s">
        <v>158</v>
      </c>
      <c r="D44" s="295"/>
      <c r="E44" s="89"/>
      <c r="F44" s="90"/>
    </row>
    <row r="45" spans="1:6" ht="79.5" thickBot="1">
      <c r="A45" s="96">
        <f t="shared" si="1"/>
        <v>36</v>
      </c>
      <c r="B45" s="97" t="s">
        <v>62</v>
      </c>
      <c r="C45" s="97" t="s">
        <v>159</v>
      </c>
      <c r="D45" s="296"/>
      <c r="E45" s="98"/>
      <c r="F45" s="99"/>
    </row>
  </sheetData>
  <sheetProtection sheet="1" objects="1" scenarios="1"/>
  <mergeCells count="2">
    <mergeCell ref="A8:A9"/>
    <mergeCell ref="B5:C5"/>
  </mergeCells>
  <phoneticPr fontId="1"/>
  <dataValidations count="1">
    <dataValidation type="list" allowBlank="1" showInputMessage="1" showErrorMessage="1" sqref="D11:D22 D24:D45" xr:uid="{138E87DF-01FC-40C2-B303-E96C6258B8E8}">
      <formula1>"〇,×"</formula1>
    </dataValidation>
  </dataValidations>
  <pageMargins left="0.70866141732283472" right="0.70866141732283472" top="0.74803149606299213" bottom="0.74803149606299213" header="0.31496062992125984" footer="0.31496062992125984"/>
  <pageSetup paperSize="9" scale="56" orientation="landscape" r:id="rId1"/>
  <headerFooter>
    <oddFooter>&amp;R&amp;A &amp;P/&amp;N</oddFooter>
  </headerFooter>
  <rowBreaks count="1" manualBreakCount="1">
    <brk id="22" max="16383" man="1"/>
  </rowBreaks>
  <colBreaks count="1" manualBreakCount="1">
    <brk id="6"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2AF2-D783-48B3-B276-32F241F3C915}">
  <sheetPr>
    <tabColor theme="9"/>
  </sheetPr>
  <dimension ref="A1:S113"/>
  <sheetViews>
    <sheetView showGridLines="0" workbookViewId="0">
      <selection activeCell="J14" sqref="J14"/>
    </sheetView>
  </sheetViews>
  <sheetFormatPr defaultColWidth="8.125" defaultRowHeight="13.5" customHeight="1"/>
  <cols>
    <col min="1" max="1" width="5.125" style="308" customWidth="1"/>
    <col min="2" max="2" width="11.125" style="308" customWidth="1"/>
    <col min="3" max="3" width="26.125" style="308" customWidth="1"/>
    <col min="4" max="4" width="9.625" style="308" customWidth="1"/>
    <col min="5" max="5" width="8.625" style="308" customWidth="1"/>
    <col min="6" max="17" width="9.75" style="308" customWidth="1"/>
    <col min="18" max="18" width="13.625" style="308" customWidth="1"/>
    <col min="19" max="19" width="3.375" style="308" customWidth="1"/>
    <col min="20" max="215" width="8.125" style="308"/>
    <col min="216" max="218" width="2.375" style="308" customWidth="1"/>
    <col min="219" max="220" width="14.375" style="308" customWidth="1"/>
    <col min="221" max="221" width="3.125" style="308" customWidth="1"/>
    <col min="222" max="222" width="3.75" style="308" customWidth="1"/>
    <col min="223" max="223" width="6.125" style="308" customWidth="1"/>
    <col min="224" max="224" width="3.75" style="308" customWidth="1"/>
    <col min="225" max="227" width="6.125" style="308" customWidth="1"/>
    <col min="228" max="229" width="8.875" style="308" customWidth="1"/>
    <col min="230" max="235" width="5.875" style="308" customWidth="1"/>
    <col min="236" max="471" width="8.125" style="308"/>
    <col min="472" max="474" width="2.375" style="308" customWidth="1"/>
    <col min="475" max="476" width="14.375" style="308" customWidth="1"/>
    <col min="477" max="477" width="3.125" style="308" customWidth="1"/>
    <col min="478" max="478" width="3.75" style="308" customWidth="1"/>
    <col min="479" max="479" width="6.125" style="308" customWidth="1"/>
    <col min="480" max="480" width="3.75" style="308" customWidth="1"/>
    <col min="481" max="483" width="6.125" style="308" customWidth="1"/>
    <col min="484" max="485" width="8.875" style="308" customWidth="1"/>
    <col min="486" max="491" width="5.875" style="308" customWidth="1"/>
    <col min="492" max="727" width="8.125" style="308"/>
    <col min="728" max="730" width="2.375" style="308" customWidth="1"/>
    <col min="731" max="732" width="14.375" style="308" customWidth="1"/>
    <col min="733" max="733" width="3.125" style="308" customWidth="1"/>
    <col min="734" max="734" width="3.75" style="308" customWidth="1"/>
    <col min="735" max="735" width="6.125" style="308" customWidth="1"/>
    <col min="736" max="736" width="3.75" style="308" customWidth="1"/>
    <col min="737" max="739" width="6.125" style="308" customWidth="1"/>
    <col min="740" max="741" width="8.875" style="308" customWidth="1"/>
    <col min="742" max="747" width="5.875" style="308" customWidth="1"/>
    <col min="748" max="983" width="8.125" style="308"/>
    <col min="984" max="986" width="2.375" style="308" customWidth="1"/>
    <col min="987" max="988" width="14.375" style="308" customWidth="1"/>
    <col min="989" max="989" width="3.125" style="308" customWidth="1"/>
    <col min="990" max="990" width="3.75" style="308" customWidth="1"/>
    <col min="991" max="991" width="6.125" style="308" customWidth="1"/>
    <col min="992" max="992" width="3.75" style="308" customWidth="1"/>
    <col min="993" max="995" width="6.125" style="308" customWidth="1"/>
    <col min="996" max="997" width="8.875" style="308" customWidth="1"/>
    <col min="998" max="1003" width="5.875" style="308" customWidth="1"/>
    <col min="1004" max="1239" width="8.125" style="308"/>
    <col min="1240" max="1242" width="2.375" style="308" customWidth="1"/>
    <col min="1243" max="1244" width="14.375" style="308" customWidth="1"/>
    <col min="1245" max="1245" width="3.125" style="308" customWidth="1"/>
    <col min="1246" max="1246" width="3.75" style="308" customWidth="1"/>
    <col min="1247" max="1247" width="6.125" style="308" customWidth="1"/>
    <col min="1248" max="1248" width="3.75" style="308" customWidth="1"/>
    <col min="1249" max="1251" width="6.125" style="308" customWidth="1"/>
    <col min="1252" max="1253" width="8.875" style="308" customWidth="1"/>
    <col min="1254" max="1259" width="5.875" style="308" customWidth="1"/>
    <col min="1260" max="1495" width="8.125" style="308"/>
    <col min="1496" max="1498" width="2.375" style="308" customWidth="1"/>
    <col min="1499" max="1500" width="14.375" style="308" customWidth="1"/>
    <col min="1501" max="1501" width="3.125" style="308" customWidth="1"/>
    <col min="1502" max="1502" width="3.75" style="308" customWidth="1"/>
    <col min="1503" max="1503" width="6.125" style="308" customWidth="1"/>
    <col min="1504" max="1504" width="3.75" style="308" customWidth="1"/>
    <col min="1505" max="1507" width="6.125" style="308" customWidth="1"/>
    <col min="1508" max="1509" width="8.875" style="308" customWidth="1"/>
    <col min="1510" max="1515" width="5.875" style="308" customWidth="1"/>
    <col min="1516" max="1751" width="8.125" style="308"/>
    <col min="1752" max="1754" width="2.375" style="308" customWidth="1"/>
    <col min="1755" max="1756" width="14.375" style="308" customWidth="1"/>
    <col min="1757" max="1757" width="3.125" style="308" customWidth="1"/>
    <col min="1758" max="1758" width="3.75" style="308" customWidth="1"/>
    <col min="1759" max="1759" width="6.125" style="308" customWidth="1"/>
    <col min="1760" max="1760" width="3.75" style="308" customWidth="1"/>
    <col min="1761" max="1763" width="6.125" style="308" customWidth="1"/>
    <col min="1764" max="1765" width="8.875" style="308" customWidth="1"/>
    <col min="1766" max="1771" width="5.875" style="308" customWidth="1"/>
    <col min="1772" max="2007" width="8.125" style="308"/>
    <col min="2008" max="2010" width="2.375" style="308" customWidth="1"/>
    <col min="2011" max="2012" width="14.375" style="308" customWidth="1"/>
    <col min="2013" max="2013" width="3.125" style="308" customWidth="1"/>
    <col min="2014" max="2014" width="3.75" style="308" customWidth="1"/>
    <col min="2015" max="2015" width="6.125" style="308" customWidth="1"/>
    <col min="2016" max="2016" width="3.75" style="308" customWidth="1"/>
    <col min="2017" max="2019" width="6.125" style="308" customWidth="1"/>
    <col min="2020" max="2021" width="8.875" style="308" customWidth="1"/>
    <col min="2022" max="2027" width="5.875" style="308" customWidth="1"/>
    <col min="2028" max="2263" width="8.125" style="308"/>
    <col min="2264" max="2266" width="2.375" style="308" customWidth="1"/>
    <col min="2267" max="2268" width="14.375" style="308" customWidth="1"/>
    <col min="2269" max="2269" width="3.125" style="308" customWidth="1"/>
    <col min="2270" max="2270" width="3.75" style="308" customWidth="1"/>
    <col min="2271" max="2271" width="6.125" style="308" customWidth="1"/>
    <col min="2272" max="2272" width="3.75" style="308" customWidth="1"/>
    <col min="2273" max="2275" width="6.125" style="308" customWidth="1"/>
    <col min="2276" max="2277" width="8.875" style="308" customWidth="1"/>
    <col min="2278" max="2283" width="5.875" style="308" customWidth="1"/>
    <col min="2284" max="2519" width="8.125" style="308"/>
    <col min="2520" max="2522" width="2.375" style="308" customWidth="1"/>
    <col min="2523" max="2524" width="14.375" style="308" customWidth="1"/>
    <col min="2525" max="2525" width="3.125" style="308" customWidth="1"/>
    <col min="2526" max="2526" width="3.75" style="308" customWidth="1"/>
    <col min="2527" max="2527" width="6.125" style="308" customWidth="1"/>
    <col min="2528" max="2528" width="3.75" style="308" customWidth="1"/>
    <col min="2529" max="2531" width="6.125" style="308" customWidth="1"/>
    <col min="2532" max="2533" width="8.875" style="308" customWidth="1"/>
    <col min="2534" max="2539" width="5.875" style="308" customWidth="1"/>
    <col min="2540" max="2775" width="8.125" style="308"/>
    <col min="2776" max="2778" width="2.375" style="308" customWidth="1"/>
    <col min="2779" max="2780" width="14.375" style="308" customWidth="1"/>
    <col min="2781" max="2781" width="3.125" style="308" customWidth="1"/>
    <col min="2782" max="2782" width="3.75" style="308" customWidth="1"/>
    <col min="2783" max="2783" width="6.125" style="308" customWidth="1"/>
    <col min="2784" max="2784" width="3.75" style="308" customWidth="1"/>
    <col min="2785" max="2787" width="6.125" style="308" customWidth="1"/>
    <col min="2788" max="2789" width="8.875" style="308" customWidth="1"/>
    <col min="2790" max="2795" width="5.875" style="308" customWidth="1"/>
    <col min="2796" max="3031" width="8.125" style="308"/>
    <col min="3032" max="3034" width="2.375" style="308" customWidth="1"/>
    <col min="3035" max="3036" width="14.375" style="308" customWidth="1"/>
    <col min="3037" max="3037" width="3.125" style="308" customWidth="1"/>
    <col min="3038" max="3038" width="3.75" style="308" customWidth="1"/>
    <col min="3039" max="3039" width="6.125" style="308" customWidth="1"/>
    <col min="3040" max="3040" width="3.75" style="308" customWidth="1"/>
    <col min="3041" max="3043" width="6.125" style="308" customWidth="1"/>
    <col min="3044" max="3045" width="8.875" style="308" customWidth="1"/>
    <col min="3046" max="3051" width="5.875" style="308" customWidth="1"/>
    <col min="3052" max="3287" width="8.125" style="308"/>
    <col min="3288" max="3290" width="2.375" style="308" customWidth="1"/>
    <col min="3291" max="3292" width="14.375" style="308" customWidth="1"/>
    <col min="3293" max="3293" width="3.125" style="308" customWidth="1"/>
    <col min="3294" max="3294" width="3.75" style="308" customWidth="1"/>
    <col min="3295" max="3295" width="6.125" style="308" customWidth="1"/>
    <col min="3296" max="3296" width="3.75" style="308" customWidth="1"/>
    <col min="3297" max="3299" width="6.125" style="308" customWidth="1"/>
    <col min="3300" max="3301" width="8.875" style="308" customWidth="1"/>
    <col min="3302" max="3307" width="5.875" style="308" customWidth="1"/>
    <col min="3308" max="3543" width="8.125" style="308"/>
    <col min="3544" max="3546" width="2.375" style="308" customWidth="1"/>
    <col min="3547" max="3548" width="14.375" style="308" customWidth="1"/>
    <col min="3549" max="3549" width="3.125" style="308" customWidth="1"/>
    <col min="3550" max="3550" width="3.75" style="308" customWidth="1"/>
    <col min="3551" max="3551" width="6.125" style="308" customWidth="1"/>
    <col min="3552" max="3552" width="3.75" style="308" customWidth="1"/>
    <col min="3553" max="3555" width="6.125" style="308" customWidth="1"/>
    <col min="3556" max="3557" width="8.875" style="308" customWidth="1"/>
    <col min="3558" max="3563" width="5.875" style="308" customWidth="1"/>
    <col min="3564" max="3799" width="8.125" style="308"/>
    <col min="3800" max="3802" width="2.375" style="308" customWidth="1"/>
    <col min="3803" max="3804" width="14.375" style="308" customWidth="1"/>
    <col min="3805" max="3805" width="3.125" style="308" customWidth="1"/>
    <col min="3806" max="3806" width="3.75" style="308" customWidth="1"/>
    <col min="3807" max="3807" width="6.125" style="308" customWidth="1"/>
    <col min="3808" max="3808" width="3.75" style="308" customWidth="1"/>
    <col min="3809" max="3811" width="6.125" style="308" customWidth="1"/>
    <col min="3812" max="3813" width="8.875" style="308" customWidth="1"/>
    <col min="3814" max="3819" width="5.875" style="308" customWidth="1"/>
    <col min="3820" max="4055" width="8.125" style="308"/>
    <col min="4056" max="4058" width="2.375" style="308" customWidth="1"/>
    <col min="4059" max="4060" width="14.375" style="308" customWidth="1"/>
    <col min="4061" max="4061" width="3.125" style="308" customWidth="1"/>
    <col min="4062" max="4062" width="3.75" style="308" customWidth="1"/>
    <col min="4063" max="4063" width="6.125" style="308" customWidth="1"/>
    <col min="4064" max="4064" width="3.75" style="308" customWidth="1"/>
    <col min="4065" max="4067" width="6.125" style="308" customWidth="1"/>
    <col min="4068" max="4069" width="8.875" style="308" customWidth="1"/>
    <col min="4070" max="4075" width="5.875" style="308" customWidth="1"/>
    <col min="4076" max="4311" width="8.125" style="308"/>
    <col min="4312" max="4314" width="2.375" style="308" customWidth="1"/>
    <col min="4315" max="4316" width="14.375" style="308" customWidth="1"/>
    <col min="4317" max="4317" width="3.125" style="308" customWidth="1"/>
    <col min="4318" max="4318" width="3.75" style="308" customWidth="1"/>
    <col min="4319" max="4319" width="6.125" style="308" customWidth="1"/>
    <col min="4320" max="4320" width="3.75" style="308" customWidth="1"/>
    <col min="4321" max="4323" width="6.125" style="308" customWidth="1"/>
    <col min="4324" max="4325" width="8.875" style="308" customWidth="1"/>
    <col min="4326" max="4331" width="5.875" style="308" customWidth="1"/>
    <col min="4332" max="4567" width="8.125" style="308"/>
    <col min="4568" max="4570" width="2.375" style="308" customWidth="1"/>
    <col min="4571" max="4572" width="14.375" style="308" customWidth="1"/>
    <col min="4573" max="4573" width="3.125" style="308" customWidth="1"/>
    <col min="4574" max="4574" width="3.75" style="308" customWidth="1"/>
    <col min="4575" max="4575" width="6.125" style="308" customWidth="1"/>
    <col min="4576" max="4576" width="3.75" style="308" customWidth="1"/>
    <col min="4577" max="4579" width="6.125" style="308" customWidth="1"/>
    <col min="4580" max="4581" width="8.875" style="308" customWidth="1"/>
    <col min="4582" max="4587" width="5.875" style="308" customWidth="1"/>
    <col min="4588" max="4823" width="8.125" style="308"/>
    <col min="4824" max="4826" width="2.375" style="308" customWidth="1"/>
    <col min="4827" max="4828" width="14.375" style="308" customWidth="1"/>
    <col min="4829" max="4829" width="3.125" style="308" customWidth="1"/>
    <col min="4830" max="4830" width="3.75" style="308" customWidth="1"/>
    <col min="4831" max="4831" width="6.125" style="308" customWidth="1"/>
    <col min="4832" max="4832" width="3.75" style="308" customWidth="1"/>
    <col min="4833" max="4835" width="6.125" style="308" customWidth="1"/>
    <col min="4836" max="4837" width="8.875" style="308" customWidth="1"/>
    <col min="4838" max="4843" width="5.875" style="308" customWidth="1"/>
    <col min="4844" max="5079" width="8.125" style="308"/>
    <col min="5080" max="5082" width="2.375" style="308" customWidth="1"/>
    <col min="5083" max="5084" width="14.375" style="308" customWidth="1"/>
    <col min="5085" max="5085" width="3.125" style="308" customWidth="1"/>
    <col min="5086" max="5086" width="3.75" style="308" customWidth="1"/>
    <col min="5087" max="5087" width="6.125" style="308" customWidth="1"/>
    <col min="5088" max="5088" width="3.75" style="308" customWidth="1"/>
    <col min="5089" max="5091" width="6.125" style="308" customWidth="1"/>
    <col min="5092" max="5093" width="8.875" style="308" customWidth="1"/>
    <col min="5094" max="5099" width="5.875" style="308" customWidth="1"/>
    <col min="5100" max="5335" width="8.125" style="308"/>
    <col min="5336" max="5338" width="2.375" style="308" customWidth="1"/>
    <col min="5339" max="5340" width="14.375" style="308" customWidth="1"/>
    <col min="5341" max="5341" width="3.125" style="308" customWidth="1"/>
    <col min="5342" max="5342" width="3.75" style="308" customWidth="1"/>
    <col min="5343" max="5343" width="6.125" style="308" customWidth="1"/>
    <col min="5344" max="5344" width="3.75" style="308" customWidth="1"/>
    <col min="5345" max="5347" width="6.125" style="308" customWidth="1"/>
    <col min="5348" max="5349" width="8.875" style="308" customWidth="1"/>
    <col min="5350" max="5355" width="5.875" style="308" customWidth="1"/>
    <col min="5356" max="5591" width="8.125" style="308"/>
    <col min="5592" max="5594" width="2.375" style="308" customWidth="1"/>
    <col min="5595" max="5596" width="14.375" style="308" customWidth="1"/>
    <col min="5597" max="5597" width="3.125" style="308" customWidth="1"/>
    <col min="5598" max="5598" width="3.75" style="308" customWidth="1"/>
    <col min="5599" max="5599" width="6.125" style="308" customWidth="1"/>
    <col min="5600" max="5600" width="3.75" style="308" customWidth="1"/>
    <col min="5601" max="5603" width="6.125" style="308" customWidth="1"/>
    <col min="5604" max="5605" width="8.875" style="308" customWidth="1"/>
    <col min="5606" max="5611" width="5.875" style="308" customWidth="1"/>
    <col min="5612" max="5847" width="8.125" style="308"/>
    <col min="5848" max="5850" width="2.375" style="308" customWidth="1"/>
    <col min="5851" max="5852" width="14.375" style="308" customWidth="1"/>
    <col min="5853" max="5853" width="3.125" style="308" customWidth="1"/>
    <col min="5854" max="5854" width="3.75" style="308" customWidth="1"/>
    <col min="5855" max="5855" width="6.125" style="308" customWidth="1"/>
    <col min="5856" max="5856" width="3.75" style="308" customWidth="1"/>
    <col min="5857" max="5859" width="6.125" style="308" customWidth="1"/>
    <col min="5860" max="5861" width="8.875" style="308" customWidth="1"/>
    <col min="5862" max="5867" width="5.875" style="308" customWidth="1"/>
    <col min="5868" max="6103" width="8.125" style="308"/>
    <col min="6104" max="6106" width="2.375" style="308" customWidth="1"/>
    <col min="6107" max="6108" width="14.375" style="308" customWidth="1"/>
    <col min="6109" max="6109" width="3.125" style="308" customWidth="1"/>
    <col min="6110" max="6110" width="3.75" style="308" customWidth="1"/>
    <col min="6111" max="6111" width="6.125" style="308" customWidth="1"/>
    <col min="6112" max="6112" width="3.75" style="308" customWidth="1"/>
    <col min="6113" max="6115" width="6.125" style="308" customWidth="1"/>
    <col min="6116" max="6117" width="8.875" style="308" customWidth="1"/>
    <col min="6118" max="6123" width="5.875" style="308" customWidth="1"/>
    <col min="6124" max="6359" width="8.125" style="308"/>
    <col min="6360" max="6362" width="2.375" style="308" customWidth="1"/>
    <col min="6363" max="6364" width="14.375" style="308" customWidth="1"/>
    <col min="6365" max="6365" width="3.125" style="308" customWidth="1"/>
    <col min="6366" max="6366" width="3.75" style="308" customWidth="1"/>
    <col min="6367" max="6367" width="6.125" style="308" customWidth="1"/>
    <col min="6368" max="6368" width="3.75" style="308" customWidth="1"/>
    <col min="6369" max="6371" width="6.125" style="308" customWidth="1"/>
    <col min="6372" max="6373" width="8.875" style="308" customWidth="1"/>
    <col min="6374" max="6379" width="5.875" style="308" customWidth="1"/>
    <col min="6380" max="6615" width="8.125" style="308"/>
    <col min="6616" max="6618" width="2.375" style="308" customWidth="1"/>
    <col min="6619" max="6620" width="14.375" style="308" customWidth="1"/>
    <col min="6621" max="6621" width="3.125" style="308" customWidth="1"/>
    <col min="6622" max="6622" width="3.75" style="308" customWidth="1"/>
    <col min="6623" max="6623" width="6.125" style="308" customWidth="1"/>
    <col min="6624" max="6624" width="3.75" style="308" customWidth="1"/>
    <col min="6625" max="6627" width="6.125" style="308" customWidth="1"/>
    <col min="6628" max="6629" width="8.875" style="308" customWidth="1"/>
    <col min="6630" max="6635" width="5.875" style="308" customWidth="1"/>
    <col min="6636" max="6871" width="8.125" style="308"/>
    <col min="6872" max="6874" width="2.375" style="308" customWidth="1"/>
    <col min="6875" max="6876" width="14.375" style="308" customWidth="1"/>
    <col min="6877" max="6877" width="3.125" style="308" customWidth="1"/>
    <col min="6878" max="6878" width="3.75" style="308" customWidth="1"/>
    <col min="6879" max="6879" width="6.125" style="308" customWidth="1"/>
    <col min="6880" max="6880" width="3.75" style="308" customWidth="1"/>
    <col min="6881" max="6883" width="6.125" style="308" customWidth="1"/>
    <col min="6884" max="6885" width="8.875" style="308" customWidth="1"/>
    <col min="6886" max="6891" width="5.875" style="308" customWidth="1"/>
    <col min="6892" max="7127" width="8.125" style="308"/>
    <col min="7128" max="7130" width="2.375" style="308" customWidth="1"/>
    <col min="7131" max="7132" width="14.375" style="308" customWidth="1"/>
    <col min="7133" max="7133" width="3.125" style="308" customWidth="1"/>
    <col min="7134" max="7134" width="3.75" style="308" customWidth="1"/>
    <col min="7135" max="7135" width="6.125" style="308" customWidth="1"/>
    <col min="7136" max="7136" width="3.75" style="308" customWidth="1"/>
    <col min="7137" max="7139" width="6.125" style="308" customWidth="1"/>
    <col min="7140" max="7141" width="8.875" style="308" customWidth="1"/>
    <col min="7142" max="7147" width="5.875" style="308" customWidth="1"/>
    <col min="7148" max="7383" width="8.125" style="308"/>
    <col min="7384" max="7386" width="2.375" style="308" customWidth="1"/>
    <col min="7387" max="7388" width="14.375" style="308" customWidth="1"/>
    <col min="7389" max="7389" width="3.125" style="308" customWidth="1"/>
    <col min="7390" max="7390" width="3.75" style="308" customWidth="1"/>
    <col min="7391" max="7391" width="6.125" style="308" customWidth="1"/>
    <col min="7392" max="7392" width="3.75" style="308" customWidth="1"/>
    <col min="7393" max="7395" width="6.125" style="308" customWidth="1"/>
    <col min="7396" max="7397" width="8.875" style="308" customWidth="1"/>
    <col min="7398" max="7403" width="5.875" style="308" customWidth="1"/>
    <col min="7404" max="7639" width="8.125" style="308"/>
    <col min="7640" max="7642" width="2.375" style="308" customWidth="1"/>
    <col min="7643" max="7644" width="14.375" style="308" customWidth="1"/>
    <col min="7645" max="7645" width="3.125" style="308" customWidth="1"/>
    <col min="7646" max="7646" width="3.75" style="308" customWidth="1"/>
    <col min="7647" max="7647" width="6.125" style="308" customWidth="1"/>
    <col min="7648" max="7648" width="3.75" style="308" customWidth="1"/>
    <col min="7649" max="7651" width="6.125" style="308" customWidth="1"/>
    <col min="7652" max="7653" width="8.875" style="308" customWidth="1"/>
    <col min="7654" max="7659" width="5.875" style="308" customWidth="1"/>
    <col min="7660" max="7895" width="8.125" style="308"/>
    <col min="7896" max="7898" width="2.375" style="308" customWidth="1"/>
    <col min="7899" max="7900" width="14.375" style="308" customWidth="1"/>
    <col min="7901" max="7901" width="3.125" style="308" customWidth="1"/>
    <col min="7902" max="7902" width="3.75" style="308" customWidth="1"/>
    <col min="7903" max="7903" width="6.125" style="308" customWidth="1"/>
    <col min="7904" max="7904" width="3.75" style="308" customWidth="1"/>
    <col min="7905" max="7907" width="6.125" style="308" customWidth="1"/>
    <col min="7908" max="7909" width="8.875" style="308" customWidth="1"/>
    <col min="7910" max="7915" width="5.875" style="308" customWidth="1"/>
    <col min="7916" max="8151" width="8.125" style="308"/>
    <col min="8152" max="8154" width="2.375" style="308" customWidth="1"/>
    <col min="8155" max="8156" width="14.375" style="308" customWidth="1"/>
    <col min="8157" max="8157" width="3.125" style="308" customWidth="1"/>
    <col min="8158" max="8158" width="3.75" style="308" customWidth="1"/>
    <col min="8159" max="8159" width="6.125" style="308" customWidth="1"/>
    <col min="8160" max="8160" width="3.75" style="308" customWidth="1"/>
    <col min="8161" max="8163" width="6.125" style="308" customWidth="1"/>
    <col min="8164" max="8165" width="8.875" style="308" customWidth="1"/>
    <col min="8166" max="8171" width="5.875" style="308" customWidth="1"/>
    <col min="8172" max="8407" width="8.125" style="308"/>
    <col min="8408" max="8410" width="2.375" style="308" customWidth="1"/>
    <col min="8411" max="8412" width="14.375" style="308" customWidth="1"/>
    <col min="8413" max="8413" width="3.125" style="308" customWidth="1"/>
    <col min="8414" max="8414" width="3.75" style="308" customWidth="1"/>
    <col min="8415" max="8415" width="6.125" style="308" customWidth="1"/>
    <col min="8416" max="8416" width="3.75" style="308" customWidth="1"/>
    <col min="8417" max="8419" width="6.125" style="308" customWidth="1"/>
    <col min="8420" max="8421" width="8.875" style="308" customWidth="1"/>
    <col min="8422" max="8427" width="5.875" style="308" customWidth="1"/>
    <col min="8428" max="8663" width="8.125" style="308"/>
    <col min="8664" max="8666" width="2.375" style="308" customWidth="1"/>
    <col min="8667" max="8668" width="14.375" style="308" customWidth="1"/>
    <col min="8669" max="8669" width="3.125" style="308" customWidth="1"/>
    <col min="8670" max="8670" width="3.75" style="308" customWidth="1"/>
    <col min="8671" max="8671" width="6.125" style="308" customWidth="1"/>
    <col min="8672" max="8672" width="3.75" style="308" customWidth="1"/>
    <col min="8673" max="8675" width="6.125" style="308" customWidth="1"/>
    <col min="8676" max="8677" width="8.875" style="308" customWidth="1"/>
    <col min="8678" max="8683" width="5.875" style="308" customWidth="1"/>
    <col min="8684" max="8919" width="8.125" style="308"/>
    <col min="8920" max="8922" width="2.375" style="308" customWidth="1"/>
    <col min="8923" max="8924" width="14.375" style="308" customWidth="1"/>
    <col min="8925" max="8925" width="3.125" style="308" customWidth="1"/>
    <col min="8926" max="8926" width="3.75" style="308" customWidth="1"/>
    <col min="8927" max="8927" width="6.125" style="308" customWidth="1"/>
    <col min="8928" max="8928" width="3.75" style="308" customWidth="1"/>
    <col min="8929" max="8931" width="6.125" style="308" customWidth="1"/>
    <col min="8932" max="8933" width="8.875" style="308" customWidth="1"/>
    <col min="8934" max="8939" width="5.875" style="308" customWidth="1"/>
    <col min="8940" max="9175" width="8.125" style="308"/>
    <col min="9176" max="9178" width="2.375" style="308" customWidth="1"/>
    <col min="9179" max="9180" width="14.375" style="308" customWidth="1"/>
    <col min="9181" max="9181" width="3.125" style="308" customWidth="1"/>
    <col min="9182" max="9182" width="3.75" style="308" customWidth="1"/>
    <col min="9183" max="9183" width="6.125" style="308" customWidth="1"/>
    <col min="9184" max="9184" width="3.75" style="308" customWidth="1"/>
    <col min="9185" max="9187" width="6.125" style="308" customWidth="1"/>
    <col min="9188" max="9189" width="8.875" style="308" customWidth="1"/>
    <col min="9190" max="9195" width="5.875" style="308" customWidth="1"/>
    <col min="9196" max="9431" width="8.125" style="308"/>
    <col min="9432" max="9434" width="2.375" style="308" customWidth="1"/>
    <col min="9435" max="9436" width="14.375" style="308" customWidth="1"/>
    <col min="9437" max="9437" width="3.125" style="308" customWidth="1"/>
    <col min="9438" max="9438" width="3.75" style="308" customWidth="1"/>
    <col min="9439" max="9439" width="6.125" style="308" customWidth="1"/>
    <col min="9440" max="9440" width="3.75" style="308" customWidth="1"/>
    <col min="9441" max="9443" width="6.125" style="308" customWidth="1"/>
    <col min="9444" max="9445" width="8.875" style="308" customWidth="1"/>
    <col min="9446" max="9451" width="5.875" style="308" customWidth="1"/>
    <col min="9452" max="9687" width="8.125" style="308"/>
    <col min="9688" max="9690" width="2.375" style="308" customWidth="1"/>
    <col min="9691" max="9692" width="14.375" style="308" customWidth="1"/>
    <col min="9693" max="9693" width="3.125" style="308" customWidth="1"/>
    <col min="9694" max="9694" width="3.75" style="308" customWidth="1"/>
    <col min="9695" max="9695" width="6.125" style="308" customWidth="1"/>
    <col min="9696" max="9696" width="3.75" style="308" customWidth="1"/>
    <col min="9697" max="9699" width="6.125" style="308" customWidth="1"/>
    <col min="9700" max="9701" width="8.875" style="308" customWidth="1"/>
    <col min="9702" max="9707" width="5.875" style="308" customWidth="1"/>
    <col min="9708" max="9943" width="8.125" style="308"/>
    <col min="9944" max="9946" width="2.375" style="308" customWidth="1"/>
    <col min="9947" max="9948" width="14.375" style="308" customWidth="1"/>
    <col min="9949" max="9949" width="3.125" style="308" customWidth="1"/>
    <col min="9950" max="9950" width="3.75" style="308" customWidth="1"/>
    <col min="9951" max="9951" width="6.125" style="308" customWidth="1"/>
    <col min="9952" max="9952" width="3.75" style="308" customWidth="1"/>
    <col min="9953" max="9955" width="6.125" style="308" customWidth="1"/>
    <col min="9956" max="9957" width="8.875" style="308" customWidth="1"/>
    <col min="9958" max="9963" width="5.875" style="308" customWidth="1"/>
    <col min="9964" max="10199" width="8.125" style="308"/>
    <col min="10200" max="10202" width="2.375" style="308" customWidth="1"/>
    <col min="10203" max="10204" width="14.375" style="308" customWidth="1"/>
    <col min="10205" max="10205" width="3.125" style="308" customWidth="1"/>
    <col min="10206" max="10206" width="3.75" style="308" customWidth="1"/>
    <col min="10207" max="10207" width="6.125" style="308" customWidth="1"/>
    <col min="10208" max="10208" width="3.75" style="308" customWidth="1"/>
    <col min="10209" max="10211" width="6.125" style="308" customWidth="1"/>
    <col min="10212" max="10213" width="8.875" style="308" customWidth="1"/>
    <col min="10214" max="10219" width="5.875" style="308" customWidth="1"/>
    <col min="10220" max="10455" width="8.125" style="308"/>
    <col min="10456" max="10458" width="2.375" style="308" customWidth="1"/>
    <col min="10459" max="10460" width="14.375" style="308" customWidth="1"/>
    <col min="10461" max="10461" width="3.125" style="308" customWidth="1"/>
    <col min="10462" max="10462" width="3.75" style="308" customWidth="1"/>
    <col min="10463" max="10463" width="6.125" style="308" customWidth="1"/>
    <col min="10464" max="10464" width="3.75" style="308" customWidth="1"/>
    <col min="10465" max="10467" width="6.125" style="308" customWidth="1"/>
    <col min="10468" max="10469" width="8.875" style="308" customWidth="1"/>
    <col min="10470" max="10475" width="5.875" style="308" customWidth="1"/>
    <col min="10476" max="10711" width="8.125" style="308"/>
    <col min="10712" max="10714" width="2.375" style="308" customWidth="1"/>
    <col min="10715" max="10716" width="14.375" style="308" customWidth="1"/>
    <col min="10717" max="10717" width="3.125" style="308" customWidth="1"/>
    <col min="10718" max="10718" width="3.75" style="308" customWidth="1"/>
    <col min="10719" max="10719" width="6.125" style="308" customWidth="1"/>
    <col min="10720" max="10720" width="3.75" style="308" customWidth="1"/>
    <col min="10721" max="10723" width="6.125" style="308" customWidth="1"/>
    <col min="10724" max="10725" width="8.875" style="308" customWidth="1"/>
    <col min="10726" max="10731" width="5.875" style="308" customWidth="1"/>
    <col min="10732" max="10967" width="8.125" style="308"/>
    <col min="10968" max="10970" width="2.375" style="308" customWidth="1"/>
    <col min="10971" max="10972" width="14.375" style="308" customWidth="1"/>
    <col min="10973" max="10973" width="3.125" style="308" customWidth="1"/>
    <col min="10974" max="10974" width="3.75" style="308" customWidth="1"/>
    <col min="10975" max="10975" width="6.125" style="308" customWidth="1"/>
    <col min="10976" max="10976" width="3.75" style="308" customWidth="1"/>
    <col min="10977" max="10979" width="6.125" style="308" customWidth="1"/>
    <col min="10980" max="10981" width="8.875" style="308" customWidth="1"/>
    <col min="10982" max="10987" width="5.875" style="308" customWidth="1"/>
    <col min="10988" max="11223" width="8.125" style="308"/>
    <col min="11224" max="11226" width="2.375" style="308" customWidth="1"/>
    <col min="11227" max="11228" width="14.375" style="308" customWidth="1"/>
    <col min="11229" max="11229" width="3.125" style="308" customWidth="1"/>
    <col min="11230" max="11230" width="3.75" style="308" customWidth="1"/>
    <col min="11231" max="11231" width="6.125" style="308" customWidth="1"/>
    <col min="11232" max="11232" width="3.75" style="308" customWidth="1"/>
    <col min="11233" max="11235" width="6.125" style="308" customWidth="1"/>
    <col min="11236" max="11237" width="8.875" style="308" customWidth="1"/>
    <col min="11238" max="11243" width="5.875" style="308" customWidth="1"/>
    <col min="11244" max="11479" width="8.125" style="308"/>
    <col min="11480" max="11482" width="2.375" style="308" customWidth="1"/>
    <col min="11483" max="11484" width="14.375" style="308" customWidth="1"/>
    <col min="11485" max="11485" width="3.125" style="308" customWidth="1"/>
    <col min="11486" max="11486" width="3.75" style="308" customWidth="1"/>
    <col min="11487" max="11487" width="6.125" style="308" customWidth="1"/>
    <col min="11488" max="11488" width="3.75" style="308" customWidth="1"/>
    <col min="11489" max="11491" width="6.125" style="308" customWidth="1"/>
    <col min="11492" max="11493" width="8.875" style="308" customWidth="1"/>
    <col min="11494" max="11499" width="5.875" style="308" customWidth="1"/>
    <col min="11500" max="11735" width="8.125" style="308"/>
    <col min="11736" max="11738" width="2.375" style="308" customWidth="1"/>
    <col min="11739" max="11740" width="14.375" style="308" customWidth="1"/>
    <col min="11741" max="11741" width="3.125" style="308" customWidth="1"/>
    <col min="11742" max="11742" width="3.75" style="308" customWidth="1"/>
    <col min="11743" max="11743" width="6.125" style="308" customWidth="1"/>
    <col min="11744" max="11744" width="3.75" style="308" customWidth="1"/>
    <col min="11745" max="11747" width="6.125" style="308" customWidth="1"/>
    <col min="11748" max="11749" width="8.875" style="308" customWidth="1"/>
    <col min="11750" max="11755" width="5.875" style="308" customWidth="1"/>
    <col min="11756" max="11991" width="8.125" style="308"/>
    <col min="11992" max="11994" width="2.375" style="308" customWidth="1"/>
    <col min="11995" max="11996" width="14.375" style="308" customWidth="1"/>
    <col min="11997" max="11997" width="3.125" style="308" customWidth="1"/>
    <col min="11998" max="11998" width="3.75" style="308" customWidth="1"/>
    <col min="11999" max="11999" width="6.125" style="308" customWidth="1"/>
    <col min="12000" max="12000" width="3.75" style="308" customWidth="1"/>
    <col min="12001" max="12003" width="6.125" style="308" customWidth="1"/>
    <col min="12004" max="12005" width="8.875" style="308" customWidth="1"/>
    <col min="12006" max="12011" width="5.875" style="308" customWidth="1"/>
    <col min="12012" max="12247" width="8.125" style="308"/>
    <col min="12248" max="12250" width="2.375" style="308" customWidth="1"/>
    <col min="12251" max="12252" width="14.375" style="308" customWidth="1"/>
    <col min="12253" max="12253" width="3.125" style="308" customWidth="1"/>
    <col min="12254" max="12254" width="3.75" style="308" customWidth="1"/>
    <col min="12255" max="12255" width="6.125" style="308" customWidth="1"/>
    <col min="12256" max="12256" width="3.75" style="308" customWidth="1"/>
    <col min="12257" max="12259" width="6.125" style="308" customWidth="1"/>
    <col min="12260" max="12261" width="8.875" style="308" customWidth="1"/>
    <col min="12262" max="12267" width="5.875" style="308" customWidth="1"/>
    <col min="12268" max="12503" width="8.125" style="308"/>
    <col min="12504" max="12506" width="2.375" style="308" customWidth="1"/>
    <col min="12507" max="12508" width="14.375" style="308" customWidth="1"/>
    <col min="12509" max="12509" width="3.125" style="308" customWidth="1"/>
    <col min="12510" max="12510" width="3.75" style="308" customWidth="1"/>
    <col min="12511" max="12511" width="6.125" style="308" customWidth="1"/>
    <col min="12512" max="12512" width="3.75" style="308" customWidth="1"/>
    <col min="12513" max="12515" width="6.125" style="308" customWidth="1"/>
    <col min="12516" max="12517" width="8.875" style="308" customWidth="1"/>
    <col min="12518" max="12523" width="5.875" style="308" customWidth="1"/>
    <col min="12524" max="12759" width="8.125" style="308"/>
    <col min="12760" max="12762" width="2.375" style="308" customWidth="1"/>
    <col min="12763" max="12764" width="14.375" style="308" customWidth="1"/>
    <col min="12765" max="12765" width="3.125" style="308" customWidth="1"/>
    <col min="12766" max="12766" width="3.75" style="308" customWidth="1"/>
    <col min="12767" max="12767" width="6.125" style="308" customWidth="1"/>
    <col min="12768" max="12768" width="3.75" style="308" customWidth="1"/>
    <col min="12769" max="12771" width="6.125" style="308" customWidth="1"/>
    <col min="12772" max="12773" width="8.875" style="308" customWidth="1"/>
    <col min="12774" max="12779" width="5.875" style="308" customWidth="1"/>
    <col min="12780" max="13015" width="8.125" style="308"/>
    <col min="13016" max="13018" width="2.375" style="308" customWidth="1"/>
    <col min="13019" max="13020" width="14.375" style="308" customWidth="1"/>
    <col min="13021" max="13021" width="3.125" style="308" customWidth="1"/>
    <col min="13022" max="13022" width="3.75" style="308" customWidth="1"/>
    <col min="13023" max="13023" width="6.125" style="308" customWidth="1"/>
    <col min="13024" max="13024" width="3.75" style="308" customWidth="1"/>
    <col min="13025" max="13027" width="6.125" style="308" customWidth="1"/>
    <col min="13028" max="13029" width="8.875" style="308" customWidth="1"/>
    <col min="13030" max="13035" width="5.875" style="308" customWidth="1"/>
    <col min="13036" max="13271" width="8.125" style="308"/>
    <col min="13272" max="13274" width="2.375" style="308" customWidth="1"/>
    <col min="13275" max="13276" width="14.375" style="308" customWidth="1"/>
    <col min="13277" max="13277" width="3.125" style="308" customWidth="1"/>
    <col min="13278" max="13278" width="3.75" style="308" customWidth="1"/>
    <col min="13279" max="13279" width="6.125" style="308" customWidth="1"/>
    <col min="13280" max="13280" width="3.75" style="308" customWidth="1"/>
    <col min="13281" max="13283" width="6.125" style="308" customWidth="1"/>
    <col min="13284" max="13285" width="8.875" style="308" customWidth="1"/>
    <col min="13286" max="13291" width="5.875" style="308" customWidth="1"/>
    <col min="13292" max="13527" width="8.125" style="308"/>
    <col min="13528" max="13530" width="2.375" style="308" customWidth="1"/>
    <col min="13531" max="13532" width="14.375" style="308" customWidth="1"/>
    <col min="13533" max="13533" width="3.125" style="308" customWidth="1"/>
    <col min="13534" max="13534" width="3.75" style="308" customWidth="1"/>
    <col min="13535" max="13535" width="6.125" style="308" customWidth="1"/>
    <col min="13536" max="13536" width="3.75" style="308" customWidth="1"/>
    <col min="13537" max="13539" width="6.125" style="308" customWidth="1"/>
    <col min="13540" max="13541" width="8.875" style="308" customWidth="1"/>
    <col min="13542" max="13547" width="5.875" style="308" customWidth="1"/>
    <col min="13548" max="13783" width="8.125" style="308"/>
    <col min="13784" max="13786" width="2.375" style="308" customWidth="1"/>
    <col min="13787" max="13788" width="14.375" style="308" customWidth="1"/>
    <col min="13789" max="13789" width="3.125" style="308" customWidth="1"/>
    <col min="13790" max="13790" width="3.75" style="308" customWidth="1"/>
    <col min="13791" max="13791" width="6.125" style="308" customWidth="1"/>
    <col min="13792" max="13792" width="3.75" style="308" customWidth="1"/>
    <col min="13793" max="13795" width="6.125" style="308" customWidth="1"/>
    <col min="13796" max="13797" width="8.875" style="308" customWidth="1"/>
    <col min="13798" max="13803" width="5.875" style="308" customWidth="1"/>
    <col min="13804" max="14039" width="8.125" style="308"/>
    <col min="14040" max="14042" width="2.375" style="308" customWidth="1"/>
    <col min="14043" max="14044" width="14.375" style="308" customWidth="1"/>
    <col min="14045" max="14045" width="3.125" style="308" customWidth="1"/>
    <col min="14046" max="14046" width="3.75" style="308" customWidth="1"/>
    <col min="14047" max="14047" width="6.125" style="308" customWidth="1"/>
    <col min="14048" max="14048" width="3.75" style="308" customWidth="1"/>
    <col min="14049" max="14051" width="6.125" style="308" customWidth="1"/>
    <col min="14052" max="14053" width="8.875" style="308" customWidth="1"/>
    <col min="14054" max="14059" width="5.875" style="308" customWidth="1"/>
    <col min="14060" max="14295" width="8.125" style="308"/>
    <col min="14296" max="14298" width="2.375" style="308" customWidth="1"/>
    <col min="14299" max="14300" width="14.375" style="308" customWidth="1"/>
    <col min="14301" max="14301" width="3.125" style="308" customWidth="1"/>
    <col min="14302" max="14302" width="3.75" style="308" customWidth="1"/>
    <col min="14303" max="14303" width="6.125" style="308" customWidth="1"/>
    <col min="14304" max="14304" width="3.75" style="308" customWidth="1"/>
    <col min="14305" max="14307" width="6.125" style="308" customWidth="1"/>
    <col min="14308" max="14309" width="8.875" style="308" customWidth="1"/>
    <col min="14310" max="14315" width="5.875" style="308" customWidth="1"/>
    <col min="14316" max="14551" width="8.125" style="308"/>
    <col min="14552" max="14554" width="2.375" style="308" customWidth="1"/>
    <col min="14555" max="14556" width="14.375" style="308" customWidth="1"/>
    <col min="14557" max="14557" width="3.125" style="308" customWidth="1"/>
    <col min="14558" max="14558" width="3.75" style="308" customWidth="1"/>
    <col min="14559" max="14559" width="6.125" style="308" customWidth="1"/>
    <col min="14560" max="14560" width="3.75" style="308" customWidth="1"/>
    <col min="14561" max="14563" width="6.125" style="308" customWidth="1"/>
    <col min="14564" max="14565" width="8.875" style="308" customWidth="1"/>
    <col min="14566" max="14571" width="5.875" style="308" customWidth="1"/>
    <col min="14572" max="14807" width="8.125" style="308"/>
    <col min="14808" max="14810" width="2.375" style="308" customWidth="1"/>
    <col min="14811" max="14812" width="14.375" style="308" customWidth="1"/>
    <col min="14813" max="14813" width="3.125" style="308" customWidth="1"/>
    <col min="14814" max="14814" width="3.75" style="308" customWidth="1"/>
    <col min="14815" max="14815" width="6.125" style="308" customWidth="1"/>
    <col min="14816" max="14816" width="3.75" style="308" customWidth="1"/>
    <col min="14817" max="14819" width="6.125" style="308" customWidth="1"/>
    <col min="14820" max="14821" width="8.875" style="308" customWidth="1"/>
    <col min="14822" max="14827" width="5.875" style="308" customWidth="1"/>
    <col min="14828" max="15063" width="8.125" style="308"/>
    <col min="15064" max="15066" width="2.375" style="308" customWidth="1"/>
    <col min="15067" max="15068" width="14.375" style="308" customWidth="1"/>
    <col min="15069" max="15069" width="3.125" style="308" customWidth="1"/>
    <col min="15070" max="15070" width="3.75" style="308" customWidth="1"/>
    <col min="15071" max="15071" width="6.125" style="308" customWidth="1"/>
    <col min="15072" max="15072" width="3.75" style="308" customWidth="1"/>
    <col min="15073" max="15075" width="6.125" style="308" customWidth="1"/>
    <col min="15076" max="15077" width="8.875" style="308" customWidth="1"/>
    <col min="15078" max="15083" width="5.875" style="308" customWidth="1"/>
    <col min="15084" max="15319" width="8.125" style="308"/>
    <col min="15320" max="15322" width="2.375" style="308" customWidth="1"/>
    <col min="15323" max="15324" width="14.375" style="308" customWidth="1"/>
    <col min="15325" max="15325" width="3.125" style="308" customWidth="1"/>
    <col min="15326" max="15326" width="3.75" style="308" customWidth="1"/>
    <col min="15327" max="15327" width="6.125" style="308" customWidth="1"/>
    <col min="15328" max="15328" width="3.75" style="308" customWidth="1"/>
    <col min="15329" max="15331" width="6.125" style="308" customWidth="1"/>
    <col min="15332" max="15333" width="8.875" style="308" customWidth="1"/>
    <col min="15334" max="15339" width="5.875" style="308" customWidth="1"/>
    <col min="15340" max="15575" width="8.125" style="308"/>
    <col min="15576" max="15578" width="2.375" style="308" customWidth="1"/>
    <col min="15579" max="15580" width="14.375" style="308" customWidth="1"/>
    <col min="15581" max="15581" width="3.125" style="308" customWidth="1"/>
    <col min="15582" max="15582" width="3.75" style="308" customWidth="1"/>
    <col min="15583" max="15583" width="6.125" style="308" customWidth="1"/>
    <col min="15584" max="15584" width="3.75" style="308" customWidth="1"/>
    <col min="15585" max="15587" width="6.125" style="308" customWidth="1"/>
    <col min="15588" max="15589" width="8.875" style="308" customWidth="1"/>
    <col min="15590" max="15595" width="5.875" style="308" customWidth="1"/>
    <col min="15596" max="15831" width="8.125" style="308"/>
    <col min="15832" max="15834" width="2.375" style="308" customWidth="1"/>
    <col min="15835" max="15836" width="14.375" style="308" customWidth="1"/>
    <col min="15837" max="15837" width="3.125" style="308" customWidth="1"/>
    <col min="15838" max="15838" width="3.75" style="308" customWidth="1"/>
    <col min="15839" max="15839" width="6.125" style="308" customWidth="1"/>
    <col min="15840" max="15840" width="3.75" style="308" customWidth="1"/>
    <col min="15841" max="15843" width="6.125" style="308" customWidth="1"/>
    <col min="15844" max="15845" width="8.875" style="308" customWidth="1"/>
    <col min="15846" max="15851" width="5.875" style="308" customWidth="1"/>
    <col min="15852" max="16087" width="8.125" style="308"/>
    <col min="16088" max="16090" width="2.375" style="308" customWidth="1"/>
    <col min="16091" max="16092" width="14.375" style="308" customWidth="1"/>
    <col min="16093" max="16093" width="3.125" style="308" customWidth="1"/>
    <col min="16094" max="16094" width="3.75" style="308" customWidth="1"/>
    <col min="16095" max="16095" width="6.125" style="308" customWidth="1"/>
    <col min="16096" max="16096" width="3.75" style="308" customWidth="1"/>
    <col min="16097" max="16099" width="6.125" style="308" customWidth="1"/>
    <col min="16100" max="16101" width="8.875" style="308" customWidth="1"/>
    <col min="16102" max="16107" width="5.875" style="308" customWidth="1"/>
    <col min="16108" max="16331" width="8.125" style="308"/>
    <col min="16332" max="16332" width="8.125" style="308" customWidth="1"/>
    <col min="16333" max="16334" width="8.125" style="308"/>
    <col min="16335" max="16360" width="8.125" style="308" customWidth="1"/>
    <col min="16361" max="16384" width="8.125" style="308"/>
  </cols>
  <sheetData>
    <row r="1" spans="1:19" s="302" customFormat="1" ht="45" customHeight="1">
      <c r="A1" s="299" t="s">
        <v>818</v>
      </c>
      <c r="B1" s="300"/>
      <c r="C1" s="300"/>
      <c r="D1" s="300"/>
      <c r="E1" s="300"/>
      <c r="F1" s="300"/>
      <c r="G1" s="300"/>
      <c r="H1" s="300"/>
      <c r="I1" s="300"/>
      <c r="J1" s="300"/>
      <c r="K1" s="300"/>
      <c r="L1" s="300"/>
      <c r="M1" s="300"/>
      <c r="N1" s="300"/>
      <c r="O1" s="300"/>
      <c r="P1" s="686" t="s">
        <v>355</v>
      </c>
      <c r="Q1" s="687"/>
      <c r="R1" s="688"/>
      <c r="S1" s="301"/>
    </row>
    <row r="2" spans="1:19" s="302" customFormat="1" ht="30" customHeight="1">
      <c r="A2" s="685" t="s">
        <v>2948</v>
      </c>
      <c r="B2" s="685"/>
      <c r="C2" s="685"/>
      <c r="D2" s="685"/>
      <c r="E2" s="685"/>
      <c r="F2" s="685"/>
      <c r="G2" s="685"/>
      <c r="H2" s="685"/>
      <c r="I2" s="303"/>
      <c r="J2" s="301"/>
      <c r="K2" s="301"/>
      <c r="L2" s="301"/>
      <c r="M2" s="301"/>
      <c r="N2" s="301"/>
      <c r="O2" s="301"/>
      <c r="P2" s="301"/>
      <c r="Q2" s="301"/>
      <c r="R2" s="301"/>
      <c r="S2" s="301"/>
    </row>
    <row r="3" spans="1:19" ht="26.25" customHeight="1">
      <c r="A3" s="304" t="s">
        <v>366</v>
      </c>
      <c r="B3" s="305"/>
      <c r="C3" s="305"/>
      <c r="D3" s="305"/>
      <c r="E3" s="305"/>
      <c r="F3" s="305"/>
      <c r="G3" s="305"/>
      <c r="H3" s="306"/>
      <c r="I3" s="307"/>
    </row>
    <row r="4" spans="1:19" ht="26.25" customHeight="1">
      <c r="A4" s="309" t="s">
        <v>365</v>
      </c>
      <c r="B4" s="305"/>
      <c r="C4" s="305"/>
      <c r="D4" s="305"/>
      <c r="E4" s="305"/>
      <c r="F4" s="305"/>
      <c r="G4" s="305"/>
      <c r="H4" s="306"/>
      <c r="I4" s="307"/>
    </row>
    <row r="5" spans="1:19" ht="26.25" customHeight="1">
      <c r="A5" s="304" t="s">
        <v>2762</v>
      </c>
      <c r="B5" s="305"/>
      <c r="C5" s="305"/>
      <c r="D5" s="305"/>
      <c r="E5" s="305"/>
      <c r="F5" s="305"/>
      <c r="G5" s="305"/>
      <c r="H5" s="306"/>
      <c r="I5" s="307"/>
    </row>
    <row r="6" spans="1:19" ht="11.1" customHeight="1">
      <c r="A6" s="310"/>
      <c r="B6" s="305"/>
      <c r="C6" s="305"/>
      <c r="D6" s="305"/>
      <c r="E6" s="305"/>
      <c r="F6" s="305"/>
      <c r="G6" s="305"/>
      <c r="H6" s="306"/>
      <c r="I6" s="311"/>
    </row>
    <row r="7" spans="1:19" ht="26.25" customHeight="1" thickBot="1">
      <c r="A7" s="310" t="s">
        <v>218</v>
      </c>
      <c r="B7" s="305"/>
      <c r="C7" s="305"/>
      <c r="D7" s="305"/>
      <c r="E7" s="305"/>
      <c r="F7" s="305"/>
      <c r="G7" s="305"/>
      <c r="H7" s="306"/>
      <c r="I7" s="311"/>
      <c r="J7" s="312"/>
      <c r="K7" s="312"/>
    </row>
    <row r="8" spans="1:19" ht="26.1" customHeight="1">
      <c r="A8" s="313" t="s">
        <v>364</v>
      </c>
      <c r="B8" s="689" t="s">
        <v>518</v>
      </c>
      <c r="C8" s="689"/>
      <c r="D8" s="689"/>
      <c r="E8" s="314" t="s">
        <v>362</v>
      </c>
      <c r="F8" s="701" t="s">
        <v>519</v>
      </c>
      <c r="G8" s="701"/>
      <c r="H8" s="701"/>
      <c r="I8" s="701"/>
      <c r="J8" s="701"/>
      <c r="K8" s="701"/>
      <c r="L8" s="701"/>
      <c r="M8" s="702"/>
      <c r="N8" s="315"/>
      <c r="O8" s="315"/>
      <c r="P8" s="315"/>
      <c r="Q8" s="315"/>
      <c r="R8" s="315"/>
      <c r="S8" s="315"/>
    </row>
    <row r="9" spans="1:19" ht="48" customHeight="1">
      <c r="A9" s="316"/>
      <c r="B9" s="690" t="s">
        <v>528</v>
      </c>
      <c r="C9" s="690"/>
      <c r="D9" s="690"/>
      <c r="E9" s="691"/>
      <c r="F9" s="666" t="s">
        <v>545</v>
      </c>
      <c r="G9" s="668"/>
      <c r="H9" s="666" t="s">
        <v>546</v>
      </c>
      <c r="I9" s="668"/>
      <c r="J9" s="666" t="s">
        <v>427</v>
      </c>
      <c r="K9" s="683"/>
      <c r="L9" s="669" t="s">
        <v>555</v>
      </c>
      <c r="M9" s="670"/>
      <c r="N9" s="317"/>
      <c r="O9" s="317"/>
      <c r="P9" s="317"/>
      <c r="Q9" s="317"/>
      <c r="R9" s="317"/>
      <c r="S9" s="317"/>
    </row>
    <row r="10" spans="1:19" ht="40.5" customHeight="1">
      <c r="A10" s="318"/>
      <c r="B10" s="692"/>
      <c r="C10" s="692"/>
      <c r="D10" s="692"/>
      <c r="E10" s="693"/>
      <c r="F10" s="666" t="s">
        <v>337</v>
      </c>
      <c r="G10" s="667"/>
      <c r="H10" s="667"/>
      <c r="I10" s="668"/>
      <c r="J10" s="666" t="s">
        <v>2942</v>
      </c>
      <c r="K10" s="683"/>
      <c r="L10" s="671"/>
      <c r="M10" s="672"/>
      <c r="N10" s="317"/>
      <c r="O10" s="317"/>
      <c r="P10" s="317"/>
      <c r="Q10" s="317"/>
      <c r="R10" s="317"/>
      <c r="S10" s="317"/>
    </row>
    <row r="11" spans="1:19" ht="26.1" customHeight="1">
      <c r="A11" s="318"/>
      <c r="B11" s="692"/>
      <c r="C11" s="692"/>
      <c r="D11" s="692"/>
      <c r="E11" s="693"/>
      <c r="F11" s="666" t="s">
        <v>417</v>
      </c>
      <c r="G11" s="668"/>
      <c r="H11" s="697" t="s">
        <v>550</v>
      </c>
      <c r="I11" s="698"/>
      <c r="J11" s="666" t="s">
        <v>384</v>
      </c>
      <c r="K11" s="683"/>
      <c r="L11" s="671"/>
      <c r="M11" s="672"/>
      <c r="N11" s="319"/>
      <c r="O11" s="319"/>
      <c r="P11" s="319"/>
      <c r="Q11" s="319"/>
      <c r="R11" s="319"/>
      <c r="S11" s="319"/>
    </row>
    <row r="12" spans="1:19" ht="23.1" customHeight="1" thickBot="1">
      <c r="A12" s="320"/>
      <c r="B12" s="694"/>
      <c r="C12" s="694"/>
      <c r="D12" s="694"/>
      <c r="E12" s="695"/>
      <c r="F12" s="321" t="s">
        <v>361</v>
      </c>
      <c r="G12" s="322" t="s">
        <v>626</v>
      </c>
      <c r="H12" s="321" t="s">
        <v>361</v>
      </c>
      <c r="I12" s="321" t="s">
        <v>626</v>
      </c>
      <c r="J12" s="323" t="s">
        <v>361</v>
      </c>
      <c r="K12" s="322" t="s">
        <v>626</v>
      </c>
      <c r="L12" s="673"/>
      <c r="M12" s="674"/>
      <c r="N12" s="324"/>
      <c r="O12" s="324"/>
      <c r="P12" s="324"/>
      <c r="Q12" s="324"/>
      <c r="R12" s="324"/>
      <c r="S12" s="324"/>
    </row>
    <row r="13" spans="1:19" ht="26.1" customHeight="1" thickTop="1" thickBot="1">
      <c r="A13" s="325">
        <v>1</v>
      </c>
      <c r="B13" s="326" t="s">
        <v>520</v>
      </c>
      <c r="C13" s="327" t="s">
        <v>368</v>
      </c>
      <c r="D13" s="328" t="s">
        <v>2755</v>
      </c>
      <c r="E13" s="329" t="s">
        <v>353</v>
      </c>
      <c r="F13" s="189"/>
      <c r="G13" s="219"/>
      <c r="H13" s="189"/>
      <c r="I13" s="219"/>
      <c r="J13" s="198"/>
      <c r="K13" s="227"/>
      <c r="L13" s="675"/>
      <c r="M13" s="676"/>
      <c r="N13" s="330"/>
      <c r="O13" s="330"/>
      <c r="P13" s="330"/>
      <c r="Q13" s="330"/>
      <c r="R13" s="330"/>
      <c r="S13" s="330"/>
    </row>
    <row r="14" spans="1:19" ht="26.1" customHeight="1" thickBot="1">
      <c r="A14" s="331">
        <f>A13+1</f>
        <v>2</v>
      </c>
      <c r="B14" s="332" t="s">
        <v>520</v>
      </c>
      <c r="C14" s="333" t="s">
        <v>368</v>
      </c>
      <c r="D14" s="333" t="s">
        <v>2756</v>
      </c>
      <c r="E14" s="334" t="s">
        <v>353</v>
      </c>
      <c r="F14" s="190"/>
      <c r="G14" s="220"/>
      <c r="H14" s="191"/>
      <c r="I14" s="224"/>
      <c r="J14" s="192"/>
      <c r="K14" s="222"/>
      <c r="L14" s="677"/>
      <c r="M14" s="678"/>
      <c r="N14" s="330"/>
      <c r="O14" s="330"/>
      <c r="P14" s="330"/>
      <c r="Q14" s="330"/>
      <c r="R14" s="330"/>
      <c r="S14" s="330"/>
    </row>
    <row r="15" spans="1:19" ht="26.1" customHeight="1" thickBot="1">
      <c r="A15" s="335">
        <f t="shared" ref="A15:A41" si="0">A14+1</f>
        <v>3</v>
      </c>
      <c r="B15" s="326" t="s">
        <v>91</v>
      </c>
      <c r="C15" s="336" t="s">
        <v>2724</v>
      </c>
      <c r="D15" s="337" t="s">
        <v>2759</v>
      </c>
      <c r="E15" s="338" t="s">
        <v>92</v>
      </c>
      <c r="F15" s="190"/>
      <c r="G15" s="220"/>
      <c r="H15" s="190"/>
      <c r="I15" s="220"/>
      <c r="J15" s="193"/>
      <c r="K15" s="228"/>
      <c r="L15" s="679"/>
      <c r="M15" s="678"/>
      <c r="N15" s="330"/>
      <c r="O15" s="330"/>
      <c r="P15" s="330"/>
      <c r="Q15" s="330"/>
      <c r="R15" s="330"/>
      <c r="S15" s="330"/>
    </row>
    <row r="16" spans="1:19" ht="26.1" customHeight="1" thickBot="1">
      <c r="A16" s="339">
        <f t="shared" si="0"/>
        <v>4</v>
      </c>
      <c r="B16" s="340" t="s">
        <v>91</v>
      </c>
      <c r="C16" s="341" t="s">
        <v>2724</v>
      </c>
      <c r="D16" s="341" t="s">
        <v>2760</v>
      </c>
      <c r="E16" s="342" t="s">
        <v>92</v>
      </c>
      <c r="F16" s="194"/>
      <c r="G16" s="221"/>
      <c r="H16" s="196"/>
      <c r="I16" s="222"/>
      <c r="J16" s="193"/>
      <c r="K16" s="228"/>
      <c r="L16" s="679"/>
      <c r="M16" s="678"/>
      <c r="N16" s="330"/>
      <c r="O16" s="330"/>
      <c r="P16" s="330"/>
      <c r="Q16" s="330"/>
      <c r="R16" s="330"/>
      <c r="S16" s="330"/>
    </row>
    <row r="17" spans="1:19" ht="26.1" customHeight="1">
      <c r="A17" s="335">
        <f t="shared" si="0"/>
        <v>5</v>
      </c>
      <c r="B17" s="326" t="s">
        <v>91</v>
      </c>
      <c r="C17" s="336" t="s">
        <v>2725</v>
      </c>
      <c r="D17" s="337" t="s">
        <v>2755</v>
      </c>
      <c r="E17" s="338" t="s">
        <v>92</v>
      </c>
      <c r="F17" s="194"/>
      <c r="G17" s="221"/>
      <c r="H17" s="190"/>
      <c r="I17" s="220"/>
      <c r="J17" s="193"/>
      <c r="K17" s="228"/>
      <c r="L17" s="679"/>
      <c r="M17" s="678"/>
      <c r="N17" s="330"/>
      <c r="O17" s="330"/>
      <c r="P17" s="330"/>
      <c r="Q17" s="330"/>
      <c r="R17" s="330"/>
      <c r="S17" s="330"/>
    </row>
    <row r="18" spans="1:19" ht="26.1" customHeight="1">
      <c r="A18" s="335">
        <f t="shared" si="0"/>
        <v>6</v>
      </c>
      <c r="B18" s="326" t="s">
        <v>91</v>
      </c>
      <c r="C18" s="336" t="s">
        <v>2725</v>
      </c>
      <c r="D18" s="337" t="s">
        <v>2756</v>
      </c>
      <c r="E18" s="338" t="s">
        <v>92</v>
      </c>
      <c r="F18" s="194"/>
      <c r="G18" s="221"/>
      <c r="H18" s="190"/>
      <c r="I18" s="220"/>
      <c r="J18" s="193"/>
      <c r="K18" s="228"/>
      <c r="L18" s="679"/>
      <c r="M18" s="678"/>
      <c r="N18" s="330"/>
      <c r="O18" s="330"/>
      <c r="P18" s="330"/>
      <c r="Q18" s="330"/>
      <c r="R18" s="330"/>
      <c r="S18" s="330"/>
    </row>
    <row r="19" spans="1:19" ht="26.1" customHeight="1" thickBot="1">
      <c r="A19" s="335">
        <f t="shared" si="0"/>
        <v>7</v>
      </c>
      <c r="B19" s="326" t="s">
        <v>91</v>
      </c>
      <c r="C19" s="336" t="s">
        <v>369</v>
      </c>
      <c r="D19" s="337" t="s">
        <v>2755</v>
      </c>
      <c r="E19" s="338" t="s">
        <v>353</v>
      </c>
      <c r="F19" s="194"/>
      <c r="G19" s="221"/>
      <c r="H19" s="190"/>
      <c r="I19" s="220"/>
      <c r="J19" s="191"/>
      <c r="K19" s="224"/>
      <c r="L19" s="679"/>
      <c r="M19" s="678"/>
      <c r="N19" s="330"/>
      <c r="O19" s="330"/>
      <c r="P19" s="330"/>
      <c r="Q19" s="330"/>
      <c r="R19" s="330"/>
      <c r="S19" s="330"/>
    </row>
    <row r="20" spans="1:19" ht="26.1" customHeight="1" thickBot="1">
      <c r="A20" s="331">
        <f>A19+1</f>
        <v>8</v>
      </c>
      <c r="B20" s="332" t="s">
        <v>520</v>
      </c>
      <c r="C20" s="333" t="s">
        <v>370</v>
      </c>
      <c r="D20" s="333" t="s">
        <v>2757</v>
      </c>
      <c r="E20" s="334" t="s">
        <v>353</v>
      </c>
      <c r="F20" s="196"/>
      <c r="G20" s="222"/>
      <c r="H20" s="195"/>
      <c r="I20" s="225"/>
      <c r="J20" s="191"/>
      <c r="K20" s="224"/>
      <c r="L20" s="679"/>
      <c r="M20" s="678"/>
      <c r="N20" s="330"/>
      <c r="O20" s="330"/>
      <c r="P20" s="330"/>
      <c r="Q20" s="330"/>
      <c r="R20" s="330"/>
      <c r="S20" s="330"/>
    </row>
    <row r="21" spans="1:19" ht="26.1" customHeight="1">
      <c r="A21" s="335">
        <f t="shared" si="0"/>
        <v>9</v>
      </c>
      <c r="B21" s="326" t="s">
        <v>520</v>
      </c>
      <c r="C21" s="336" t="s">
        <v>370</v>
      </c>
      <c r="D21" s="337" t="s">
        <v>2758</v>
      </c>
      <c r="E21" s="338" t="s">
        <v>353</v>
      </c>
      <c r="F21" s="189"/>
      <c r="G21" s="219"/>
      <c r="H21" s="190"/>
      <c r="I21" s="220"/>
      <c r="J21" s="191"/>
      <c r="K21" s="224"/>
      <c r="L21" s="679"/>
      <c r="M21" s="678"/>
      <c r="N21" s="343"/>
      <c r="O21" s="343"/>
      <c r="P21" s="343"/>
      <c r="Q21" s="343"/>
      <c r="R21" s="343"/>
      <c r="S21" s="343"/>
    </row>
    <row r="22" spans="1:19" ht="26.1" customHeight="1">
      <c r="A22" s="335">
        <f>A21+1</f>
        <v>10</v>
      </c>
      <c r="B22" s="326" t="s">
        <v>91</v>
      </c>
      <c r="C22" s="336" t="s">
        <v>371</v>
      </c>
      <c r="D22" s="337" t="s">
        <v>2755</v>
      </c>
      <c r="E22" s="338" t="s">
        <v>353</v>
      </c>
      <c r="F22" s="190"/>
      <c r="G22" s="220"/>
      <c r="H22" s="194"/>
      <c r="I22" s="221"/>
      <c r="J22" s="191"/>
      <c r="K22" s="224"/>
      <c r="L22" s="679"/>
      <c r="M22" s="678"/>
      <c r="N22" s="330"/>
      <c r="O22" s="330"/>
      <c r="P22" s="330"/>
      <c r="Q22" s="330"/>
      <c r="R22" s="330"/>
      <c r="S22" s="330"/>
    </row>
    <row r="23" spans="1:19" ht="26.1" customHeight="1" thickBot="1">
      <c r="A23" s="335">
        <f>A22+1</f>
        <v>11</v>
      </c>
      <c r="B23" s="326" t="s">
        <v>91</v>
      </c>
      <c r="C23" s="336" t="s">
        <v>371</v>
      </c>
      <c r="D23" s="337" t="s">
        <v>2756</v>
      </c>
      <c r="E23" s="338" t="s">
        <v>353</v>
      </c>
      <c r="F23" s="194"/>
      <c r="G23" s="221"/>
      <c r="H23" s="194"/>
      <c r="I23" s="221"/>
      <c r="J23" s="197"/>
      <c r="K23" s="229"/>
      <c r="L23" s="679"/>
      <c r="M23" s="678"/>
      <c r="N23" s="330"/>
      <c r="O23" s="330"/>
      <c r="P23" s="330"/>
      <c r="Q23" s="330"/>
      <c r="R23" s="330"/>
      <c r="S23" s="330"/>
    </row>
    <row r="24" spans="1:19" ht="26.1" customHeight="1" thickBot="1">
      <c r="A24" s="331">
        <f t="shared" si="0"/>
        <v>12</v>
      </c>
      <c r="B24" s="344" t="s">
        <v>521</v>
      </c>
      <c r="C24" s="333" t="s">
        <v>621</v>
      </c>
      <c r="D24" s="333" t="s">
        <v>622</v>
      </c>
      <c r="E24" s="334" t="s">
        <v>360</v>
      </c>
      <c r="F24" s="196"/>
      <c r="G24" s="222"/>
      <c r="H24" s="190"/>
      <c r="I24" s="220"/>
      <c r="J24" s="196"/>
      <c r="K24" s="222"/>
      <c r="L24" s="682"/>
      <c r="M24" s="681"/>
      <c r="N24" s="330"/>
      <c r="O24" s="330"/>
      <c r="P24" s="330"/>
      <c r="Q24" s="330"/>
      <c r="R24" s="330"/>
      <c r="S24" s="330"/>
    </row>
    <row r="25" spans="1:19" ht="26.1" customHeight="1" thickBot="1">
      <c r="A25" s="331">
        <f t="shared" si="0"/>
        <v>13</v>
      </c>
      <c r="B25" s="344" t="s">
        <v>521</v>
      </c>
      <c r="C25" s="333" t="s">
        <v>621</v>
      </c>
      <c r="D25" s="333" t="s">
        <v>623</v>
      </c>
      <c r="E25" s="334" t="s">
        <v>360</v>
      </c>
      <c r="F25" s="196"/>
      <c r="G25" s="222"/>
      <c r="H25" s="195"/>
      <c r="I25" s="225"/>
      <c r="J25" s="198"/>
      <c r="K25" s="227"/>
      <c r="L25" s="680"/>
      <c r="M25" s="681"/>
      <c r="N25" s="330"/>
      <c r="O25" s="330"/>
      <c r="P25" s="330"/>
      <c r="Q25" s="330"/>
      <c r="R25" s="330"/>
      <c r="S25" s="330"/>
    </row>
    <row r="26" spans="1:19" ht="26.1" customHeight="1" thickBot="1">
      <c r="A26" s="335">
        <f t="shared" si="0"/>
        <v>14</v>
      </c>
      <c r="B26" s="345" t="s">
        <v>521</v>
      </c>
      <c r="C26" s="336" t="s">
        <v>107</v>
      </c>
      <c r="D26" s="337"/>
      <c r="E26" s="338" t="s">
        <v>353</v>
      </c>
      <c r="F26" s="189"/>
      <c r="G26" s="219"/>
      <c r="H26" s="190"/>
      <c r="I26" s="220"/>
      <c r="J26" s="197"/>
      <c r="K26" s="229"/>
      <c r="L26" s="680"/>
      <c r="M26" s="681"/>
      <c r="N26" s="330"/>
      <c r="O26" s="330"/>
      <c r="P26" s="330"/>
      <c r="Q26" s="330"/>
      <c r="R26" s="330"/>
      <c r="S26" s="330"/>
    </row>
    <row r="27" spans="1:19" ht="26.1" customHeight="1" thickBot="1">
      <c r="A27" s="331">
        <f t="shared" si="0"/>
        <v>15</v>
      </c>
      <c r="B27" s="344" t="s">
        <v>521</v>
      </c>
      <c r="C27" s="333" t="s">
        <v>367</v>
      </c>
      <c r="D27" s="333"/>
      <c r="E27" s="334" t="s">
        <v>359</v>
      </c>
      <c r="F27" s="190"/>
      <c r="G27" s="220"/>
      <c r="H27" s="191"/>
      <c r="I27" s="224"/>
      <c r="J27" s="196"/>
      <c r="K27" s="222"/>
      <c r="L27" s="680"/>
      <c r="M27" s="681"/>
      <c r="N27" s="330"/>
      <c r="O27" s="330"/>
      <c r="P27" s="330"/>
      <c r="Q27" s="330"/>
      <c r="R27" s="330"/>
      <c r="S27" s="330"/>
    </row>
    <row r="28" spans="1:19" ht="26.1" customHeight="1">
      <c r="A28" s="335">
        <f t="shared" si="0"/>
        <v>16</v>
      </c>
      <c r="B28" s="345" t="s">
        <v>521</v>
      </c>
      <c r="C28" s="336" t="s">
        <v>376</v>
      </c>
      <c r="D28" s="336" t="s">
        <v>377</v>
      </c>
      <c r="E28" s="338" t="s">
        <v>353</v>
      </c>
      <c r="F28" s="190"/>
      <c r="G28" s="220"/>
      <c r="H28" s="190"/>
      <c r="I28" s="220"/>
      <c r="J28" s="193"/>
      <c r="K28" s="228"/>
      <c r="L28" s="680"/>
      <c r="M28" s="681"/>
      <c r="N28" s="330"/>
      <c r="O28" s="330"/>
      <c r="P28" s="330"/>
      <c r="Q28" s="330"/>
      <c r="R28" s="330"/>
      <c r="S28" s="330"/>
    </row>
    <row r="29" spans="1:19" ht="26.1" customHeight="1" thickBot="1">
      <c r="A29" s="335">
        <f t="shared" si="0"/>
        <v>17</v>
      </c>
      <c r="B29" s="345" t="s">
        <v>521</v>
      </c>
      <c r="C29" s="336" t="s">
        <v>551</v>
      </c>
      <c r="D29" s="336"/>
      <c r="E29" s="338" t="s">
        <v>352</v>
      </c>
      <c r="F29" s="194"/>
      <c r="G29" s="221"/>
      <c r="H29" s="194"/>
      <c r="I29" s="221"/>
      <c r="J29" s="193"/>
      <c r="K29" s="228"/>
      <c r="L29" s="680"/>
      <c r="M29" s="681"/>
      <c r="N29" s="330"/>
      <c r="O29" s="330"/>
      <c r="P29" s="330"/>
      <c r="Q29" s="330"/>
      <c r="R29" s="330"/>
      <c r="S29" s="330"/>
    </row>
    <row r="30" spans="1:19" ht="26.1" customHeight="1" thickBot="1">
      <c r="A30" s="331">
        <f>A29+1</f>
        <v>18</v>
      </c>
      <c r="B30" s="344" t="s">
        <v>522</v>
      </c>
      <c r="C30" s="333" t="s">
        <v>375</v>
      </c>
      <c r="D30" s="333" t="s">
        <v>379</v>
      </c>
      <c r="E30" s="334" t="s">
        <v>352</v>
      </c>
      <c r="F30" s="196"/>
      <c r="G30" s="222"/>
      <c r="H30" s="196"/>
      <c r="I30" s="222"/>
      <c r="J30" s="199"/>
      <c r="K30" s="224"/>
      <c r="L30" s="680"/>
      <c r="M30" s="681"/>
      <c r="N30" s="330"/>
      <c r="O30" s="330"/>
      <c r="P30" s="330"/>
      <c r="Q30" s="330"/>
      <c r="R30" s="330"/>
      <c r="S30" s="330"/>
    </row>
    <row r="31" spans="1:19" ht="26.1" customHeight="1" thickBot="1">
      <c r="A31" s="331">
        <f t="shared" si="0"/>
        <v>19</v>
      </c>
      <c r="B31" s="344" t="s">
        <v>522</v>
      </c>
      <c r="C31" s="333" t="s">
        <v>375</v>
      </c>
      <c r="D31" s="333" t="s">
        <v>124</v>
      </c>
      <c r="E31" s="334" t="s">
        <v>352</v>
      </c>
      <c r="F31" s="196"/>
      <c r="G31" s="222"/>
      <c r="H31" s="200"/>
      <c r="I31" s="226"/>
      <c r="J31" s="191"/>
      <c r="K31" s="224"/>
      <c r="L31" s="680"/>
      <c r="M31" s="681"/>
      <c r="N31" s="330"/>
      <c r="O31" s="330"/>
      <c r="P31" s="330"/>
      <c r="Q31" s="330"/>
      <c r="R31" s="330"/>
      <c r="S31" s="330"/>
    </row>
    <row r="32" spans="1:19" ht="26.1" customHeight="1" thickBot="1">
      <c r="A32" s="335">
        <f>A31+1</f>
        <v>20</v>
      </c>
      <c r="B32" s="345" t="s">
        <v>522</v>
      </c>
      <c r="C32" s="336" t="s">
        <v>375</v>
      </c>
      <c r="D32" s="337" t="s">
        <v>381</v>
      </c>
      <c r="E32" s="338" t="s">
        <v>352</v>
      </c>
      <c r="F32" s="190"/>
      <c r="G32" s="220"/>
      <c r="H32" s="190"/>
      <c r="I32" s="220"/>
      <c r="J32" s="197"/>
      <c r="K32" s="229"/>
      <c r="L32" s="680"/>
      <c r="M32" s="681"/>
      <c r="N32" s="330"/>
      <c r="O32" s="330"/>
      <c r="P32" s="330"/>
      <c r="Q32" s="330"/>
      <c r="R32" s="330"/>
      <c r="S32" s="330"/>
    </row>
    <row r="33" spans="1:19" ht="26.1" customHeight="1" thickBot="1">
      <c r="A33" s="331">
        <f t="shared" si="0"/>
        <v>21</v>
      </c>
      <c r="B33" s="344" t="s">
        <v>522</v>
      </c>
      <c r="C33" s="333" t="s">
        <v>93</v>
      </c>
      <c r="D33" s="333"/>
      <c r="E33" s="334" t="s">
        <v>353</v>
      </c>
      <c r="F33" s="190"/>
      <c r="G33" s="220"/>
      <c r="H33" s="191"/>
      <c r="I33" s="224"/>
      <c r="J33" s="192"/>
      <c r="K33" s="222"/>
      <c r="L33" s="677"/>
      <c r="M33" s="678"/>
      <c r="N33" s="330"/>
      <c r="O33" s="330"/>
      <c r="P33" s="330"/>
      <c r="Q33" s="330"/>
      <c r="R33" s="330"/>
      <c r="S33" s="330"/>
    </row>
    <row r="34" spans="1:19" ht="26.1" customHeight="1">
      <c r="A34" s="335">
        <f t="shared" si="0"/>
        <v>22</v>
      </c>
      <c r="B34" s="345" t="s">
        <v>523</v>
      </c>
      <c r="C34" s="336" t="s">
        <v>424</v>
      </c>
      <c r="D34" s="337" t="s">
        <v>425</v>
      </c>
      <c r="E34" s="338" t="s">
        <v>353</v>
      </c>
      <c r="F34" s="190"/>
      <c r="G34" s="220"/>
      <c r="H34" s="190"/>
      <c r="I34" s="220"/>
      <c r="J34" s="193"/>
      <c r="K34" s="228"/>
      <c r="L34" s="679"/>
      <c r="M34" s="678"/>
      <c r="N34" s="330"/>
      <c r="O34" s="330"/>
      <c r="P34" s="330"/>
      <c r="Q34" s="330"/>
      <c r="R34" s="330"/>
      <c r="S34" s="330"/>
    </row>
    <row r="35" spans="1:19" ht="26.1" customHeight="1">
      <c r="A35" s="335">
        <f t="shared" si="0"/>
        <v>23</v>
      </c>
      <c r="B35" s="345" t="s">
        <v>523</v>
      </c>
      <c r="C35" s="337" t="s">
        <v>372</v>
      </c>
      <c r="D35" s="337" t="s">
        <v>413</v>
      </c>
      <c r="E35" s="338" t="s">
        <v>353</v>
      </c>
      <c r="F35" s="190"/>
      <c r="G35" s="220"/>
      <c r="H35" s="190"/>
      <c r="I35" s="220"/>
      <c r="J35" s="191"/>
      <c r="K35" s="224"/>
      <c r="L35" s="679"/>
      <c r="M35" s="678"/>
      <c r="N35" s="330"/>
      <c r="O35" s="330"/>
      <c r="P35" s="330"/>
      <c r="Q35" s="330"/>
      <c r="R35" s="330"/>
      <c r="S35" s="330"/>
    </row>
    <row r="36" spans="1:19" ht="26.1" customHeight="1">
      <c r="A36" s="335">
        <f t="shared" si="0"/>
        <v>24</v>
      </c>
      <c r="B36" s="345" t="s">
        <v>523</v>
      </c>
      <c r="C36" s="337" t="s">
        <v>373</v>
      </c>
      <c r="D36" s="337" t="s">
        <v>413</v>
      </c>
      <c r="E36" s="338" t="s">
        <v>353</v>
      </c>
      <c r="F36" s="190"/>
      <c r="G36" s="220"/>
      <c r="H36" s="190"/>
      <c r="I36" s="220"/>
      <c r="J36" s="191"/>
      <c r="K36" s="224"/>
      <c r="L36" s="679"/>
      <c r="M36" s="678"/>
      <c r="N36" s="330"/>
      <c r="O36" s="330"/>
      <c r="P36" s="330"/>
      <c r="Q36" s="330"/>
      <c r="R36" s="330"/>
      <c r="S36" s="330"/>
    </row>
    <row r="37" spans="1:19" ht="26.1" customHeight="1">
      <c r="A37" s="335">
        <f t="shared" si="0"/>
        <v>25</v>
      </c>
      <c r="B37" s="345" t="s">
        <v>523</v>
      </c>
      <c r="C37" s="337" t="s">
        <v>374</v>
      </c>
      <c r="D37" s="337" t="s">
        <v>426</v>
      </c>
      <c r="E37" s="338" t="s">
        <v>353</v>
      </c>
      <c r="F37" s="190"/>
      <c r="G37" s="220"/>
      <c r="H37" s="190"/>
      <c r="I37" s="220"/>
      <c r="J37" s="191"/>
      <c r="K37" s="224"/>
      <c r="L37" s="679"/>
      <c r="M37" s="678"/>
      <c r="N37" s="330"/>
      <c r="O37" s="330"/>
      <c r="P37" s="330"/>
      <c r="Q37" s="330"/>
      <c r="R37" s="330"/>
      <c r="S37" s="330"/>
    </row>
    <row r="38" spans="1:19" ht="26.1" customHeight="1">
      <c r="A38" s="335">
        <f t="shared" si="0"/>
        <v>26</v>
      </c>
      <c r="B38" s="661"/>
      <c r="C38" s="661"/>
      <c r="D38" s="661"/>
      <c r="E38" s="297"/>
      <c r="F38" s="190"/>
      <c r="G38" s="220"/>
      <c r="H38" s="190"/>
      <c r="I38" s="220"/>
      <c r="J38" s="191"/>
      <c r="K38" s="224"/>
      <c r="L38" s="679"/>
      <c r="M38" s="678"/>
      <c r="N38" s="330"/>
      <c r="O38" s="330"/>
      <c r="P38" s="330"/>
      <c r="Q38" s="330"/>
      <c r="R38" s="330"/>
      <c r="S38" s="330"/>
    </row>
    <row r="39" spans="1:19" ht="26.1" customHeight="1">
      <c r="A39" s="335">
        <f t="shared" si="0"/>
        <v>27</v>
      </c>
      <c r="B39" s="661"/>
      <c r="C39" s="661"/>
      <c r="D39" s="661"/>
      <c r="E39" s="297"/>
      <c r="F39" s="190"/>
      <c r="G39" s="220"/>
      <c r="H39" s="190"/>
      <c r="I39" s="220"/>
      <c r="J39" s="191"/>
      <c r="K39" s="224"/>
      <c r="L39" s="679"/>
      <c r="M39" s="678"/>
      <c r="N39" s="330"/>
      <c r="O39" s="330"/>
      <c r="P39" s="330"/>
      <c r="Q39" s="330"/>
      <c r="R39" s="330"/>
      <c r="S39" s="330"/>
    </row>
    <row r="40" spans="1:19" ht="26.1" customHeight="1">
      <c r="A40" s="335">
        <f t="shared" si="0"/>
        <v>28</v>
      </c>
      <c r="B40" s="661"/>
      <c r="C40" s="661"/>
      <c r="D40" s="661"/>
      <c r="E40" s="297"/>
      <c r="F40" s="190"/>
      <c r="G40" s="220"/>
      <c r="H40" s="190"/>
      <c r="I40" s="220"/>
      <c r="J40" s="191"/>
      <c r="K40" s="224"/>
      <c r="L40" s="679"/>
      <c r="M40" s="678"/>
      <c r="N40" s="330"/>
      <c r="O40" s="330"/>
      <c r="P40" s="330"/>
      <c r="Q40" s="330"/>
      <c r="R40" s="330"/>
      <c r="S40" s="330"/>
    </row>
    <row r="41" spans="1:19" ht="26.1" customHeight="1" thickBot="1">
      <c r="A41" s="346">
        <f t="shared" si="0"/>
        <v>29</v>
      </c>
      <c r="B41" s="662"/>
      <c r="C41" s="662"/>
      <c r="D41" s="662"/>
      <c r="E41" s="298"/>
      <c r="F41" s="201"/>
      <c r="G41" s="223"/>
      <c r="H41" s="201"/>
      <c r="I41" s="223"/>
      <c r="J41" s="202"/>
      <c r="K41" s="230"/>
      <c r="L41" s="703"/>
      <c r="M41" s="704"/>
      <c r="N41" s="330"/>
      <c r="O41" s="330"/>
      <c r="P41" s="330"/>
      <c r="Q41" s="330"/>
      <c r="R41" s="330"/>
      <c r="S41" s="330"/>
    </row>
    <row r="42" spans="1:19" ht="15" customHeight="1">
      <c r="A42" s="347"/>
      <c r="B42" s="348"/>
      <c r="C42" s="348"/>
      <c r="D42" s="349"/>
      <c r="E42" s="350"/>
      <c r="F42" s="350"/>
      <c r="G42" s="350"/>
      <c r="H42" s="350"/>
      <c r="I42" s="350"/>
      <c r="J42" s="350"/>
      <c r="K42" s="350"/>
      <c r="L42" s="350"/>
      <c r="M42" s="350"/>
      <c r="N42" s="350"/>
      <c r="O42" s="350"/>
      <c r="P42" s="350"/>
      <c r="Q42" s="350"/>
      <c r="R42" s="350"/>
      <c r="S42" s="350"/>
    </row>
    <row r="43" spans="1:19" ht="26.1" customHeight="1" thickBot="1">
      <c r="A43" s="351" t="s">
        <v>216</v>
      </c>
      <c r="B43" s="352"/>
      <c r="C43" s="353"/>
      <c r="D43" s="354"/>
      <c r="E43" s="355"/>
      <c r="F43" s="355"/>
      <c r="G43" s="355"/>
      <c r="H43" s="355"/>
      <c r="I43" s="355"/>
      <c r="J43" s="355"/>
      <c r="K43" s="355"/>
      <c r="L43" s="355"/>
      <c r="M43" s="355"/>
      <c r="N43" s="355"/>
      <c r="O43" s="355"/>
      <c r="P43" s="355"/>
      <c r="Q43" s="355"/>
      <c r="R43" s="355"/>
      <c r="S43" s="356"/>
    </row>
    <row r="44" spans="1:19" ht="26.1" customHeight="1">
      <c r="A44" s="357" t="s">
        <v>364</v>
      </c>
      <c r="B44" s="696" t="s">
        <v>363</v>
      </c>
      <c r="C44" s="696"/>
      <c r="D44" s="696"/>
      <c r="E44" s="358" t="s">
        <v>362</v>
      </c>
      <c r="F44" s="699" t="s">
        <v>45</v>
      </c>
      <c r="G44" s="699"/>
      <c r="H44" s="699"/>
      <c r="I44" s="699"/>
      <c r="J44" s="699"/>
      <c r="K44" s="699"/>
      <c r="L44" s="699"/>
      <c r="M44" s="699"/>
      <c r="N44" s="699"/>
      <c r="O44" s="699"/>
      <c r="P44" s="699"/>
      <c r="Q44" s="699"/>
      <c r="R44" s="700"/>
      <c r="S44" s="356"/>
    </row>
    <row r="45" spans="1:19" ht="47.45" customHeight="1">
      <c r="A45" s="316"/>
      <c r="B45" s="690" t="s">
        <v>529</v>
      </c>
      <c r="C45" s="690"/>
      <c r="D45" s="690"/>
      <c r="E45" s="359"/>
      <c r="F45" s="666" t="s">
        <v>428</v>
      </c>
      <c r="G45" s="667"/>
      <c r="H45" s="667"/>
      <c r="I45" s="667"/>
      <c r="J45" s="667"/>
      <c r="K45" s="667"/>
      <c r="L45" s="667"/>
      <c r="M45" s="668"/>
      <c r="N45" s="666" t="s">
        <v>429</v>
      </c>
      <c r="O45" s="667"/>
      <c r="P45" s="667"/>
      <c r="Q45" s="683"/>
      <c r="R45" s="709" t="s">
        <v>555</v>
      </c>
      <c r="S45" s="355"/>
    </row>
    <row r="46" spans="1:19" ht="47.45" customHeight="1">
      <c r="A46" s="318"/>
      <c r="B46" s="692"/>
      <c r="C46" s="692"/>
      <c r="D46" s="692"/>
      <c r="E46" s="360"/>
      <c r="F46" s="666" t="s">
        <v>335</v>
      </c>
      <c r="G46" s="667"/>
      <c r="H46" s="667"/>
      <c r="I46" s="668"/>
      <c r="J46" s="666" t="s">
        <v>382</v>
      </c>
      <c r="K46" s="667"/>
      <c r="L46" s="667"/>
      <c r="M46" s="668"/>
      <c r="N46" s="666" t="s">
        <v>335</v>
      </c>
      <c r="O46" s="668"/>
      <c r="P46" s="666" t="s">
        <v>382</v>
      </c>
      <c r="Q46" s="683"/>
      <c r="R46" s="710"/>
      <c r="S46" s="361"/>
    </row>
    <row r="47" spans="1:19" ht="26.1" customHeight="1">
      <c r="A47" s="318"/>
      <c r="B47" s="692"/>
      <c r="C47" s="692"/>
      <c r="D47" s="692"/>
      <c r="E47" s="360"/>
      <c r="F47" s="666" t="s">
        <v>2726</v>
      </c>
      <c r="G47" s="668"/>
      <c r="H47" s="666" t="s">
        <v>383</v>
      </c>
      <c r="I47" s="668"/>
      <c r="J47" s="666" t="s">
        <v>2726</v>
      </c>
      <c r="K47" s="668"/>
      <c r="L47" s="666" t="s">
        <v>383</v>
      </c>
      <c r="M47" s="668"/>
      <c r="N47" s="666" t="s">
        <v>618</v>
      </c>
      <c r="O47" s="667"/>
      <c r="P47" s="667"/>
      <c r="Q47" s="683"/>
      <c r="R47" s="710"/>
      <c r="S47" s="319"/>
    </row>
    <row r="48" spans="1:19" ht="26.1" customHeight="1" thickBot="1">
      <c r="A48" s="320"/>
      <c r="B48" s="694"/>
      <c r="C48" s="694"/>
      <c r="D48" s="694"/>
      <c r="E48" s="362"/>
      <c r="F48" s="321" t="s">
        <v>361</v>
      </c>
      <c r="G48" s="321" t="s">
        <v>626</v>
      </c>
      <c r="H48" s="321" t="s">
        <v>361</v>
      </c>
      <c r="I48" s="321" t="s">
        <v>626</v>
      </c>
      <c r="J48" s="321" t="s">
        <v>361</v>
      </c>
      <c r="K48" s="321" t="s">
        <v>626</v>
      </c>
      <c r="L48" s="321" t="s">
        <v>361</v>
      </c>
      <c r="M48" s="321" t="s">
        <v>626</v>
      </c>
      <c r="N48" s="321" t="s">
        <v>361</v>
      </c>
      <c r="O48" s="321" t="s">
        <v>626</v>
      </c>
      <c r="P48" s="321" t="s">
        <v>361</v>
      </c>
      <c r="Q48" s="321" t="s">
        <v>626</v>
      </c>
      <c r="R48" s="711"/>
      <c r="S48" s="319"/>
    </row>
    <row r="49" spans="1:19" ht="26.1" customHeight="1" thickTop="1" thickBot="1">
      <c r="A49" s="363">
        <v>1</v>
      </c>
      <c r="B49" s="364" t="s">
        <v>520</v>
      </c>
      <c r="C49" s="365" t="s">
        <v>389</v>
      </c>
      <c r="D49" s="365" t="s">
        <v>385</v>
      </c>
      <c r="E49" s="366" t="s">
        <v>358</v>
      </c>
      <c r="F49" s="204"/>
      <c r="G49" s="231"/>
      <c r="H49" s="261"/>
      <c r="I49" s="262"/>
      <c r="J49" s="204"/>
      <c r="K49" s="231"/>
      <c r="L49" s="212"/>
      <c r="M49" s="239"/>
      <c r="N49" s="212"/>
      <c r="O49" s="239"/>
      <c r="P49" s="215"/>
      <c r="Q49" s="240"/>
      <c r="R49" s="707"/>
      <c r="S49" s="319"/>
    </row>
    <row r="50" spans="1:19" ht="25.5" customHeight="1" thickBot="1">
      <c r="A50" s="331">
        <f t="shared" ref="A50:A90" si="1">A49+1</f>
        <v>2</v>
      </c>
      <c r="B50" s="344" t="s">
        <v>520</v>
      </c>
      <c r="C50" s="333" t="s">
        <v>389</v>
      </c>
      <c r="D50" s="333" t="s">
        <v>330</v>
      </c>
      <c r="E50" s="334" t="s">
        <v>358</v>
      </c>
      <c r="F50" s="205"/>
      <c r="G50" s="232"/>
      <c r="H50" s="206"/>
      <c r="I50" s="235"/>
      <c r="J50" s="211"/>
      <c r="K50" s="241"/>
      <c r="L50" s="206"/>
      <c r="M50" s="235"/>
      <c r="N50" s="207"/>
      <c r="O50" s="233"/>
      <c r="P50" s="213"/>
      <c r="Q50" s="237"/>
      <c r="R50" s="664"/>
      <c r="S50" s="324"/>
    </row>
    <row r="51" spans="1:19" ht="25.5" customHeight="1" thickBot="1">
      <c r="A51" s="335">
        <f t="shared" si="1"/>
        <v>3</v>
      </c>
      <c r="B51" s="345" t="s">
        <v>520</v>
      </c>
      <c r="C51" s="336" t="s">
        <v>389</v>
      </c>
      <c r="D51" s="337" t="s">
        <v>386</v>
      </c>
      <c r="E51" s="338" t="s">
        <v>358</v>
      </c>
      <c r="F51" s="205"/>
      <c r="G51" s="232"/>
      <c r="H51" s="207"/>
      <c r="I51" s="233"/>
      <c r="J51" s="207"/>
      <c r="K51" s="233"/>
      <c r="L51" s="207"/>
      <c r="M51" s="233"/>
      <c r="N51" s="210"/>
      <c r="O51" s="234"/>
      <c r="P51" s="216"/>
      <c r="Q51" s="242"/>
      <c r="R51" s="664"/>
      <c r="S51" s="330"/>
    </row>
    <row r="52" spans="1:19" ht="25.5" customHeight="1" thickBot="1">
      <c r="A52" s="331">
        <f t="shared" si="1"/>
        <v>4</v>
      </c>
      <c r="B52" s="344" t="s">
        <v>520</v>
      </c>
      <c r="C52" s="333" t="s">
        <v>389</v>
      </c>
      <c r="D52" s="333" t="s">
        <v>387</v>
      </c>
      <c r="E52" s="334" t="s">
        <v>358</v>
      </c>
      <c r="F52" s="205"/>
      <c r="G52" s="232"/>
      <c r="H52" s="207"/>
      <c r="I52" s="233"/>
      <c r="J52" s="207"/>
      <c r="K52" s="233"/>
      <c r="L52" s="213"/>
      <c r="M52" s="237"/>
      <c r="N52" s="206"/>
      <c r="O52" s="235"/>
      <c r="P52" s="217"/>
      <c r="Q52" s="235"/>
      <c r="R52" s="708"/>
      <c r="S52" s="330"/>
    </row>
    <row r="53" spans="1:19" ht="25.5" customHeight="1" thickBot="1">
      <c r="A53" s="335">
        <f t="shared" si="1"/>
        <v>5</v>
      </c>
      <c r="B53" s="345" t="s">
        <v>520</v>
      </c>
      <c r="C53" s="336" t="s">
        <v>389</v>
      </c>
      <c r="D53" s="337" t="s">
        <v>388</v>
      </c>
      <c r="E53" s="338" t="s">
        <v>358</v>
      </c>
      <c r="F53" s="205"/>
      <c r="G53" s="232"/>
      <c r="H53" s="207"/>
      <c r="I53" s="233"/>
      <c r="J53" s="207"/>
      <c r="K53" s="233"/>
      <c r="L53" s="207"/>
      <c r="M53" s="233"/>
      <c r="N53" s="208"/>
      <c r="O53" s="236"/>
      <c r="P53" s="205"/>
      <c r="Q53" s="232"/>
      <c r="R53" s="664"/>
      <c r="S53" s="330"/>
    </row>
    <row r="54" spans="1:19" ht="25.5" customHeight="1" thickBot="1">
      <c r="A54" s="331">
        <f t="shared" si="1"/>
        <v>6</v>
      </c>
      <c r="B54" s="344" t="s">
        <v>520</v>
      </c>
      <c r="C54" s="333" t="s">
        <v>406</v>
      </c>
      <c r="D54" s="333" t="s">
        <v>385</v>
      </c>
      <c r="E54" s="334" t="s">
        <v>358</v>
      </c>
      <c r="F54" s="205"/>
      <c r="G54" s="232"/>
      <c r="H54" s="207"/>
      <c r="I54" s="233"/>
      <c r="J54" s="206"/>
      <c r="K54" s="235"/>
      <c r="L54" s="214"/>
      <c r="M54" s="243"/>
      <c r="N54" s="207"/>
      <c r="O54" s="233"/>
      <c r="P54" s="213"/>
      <c r="Q54" s="237"/>
      <c r="R54" s="664"/>
      <c r="S54" s="330"/>
    </row>
    <row r="55" spans="1:19" ht="25.5" customHeight="1" thickBot="1">
      <c r="A55" s="331">
        <f t="shared" si="1"/>
        <v>7</v>
      </c>
      <c r="B55" s="344" t="s">
        <v>520</v>
      </c>
      <c r="C55" s="333" t="s">
        <v>406</v>
      </c>
      <c r="D55" s="333" t="s">
        <v>330</v>
      </c>
      <c r="E55" s="334" t="s">
        <v>358</v>
      </c>
      <c r="F55" s="205"/>
      <c r="G55" s="232"/>
      <c r="H55" s="207"/>
      <c r="I55" s="233"/>
      <c r="J55" s="207"/>
      <c r="K55" s="233"/>
      <c r="L55" s="206"/>
      <c r="M55" s="235"/>
      <c r="N55" s="211"/>
      <c r="O55" s="241"/>
      <c r="P55" s="213"/>
      <c r="Q55" s="237"/>
      <c r="R55" s="664"/>
      <c r="S55" s="330"/>
    </row>
    <row r="56" spans="1:19" ht="25.5" customHeight="1">
      <c r="A56" s="335">
        <f t="shared" si="1"/>
        <v>8</v>
      </c>
      <c r="B56" s="345" t="s">
        <v>520</v>
      </c>
      <c r="C56" s="337" t="s">
        <v>406</v>
      </c>
      <c r="D56" s="337" t="s">
        <v>387</v>
      </c>
      <c r="E56" s="338" t="s">
        <v>358</v>
      </c>
      <c r="F56" s="205"/>
      <c r="G56" s="232"/>
      <c r="H56" s="207"/>
      <c r="I56" s="233"/>
      <c r="J56" s="207"/>
      <c r="K56" s="233"/>
      <c r="L56" s="214"/>
      <c r="M56" s="243"/>
      <c r="N56" s="207"/>
      <c r="O56" s="233"/>
      <c r="P56" s="213"/>
      <c r="Q56" s="237"/>
      <c r="R56" s="684"/>
      <c r="S56" s="330"/>
    </row>
    <row r="57" spans="1:19" ht="25.5" customHeight="1" thickBot="1">
      <c r="A57" s="335">
        <f t="shared" si="1"/>
        <v>9</v>
      </c>
      <c r="B57" s="345" t="s">
        <v>521</v>
      </c>
      <c r="C57" s="367" t="s">
        <v>397</v>
      </c>
      <c r="D57" s="367"/>
      <c r="E57" s="368" t="s">
        <v>398</v>
      </c>
      <c r="F57" s="205"/>
      <c r="G57" s="232"/>
      <c r="H57" s="210"/>
      <c r="I57" s="234"/>
      <c r="J57" s="207"/>
      <c r="K57" s="233"/>
      <c r="L57" s="207"/>
      <c r="M57" s="233"/>
      <c r="N57" s="210"/>
      <c r="O57" s="234"/>
      <c r="P57" s="213"/>
      <c r="Q57" s="237"/>
      <c r="R57" s="110"/>
      <c r="S57" s="330"/>
    </row>
    <row r="58" spans="1:19" ht="25.5" customHeight="1" thickBot="1">
      <c r="A58" s="331">
        <f t="shared" si="1"/>
        <v>10</v>
      </c>
      <c r="B58" s="344" t="s">
        <v>521</v>
      </c>
      <c r="C58" s="333" t="s">
        <v>399</v>
      </c>
      <c r="D58" s="333"/>
      <c r="E58" s="334" t="s">
        <v>353</v>
      </c>
      <c r="F58" s="206"/>
      <c r="G58" s="235"/>
      <c r="H58" s="206"/>
      <c r="I58" s="235"/>
      <c r="J58" s="211"/>
      <c r="K58" s="241"/>
      <c r="L58" s="213"/>
      <c r="M58" s="237"/>
      <c r="N58" s="206"/>
      <c r="O58" s="235"/>
      <c r="P58" s="213"/>
      <c r="Q58" s="237"/>
      <c r="R58" s="110"/>
      <c r="S58" s="330"/>
    </row>
    <row r="59" spans="1:19" ht="25.5" customHeight="1" thickBot="1">
      <c r="A59" s="331">
        <f t="shared" si="1"/>
        <v>11</v>
      </c>
      <c r="B59" s="344" t="s">
        <v>521</v>
      </c>
      <c r="C59" s="333" t="s">
        <v>405</v>
      </c>
      <c r="D59" s="333"/>
      <c r="E59" s="334" t="s">
        <v>353</v>
      </c>
      <c r="F59" s="206"/>
      <c r="G59" s="235"/>
      <c r="H59" s="206"/>
      <c r="I59" s="235"/>
      <c r="J59" s="207"/>
      <c r="K59" s="233"/>
      <c r="L59" s="207"/>
      <c r="M59" s="233"/>
      <c r="N59" s="206"/>
      <c r="O59" s="235"/>
      <c r="P59" s="213"/>
      <c r="Q59" s="237"/>
      <c r="R59" s="110"/>
      <c r="S59" s="330"/>
    </row>
    <row r="60" spans="1:19" ht="25.5" customHeight="1" thickBot="1">
      <c r="A60" s="335">
        <f t="shared" si="1"/>
        <v>12</v>
      </c>
      <c r="B60" s="345" t="s">
        <v>521</v>
      </c>
      <c r="C60" s="367" t="s">
        <v>407</v>
      </c>
      <c r="D60" s="367" t="s">
        <v>402</v>
      </c>
      <c r="E60" s="368" t="s">
        <v>352</v>
      </c>
      <c r="F60" s="207"/>
      <c r="G60" s="233"/>
      <c r="H60" s="207"/>
      <c r="I60" s="233"/>
      <c r="J60" s="207"/>
      <c r="K60" s="233"/>
      <c r="L60" s="207"/>
      <c r="M60" s="233"/>
      <c r="N60" s="210"/>
      <c r="O60" s="234"/>
      <c r="P60" s="216"/>
      <c r="Q60" s="242"/>
      <c r="R60" s="110"/>
      <c r="S60" s="330"/>
    </row>
    <row r="61" spans="1:19" ht="25.5" customHeight="1" thickBot="1">
      <c r="A61" s="331">
        <f t="shared" si="1"/>
        <v>13</v>
      </c>
      <c r="B61" s="344" t="s">
        <v>521</v>
      </c>
      <c r="C61" s="333" t="s">
        <v>407</v>
      </c>
      <c r="D61" s="333" t="s">
        <v>403</v>
      </c>
      <c r="E61" s="334" t="s">
        <v>352</v>
      </c>
      <c r="F61" s="207"/>
      <c r="G61" s="233"/>
      <c r="H61" s="207"/>
      <c r="I61" s="233"/>
      <c r="J61" s="207"/>
      <c r="K61" s="233"/>
      <c r="L61" s="213"/>
      <c r="M61" s="237"/>
      <c r="N61" s="206"/>
      <c r="O61" s="235"/>
      <c r="P61" s="206"/>
      <c r="Q61" s="235"/>
      <c r="R61" s="110"/>
      <c r="S61" s="330"/>
    </row>
    <row r="62" spans="1:19" ht="25.5" customHeight="1">
      <c r="A62" s="335">
        <f t="shared" si="1"/>
        <v>14</v>
      </c>
      <c r="B62" s="345" t="s">
        <v>521</v>
      </c>
      <c r="C62" s="367" t="s">
        <v>407</v>
      </c>
      <c r="D62" s="367" t="s">
        <v>404</v>
      </c>
      <c r="E62" s="368" t="s">
        <v>352</v>
      </c>
      <c r="F62" s="207"/>
      <c r="G62" s="233"/>
      <c r="H62" s="207"/>
      <c r="I62" s="233"/>
      <c r="J62" s="207"/>
      <c r="K62" s="233"/>
      <c r="L62" s="207"/>
      <c r="M62" s="233"/>
      <c r="N62" s="208"/>
      <c r="O62" s="236"/>
      <c r="P62" s="205"/>
      <c r="Q62" s="232"/>
      <c r="R62" s="110"/>
      <c r="S62" s="330"/>
    </row>
    <row r="63" spans="1:19" ht="25.5" customHeight="1">
      <c r="A63" s="335">
        <f t="shared" si="1"/>
        <v>15</v>
      </c>
      <c r="B63" s="345" t="s">
        <v>521</v>
      </c>
      <c r="C63" s="367" t="s">
        <v>407</v>
      </c>
      <c r="D63" s="367" t="s">
        <v>408</v>
      </c>
      <c r="E63" s="368" t="s">
        <v>352</v>
      </c>
      <c r="F63" s="207"/>
      <c r="G63" s="233"/>
      <c r="H63" s="207"/>
      <c r="I63" s="233"/>
      <c r="J63" s="207"/>
      <c r="K63" s="233"/>
      <c r="L63" s="207"/>
      <c r="M63" s="233"/>
      <c r="N63" s="207"/>
      <c r="O63" s="233"/>
      <c r="P63" s="213"/>
      <c r="Q63" s="237"/>
      <c r="R63" s="110"/>
      <c r="S63" s="330"/>
    </row>
    <row r="64" spans="1:19" ht="25.5" customHeight="1" thickBot="1">
      <c r="A64" s="335">
        <f t="shared" si="1"/>
        <v>16</v>
      </c>
      <c r="B64" s="345" t="s">
        <v>521</v>
      </c>
      <c r="C64" s="367" t="s">
        <v>407</v>
      </c>
      <c r="D64" s="367" t="s">
        <v>409</v>
      </c>
      <c r="E64" s="368" t="s">
        <v>352</v>
      </c>
      <c r="F64" s="207"/>
      <c r="G64" s="233"/>
      <c r="H64" s="207"/>
      <c r="I64" s="233"/>
      <c r="J64" s="210"/>
      <c r="K64" s="234"/>
      <c r="L64" s="210"/>
      <c r="M64" s="234"/>
      <c r="N64" s="207"/>
      <c r="O64" s="233"/>
      <c r="P64" s="213"/>
      <c r="Q64" s="237"/>
      <c r="R64" s="110"/>
      <c r="S64" s="330"/>
    </row>
    <row r="65" spans="1:19" ht="25.5" customHeight="1" thickBot="1">
      <c r="A65" s="339">
        <f t="shared" si="1"/>
        <v>17</v>
      </c>
      <c r="B65" s="369" t="s">
        <v>521</v>
      </c>
      <c r="C65" s="341" t="s">
        <v>551</v>
      </c>
      <c r="D65" s="341"/>
      <c r="E65" s="342" t="s">
        <v>352</v>
      </c>
      <c r="F65" s="206"/>
      <c r="G65" s="235"/>
      <c r="H65" s="206"/>
      <c r="I65" s="235"/>
      <c r="J65" s="210"/>
      <c r="K65" s="234"/>
      <c r="L65" s="210"/>
      <c r="M65" s="234"/>
      <c r="N65" s="206"/>
      <c r="O65" s="235"/>
      <c r="P65" s="206"/>
      <c r="Q65" s="235"/>
      <c r="R65" s="110"/>
      <c r="S65" s="330"/>
    </row>
    <row r="66" spans="1:19" ht="25.5" customHeight="1" thickBot="1">
      <c r="A66" s="331">
        <f>A65+1</f>
        <v>18</v>
      </c>
      <c r="B66" s="344" t="s">
        <v>522</v>
      </c>
      <c r="C66" s="333" t="s">
        <v>375</v>
      </c>
      <c r="D66" s="333" t="s">
        <v>378</v>
      </c>
      <c r="E66" s="334" t="s">
        <v>352</v>
      </c>
      <c r="F66" s="207"/>
      <c r="G66" s="233"/>
      <c r="H66" s="207"/>
      <c r="I66" s="233"/>
      <c r="J66" s="206"/>
      <c r="K66" s="235"/>
      <c r="L66" s="206"/>
      <c r="M66" s="235"/>
      <c r="N66" s="211"/>
      <c r="O66" s="241"/>
      <c r="P66" s="213"/>
      <c r="Q66" s="237"/>
      <c r="R66" s="110"/>
      <c r="S66" s="330"/>
    </row>
    <row r="67" spans="1:19" ht="25.5" customHeight="1">
      <c r="A67" s="335">
        <f>A66+1</f>
        <v>19</v>
      </c>
      <c r="B67" s="345" t="s">
        <v>522</v>
      </c>
      <c r="C67" s="336" t="s">
        <v>375</v>
      </c>
      <c r="D67" s="337" t="s">
        <v>380</v>
      </c>
      <c r="E67" s="338" t="s">
        <v>352</v>
      </c>
      <c r="F67" s="207"/>
      <c r="G67" s="233"/>
      <c r="H67" s="207"/>
      <c r="I67" s="233"/>
      <c r="J67" s="207"/>
      <c r="K67" s="233"/>
      <c r="L67" s="207"/>
      <c r="M67" s="233"/>
      <c r="N67" s="207"/>
      <c r="O67" s="233"/>
      <c r="P67" s="213"/>
      <c r="Q67" s="237"/>
      <c r="R67" s="110"/>
      <c r="S67" s="330"/>
    </row>
    <row r="68" spans="1:19" ht="25.5" customHeight="1">
      <c r="A68" s="335">
        <f>A67+1</f>
        <v>20</v>
      </c>
      <c r="B68" s="345" t="s">
        <v>522</v>
      </c>
      <c r="C68" s="337" t="s">
        <v>396</v>
      </c>
      <c r="D68" s="337"/>
      <c r="E68" s="338" t="s">
        <v>92</v>
      </c>
      <c r="F68" s="207"/>
      <c r="G68" s="233"/>
      <c r="H68" s="207"/>
      <c r="I68" s="233"/>
      <c r="J68" s="207"/>
      <c r="K68" s="233"/>
      <c r="L68" s="207"/>
      <c r="M68" s="233"/>
      <c r="N68" s="207"/>
      <c r="O68" s="233"/>
      <c r="P68" s="213"/>
      <c r="Q68" s="237"/>
      <c r="R68" s="663"/>
      <c r="S68" s="330"/>
    </row>
    <row r="69" spans="1:19" ht="25.5" customHeight="1">
      <c r="A69" s="335">
        <f t="shared" si="1"/>
        <v>21</v>
      </c>
      <c r="B69" s="345" t="s">
        <v>522</v>
      </c>
      <c r="C69" s="336" t="s">
        <v>395</v>
      </c>
      <c r="D69" s="336" t="s">
        <v>390</v>
      </c>
      <c r="E69" s="338" t="s">
        <v>358</v>
      </c>
      <c r="F69" s="207"/>
      <c r="G69" s="233"/>
      <c r="H69" s="207"/>
      <c r="I69" s="233"/>
      <c r="J69" s="207"/>
      <c r="K69" s="233"/>
      <c r="L69" s="207"/>
      <c r="M69" s="233"/>
      <c r="N69" s="207"/>
      <c r="O69" s="233"/>
      <c r="P69" s="213"/>
      <c r="Q69" s="237"/>
      <c r="R69" s="664"/>
      <c r="S69" s="330"/>
    </row>
    <row r="70" spans="1:19" ht="25.5" customHeight="1">
      <c r="A70" s="335">
        <f t="shared" si="1"/>
        <v>22</v>
      </c>
      <c r="B70" s="345" t="s">
        <v>522</v>
      </c>
      <c r="C70" s="336" t="s">
        <v>395</v>
      </c>
      <c r="D70" s="336" t="s">
        <v>391</v>
      </c>
      <c r="E70" s="338" t="s">
        <v>358</v>
      </c>
      <c r="F70" s="207"/>
      <c r="G70" s="233"/>
      <c r="H70" s="207"/>
      <c r="I70" s="233"/>
      <c r="J70" s="207"/>
      <c r="K70" s="233"/>
      <c r="L70" s="207"/>
      <c r="M70" s="233"/>
      <c r="N70" s="207"/>
      <c r="O70" s="233"/>
      <c r="P70" s="213"/>
      <c r="Q70" s="237"/>
      <c r="R70" s="664"/>
      <c r="S70" s="330"/>
    </row>
    <row r="71" spans="1:19" ht="25.5" customHeight="1">
      <c r="A71" s="335">
        <f t="shared" si="1"/>
        <v>23</v>
      </c>
      <c r="B71" s="345" t="s">
        <v>522</v>
      </c>
      <c r="C71" s="336" t="s">
        <v>395</v>
      </c>
      <c r="D71" s="336" t="s">
        <v>392</v>
      </c>
      <c r="E71" s="338" t="s">
        <v>358</v>
      </c>
      <c r="F71" s="207"/>
      <c r="G71" s="233"/>
      <c r="H71" s="207"/>
      <c r="I71" s="233"/>
      <c r="J71" s="207"/>
      <c r="K71" s="233"/>
      <c r="L71" s="207"/>
      <c r="M71" s="233"/>
      <c r="N71" s="207"/>
      <c r="O71" s="233"/>
      <c r="P71" s="213"/>
      <c r="Q71" s="237"/>
      <c r="R71" s="664"/>
      <c r="S71" s="330"/>
    </row>
    <row r="72" spans="1:19" ht="25.5" customHeight="1">
      <c r="A72" s="335">
        <f t="shared" si="1"/>
        <v>24</v>
      </c>
      <c r="B72" s="345" t="s">
        <v>522</v>
      </c>
      <c r="C72" s="336" t="s">
        <v>395</v>
      </c>
      <c r="D72" s="336" t="s">
        <v>393</v>
      </c>
      <c r="E72" s="338" t="s">
        <v>358</v>
      </c>
      <c r="F72" s="207"/>
      <c r="G72" s="233"/>
      <c r="H72" s="207"/>
      <c r="I72" s="233"/>
      <c r="J72" s="207"/>
      <c r="K72" s="233"/>
      <c r="L72" s="207"/>
      <c r="M72" s="233"/>
      <c r="N72" s="207"/>
      <c r="O72" s="233"/>
      <c r="P72" s="213"/>
      <c r="Q72" s="237"/>
      <c r="R72" s="664"/>
      <c r="S72" s="330"/>
    </row>
    <row r="73" spans="1:19" ht="25.5" customHeight="1" thickBot="1">
      <c r="A73" s="335">
        <f t="shared" si="1"/>
        <v>25</v>
      </c>
      <c r="B73" s="345" t="s">
        <v>522</v>
      </c>
      <c r="C73" s="336" t="s">
        <v>395</v>
      </c>
      <c r="D73" s="336" t="s">
        <v>394</v>
      </c>
      <c r="E73" s="338" t="s">
        <v>358</v>
      </c>
      <c r="F73" s="207"/>
      <c r="G73" s="234"/>
      <c r="H73" s="210"/>
      <c r="I73" s="234"/>
      <c r="J73" s="207"/>
      <c r="K73" s="233"/>
      <c r="L73" s="207"/>
      <c r="M73" s="233"/>
      <c r="N73" s="207"/>
      <c r="O73" s="233"/>
      <c r="P73" s="213"/>
      <c r="Q73" s="237"/>
      <c r="R73" s="684"/>
      <c r="S73" s="330"/>
    </row>
    <row r="74" spans="1:19" ht="25.5" customHeight="1" thickBot="1">
      <c r="A74" s="331">
        <f t="shared" si="1"/>
        <v>26</v>
      </c>
      <c r="B74" s="344" t="s">
        <v>522</v>
      </c>
      <c r="C74" s="333" t="s">
        <v>400</v>
      </c>
      <c r="D74" s="333" t="s">
        <v>401</v>
      </c>
      <c r="E74" s="334" t="s">
        <v>352</v>
      </c>
      <c r="F74" s="206"/>
      <c r="G74" s="235"/>
      <c r="H74" s="207"/>
      <c r="I74" s="233"/>
      <c r="J74" s="206"/>
      <c r="K74" s="235"/>
      <c r="L74" s="207"/>
      <c r="M74" s="233"/>
      <c r="N74" s="207"/>
      <c r="O74" s="233"/>
      <c r="P74" s="213"/>
      <c r="Q74" s="237"/>
      <c r="R74" s="110"/>
      <c r="S74" s="330"/>
    </row>
    <row r="75" spans="1:19" ht="25.5" customHeight="1" thickBot="1">
      <c r="A75" s="335">
        <f t="shared" si="1"/>
        <v>27</v>
      </c>
      <c r="B75" s="345" t="s">
        <v>522</v>
      </c>
      <c r="C75" s="367" t="s">
        <v>400</v>
      </c>
      <c r="D75" s="367" t="s">
        <v>402</v>
      </c>
      <c r="E75" s="368" t="s">
        <v>352</v>
      </c>
      <c r="F75" s="208"/>
      <c r="G75" s="236"/>
      <c r="H75" s="208"/>
      <c r="I75" s="236"/>
      <c r="J75" s="207"/>
      <c r="K75" s="233"/>
      <c r="L75" s="207"/>
      <c r="M75" s="233"/>
      <c r="N75" s="210"/>
      <c r="O75" s="234"/>
      <c r="P75" s="216"/>
      <c r="Q75" s="242"/>
      <c r="R75" s="110"/>
      <c r="S75" s="330"/>
    </row>
    <row r="76" spans="1:19" ht="25.5" customHeight="1" thickBot="1">
      <c r="A76" s="331">
        <f t="shared" si="1"/>
        <v>28</v>
      </c>
      <c r="B76" s="344" t="s">
        <v>522</v>
      </c>
      <c r="C76" s="333" t="s">
        <v>400</v>
      </c>
      <c r="D76" s="333" t="s">
        <v>403</v>
      </c>
      <c r="E76" s="334" t="s">
        <v>352</v>
      </c>
      <c r="F76" s="208"/>
      <c r="G76" s="236"/>
      <c r="H76" s="207"/>
      <c r="I76" s="233"/>
      <c r="J76" s="207"/>
      <c r="K76" s="233"/>
      <c r="L76" s="213"/>
      <c r="M76" s="237"/>
      <c r="N76" s="206"/>
      <c r="O76" s="235"/>
      <c r="P76" s="217"/>
      <c r="Q76" s="244"/>
      <c r="R76" s="110"/>
      <c r="S76" s="330"/>
    </row>
    <row r="77" spans="1:19" ht="25.5" customHeight="1" thickBot="1">
      <c r="A77" s="331">
        <f t="shared" si="1"/>
        <v>29</v>
      </c>
      <c r="B77" s="344" t="s">
        <v>522</v>
      </c>
      <c r="C77" s="333" t="s">
        <v>400</v>
      </c>
      <c r="D77" s="333" t="s">
        <v>404</v>
      </c>
      <c r="E77" s="334" t="s">
        <v>352</v>
      </c>
      <c r="F77" s="208"/>
      <c r="G77" s="236"/>
      <c r="H77" s="206"/>
      <c r="I77" s="235"/>
      <c r="J77" s="211"/>
      <c r="K77" s="241"/>
      <c r="L77" s="206"/>
      <c r="M77" s="235"/>
      <c r="N77" s="208"/>
      <c r="O77" s="236"/>
      <c r="P77" s="205"/>
      <c r="Q77" s="232"/>
      <c r="R77" s="110"/>
      <c r="S77" s="330"/>
    </row>
    <row r="78" spans="1:19" ht="25.5" customHeight="1">
      <c r="A78" s="335">
        <f t="shared" si="1"/>
        <v>30</v>
      </c>
      <c r="B78" s="345" t="s">
        <v>522</v>
      </c>
      <c r="C78" s="367" t="s">
        <v>410</v>
      </c>
      <c r="D78" s="367" t="s">
        <v>401</v>
      </c>
      <c r="E78" s="368" t="s">
        <v>352</v>
      </c>
      <c r="F78" s="208"/>
      <c r="G78" s="236"/>
      <c r="H78" s="207"/>
      <c r="I78" s="233"/>
      <c r="J78" s="207"/>
      <c r="K78" s="233"/>
      <c r="L78" s="207"/>
      <c r="M78" s="233"/>
      <c r="N78" s="207"/>
      <c r="O78" s="233"/>
      <c r="P78" s="213"/>
      <c r="Q78" s="237"/>
      <c r="R78" s="110"/>
      <c r="S78" s="330"/>
    </row>
    <row r="79" spans="1:19" ht="25.5" customHeight="1">
      <c r="A79" s="335">
        <f t="shared" si="1"/>
        <v>31</v>
      </c>
      <c r="B79" s="345" t="s">
        <v>522</v>
      </c>
      <c r="C79" s="367" t="s">
        <v>410</v>
      </c>
      <c r="D79" s="367" t="s">
        <v>402</v>
      </c>
      <c r="E79" s="368" t="s">
        <v>352</v>
      </c>
      <c r="F79" s="208"/>
      <c r="G79" s="236"/>
      <c r="H79" s="207"/>
      <c r="I79" s="233"/>
      <c r="J79" s="207"/>
      <c r="K79" s="233"/>
      <c r="L79" s="207"/>
      <c r="M79" s="233"/>
      <c r="N79" s="207"/>
      <c r="O79" s="233"/>
      <c r="P79" s="213"/>
      <c r="Q79" s="237"/>
      <c r="R79" s="110"/>
      <c r="S79" s="330"/>
    </row>
    <row r="80" spans="1:19" ht="25.5" customHeight="1">
      <c r="A80" s="335">
        <f t="shared" si="1"/>
        <v>32</v>
      </c>
      <c r="B80" s="345" t="s">
        <v>522</v>
      </c>
      <c r="C80" s="367" t="s">
        <v>410</v>
      </c>
      <c r="D80" s="367" t="s">
        <v>403</v>
      </c>
      <c r="E80" s="368" t="s">
        <v>352</v>
      </c>
      <c r="F80" s="208"/>
      <c r="G80" s="236"/>
      <c r="H80" s="207"/>
      <c r="I80" s="233"/>
      <c r="J80" s="207"/>
      <c r="K80" s="233"/>
      <c r="L80" s="207"/>
      <c r="M80" s="233"/>
      <c r="N80" s="207"/>
      <c r="O80" s="233"/>
      <c r="P80" s="213"/>
      <c r="Q80" s="237"/>
      <c r="R80" s="110"/>
      <c r="S80" s="330"/>
    </row>
    <row r="81" spans="1:19" ht="25.5" customHeight="1">
      <c r="A81" s="335">
        <f t="shared" si="1"/>
        <v>33</v>
      </c>
      <c r="B81" s="345" t="s">
        <v>522</v>
      </c>
      <c r="C81" s="367" t="s">
        <v>410</v>
      </c>
      <c r="D81" s="367" t="s">
        <v>404</v>
      </c>
      <c r="E81" s="368" t="s">
        <v>352</v>
      </c>
      <c r="F81" s="208"/>
      <c r="G81" s="236"/>
      <c r="H81" s="207"/>
      <c r="I81" s="233"/>
      <c r="J81" s="207"/>
      <c r="K81" s="233"/>
      <c r="L81" s="207"/>
      <c r="M81" s="233"/>
      <c r="N81" s="207"/>
      <c r="O81" s="233"/>
      <c r="P81" s="213"/>
      <c r="Q81" s="237"/>
      <c r="R81" s="110"/>
      <c r="S81" s="330"/>
    </row>
    <row r="82" spans="1:19" ht="25.5" customHeight="1">
      <c r="A82" s="335">
        <f t="shared" si="1"/>
        <v>34</v>
      </c>
      <c r="B82" s="345" t="s">
        <v>522</v>
      </c>
      <c r="C82" s="367" t="s">
        <v>411</v>
      </c>
      <c r="D82" s="367" t="s">
        <v>412</v>
      </c>
      <c r="E82" s="368" t="s">
        <v>352</v>
      </c>
      <c r="F82" s="208"/>
      <c r="G82" s="236"/>
      <c r="H82" s="207"/>
      <c r="I82" s="233"/>
      <c r="J82" s="207"/>
      <c r="K82" s="233"/>
      <c r="L82" s="207"/>
      <c r="M82" s="233"/>
      <c r="N82" s="207"/>
      <c r="O82" s="233"/>
      <c r="P82" s="213"/>
      <c r="Q82" s="237"/>
      <c r="R82" s="663"/>
      <c r="S82" s="330"/>
    </row>
    <row r="83" spans="1:19" ht="25.5" customHeight="1">
      <c r="A83" s="335">
        <f t="shared" si="1"/>
        <v>35</v>
      </c>
      <c r="B83" s="345" t="s">
        <v>522</v>
      </c>
      <c r="C83" s="367" t="s">
        <v>411</v>
      </c>
      <c r="D83" s="367" t="s">
        <v>413</v>
      </c>
      <c r="E83" s="368" t="s">
        <v>352</v>
      </c>
      <c r="F83" s="208"/>
      <c r="G83" s="236"/>
      <c r="H83" s="207"/>
      <c r="I83" s="233"/>
      <c r="J83" s="207"/>
      <c r="K83" s="233"/>
      <c r="L83" s="207"/>
      <c r="M83" s="233"/>
      <c r="N83" s="207"/>
      <c r="O83" s="233"/>
      <c r="P83" s="213"/>
      <c r="Q83" s="237"/>
      <c r="R83" s="664"/>
      <c r="S83" s="330"/>
    </row>
    <row r="84" spans="1:19" ht="25.5" customHeight="1">
      <c r="A84" s="335">
        <f t="shared" si="1"/>
        <v>36</v>
      </c>
      <c r="B84" s="345" t="s">
        <v>522</v>
      </c>
      <c r="C84" s="367" t="s">
        <v>414</v>
      </c>
      <c r="D84" s="367" t="s">
        <v>412</v>
      </c>
      <c r="E84" s="368" t="s">
        <v>352</v>
      </c>
      <c r="F84" s="208"/>
      <c r="G84" s="236"/>
      <c r="H84" s="207"/>
      <c r="I84" s="233"/>
      <c r="J84" s="207"/>
      <c r="K84" s="233"/>
      <c r="L84" s="207"/>
      <c r="M84" s="233"/>
      <c r="N84" s="207"/>
      <c r="O84" s="233"/>
      <c r="P84" s="213"/>
      <c r="Q84" s="237"/>
      <c r="R84" s="664"/>
      <c r="S84" s="330"/>
    </row>
    <row r="85" spans="1:19" ht="25.5" customHeight="1">
      <c r="A85" s="335">
        <f t="shared" si="1"/>
        <v>37</v>
      </c>
      <c r="B85" s="345" t="s">
        <v>522</v>
      </c>
      <c r="C85" s="367" t="s">
        <v>414</v>
      </c>
      <c r="D85" s="367" t="s">
        <v>413</v>
      </c>
      <c r="E85" s="368" t="s">
        <v>352</v>
      </c>
      <c r="F85" s="208"/>
      <c r="G85" s="236"/>
      <c r="H85" s="207"/>
      <c r="I85" s="233"/>
      <c r="J85" s="207"/>
      <c r="K85" s="233"/>
      <c r="L85" s="207"/>
      <c r="M85" s="233"/>
      <c r="N85" s="207"/>
      <c r="O85" s="233"/>
      <c r="P85" s="213"/>
      <c r="Q85" s="237"/>
      <c r="R85" s="664"/>
      <c r="S85" s="330"/>
    </row>
    <row r="86" spans="1:19" ht="25.5" customHeight="1">
      <c r="A86" s="335">
        <f t="shared" si="1"/>
        <v>38</v>
      </c>
      <c r="B86" s="345" t="s">
        <v>522</v>
      </c>
      <c r="C86" s="367" t="s">
        <v>415</v>
      </c>
      <c r="D86" s="367" t="s">
        <v>416</v>
      </c>
      <c r="E86" s="368" t="s">
        <v>352</v>
      </c>
      <c r="F86" s="208"/>
      <c r="G86" s="236"/>
      <c r="H86" s="207"/>
      <c r="I86" s="233"/>
      <c r="J86" s="207"/>
      <c r="K86" s="233"/>
      <c r="L86" s="207"/>
      <c r="M86" s="233"/>
      <c r="N86" s="207"/>
      <c r="O86" s="233"/>
      <c r="P86" s="213"/>
      <c r="Q86" s="237"/>
      <c r="R86" s="664"/>
      <c r="S86" s="330"/>
    </row>
    <row r="87" spans="1:19" ht="25.5" customHeight="1">
      <c r="A87" s="335">
        <f t="shared" si="1"/>
        <v>39</v>
      </c>
      <c r="B87" s="661"/>
      <c r="C87" s="661"/>
      <c r="D87" s="661"/>
      <c r="E87" s="297"/>
      <c r="F87" s="208"/>
      <c r="G87" s="236"/>
      <c r="H87" s="207"/>
      <c r="I87" s="233"/>
      <c r="J87" s="207"/>
      <c r="K87" s="233"/>
      <c r="L87" s="207"/>
      <c r="M87" s="233"/>
      <c r="N87" s="207"/>
      <c r="O87" s="233"/>
      <c r="P87" s="213"/>
      <c r="Q87" s="237"/>
      <c r="R87" s="664"/>
      <c r="S87" s="330"/>
    </row>
    <row r="88" spans="1:19" ht="25.5" customHeight="1">
      <c r="A88" s="335">
        <f t="shared" si="1"/>
        <v>40</v>
      </c>
      <c r="B88" s="661"/>
      <c r="C88" s="661"/>
      <c r="D88" s="661"/>
      <c r="E88" s="297"/>
      <c r="F88" s="208"/>
      <c r="G88" s="236"/>
      <c r="H88" s="207"/>
      <c r="I88" s="233"/>
      <c r="J88" s="207"/>
      <c r="K88" s="233"/>
      <c r="L88" s="207"/>
      <c r="M88" s="233"/>
      <c r="N88" s="207"/>
      <c r="O88" s="233"/>
      <c r="P88" s="213"/>
      <c r="Q88" s="237"/>
      <c r="R88" s="664"/>
      <c r="S88" s="330"/>
    </row>
    <row r="89" spans="1:19" ht="25.5" customHeight="1">
      <c r="A89" s="335">
        <f t="shared" si="1"/>
        <v>41</v>
      </c>
      <c r="B89" s="661"/>
      <c r="C89" s="661"/>
      <c r="D89" s="661"/>
      <c r="E89" s="297"/>
      <c r="F89" s="208"/>
      <c r="G89" s="236"/>
      <c r="H89" s="207"/>
      <c r="I89" s="233"/>
      <c r="J89" s="207"/>
      <c r="K89" s="233"/>
      <c r="L89" s="207"/>
      <c r="M89" s="233"/>
      <c r="N89" s="207"/>
      <c r="O89" s="233"/>
      <c r="P89" s="213"/>
      <c r="Q89" s="237"/>
      <c r="R89" s="664"/>
      <c r="S89" s="330"/>
    </row>
    <row r="90" spans="1:19" ht="25.5" customHeight="1" thickBot="1">
      <c r="A90" s="346">
        <f t="shared" si="1"/>
        <v>42</v>
      </c>
      <c r="B90" s="662"/>
      <c r="C90" s="662"/>
      <c r="D90" s="662"/>
      <c r="E90" s="298"/>
      <c r="F90" s="209"/>
      <c r="G90" s="238"/>
      <c r="H90" s="209"/>
      <c r="I90" s="238"/>
      <c r="J90" s="209"/>
      <c r="K90" s="238"/>
      <c r="L90" s="209"/>
      <c r="M90" s="238"/>
      <c r="N90" s="209"/>
      <c r="O90" s="238"/>
      <c r="P90" s="218"/>
      <c r="Q90" s="245"/>
      <c r="R90" s="665"/>
      <c r="S90" s="330"/>
    </row>
    <row r="91" spans="1:19" ht="25.5" customHeight="1">
      <c r="A91" s="370"/>
      <c r="B91" s="330"/>
      <c r="C91" s="330"/>
      <c r="D91" s="343"/>
      <c r="E91" s="343"/>
      <c r="F91" s="343"/>
      <c r="G91" s="343"/>
      <c r="H91" s="343"/>
      <c r="I91" s="343"/>
      <c r="J91" s="343"/>
      <c r="K91" s="343"/>
      <c r="L91" s="343"/>
      <c r="M91" s="343"/>
      <c r="N91" s="343"/>
      <c r="O91" s="343"/>
      <c r="P91" s="330"/>
      <c r="Q91" s="330"/>
      <c r="R91" s="330"/>
      <c r="S91" s="330"/>
    </row>
    <row r="92" spans="1:19" ht="25.5" customHeight="1">
      <c r="A92" s="370"/>
      <c r="B92" s="330"/>
      <c r="C92" s="330"/>
      <c r="D92" s="343"/>
      <c r="E92" s="343"/>
      <c r="F92" s="343"/>
      <c r="G92" s="343"/>
      <c r="H92" s="343"/>
      <c r="I92" s="343"/>
      <c r="J92" s="343"/>
      <c r="K92" s="343"/>
      <c r="L92" s="343"/>
      <c r="M92" s="343"/>
      <c r="N92" s="343"/>
      <c r="O92" s="343"/>
      <c r="P92" s="330"/>
      <c r="Q92" s="330"/>
      <c r="R92" s="330"/>
      <c r="S92" s="330"/>
    </row>
    <row r="93" spans="1:19" ht="16.5" customHeight="1">
      <c r="A93" s="371" t="s">
        <v>423</v>
      </c>
      <c r="B93" s="372"/>
      <c r="C93" s="372"/>
      <c r="D93" s="373"/>
      <c r="E93" s="374"/>
      <c r="F93" s="374"/>
      <c r="G93" s="374"/>
      <c r="H93" s="374"/>
      <c r="I93" s="375"/>
      <c r="J93" s="375"/>
      <c r="K93" s="375"/>
      <c r="L93" s="375"/>
      <c r="M93" s="375"/>
      <c r="N93" s="375"/>
      <c r="O93" s="375"/>
      <c r="P93" s="375"/>
      <c r="Q93" s="375"/>
      <c r="R93" s="375"/>
      <c r="S93" s="330"/>
    </row>
    <row r="94" spans="1:19" ht="25.5" customHeight="1" thickBot="1">
      <c r="A94" s="376" t="s">
        <v>418</v>
      </c>
      <c r="B94" s="372"/>
      <c r="C94" s="372"/>
      <c r="D94" s="372"/>
      <c r="E94" s="372"/>
      <c r="F94" s="373"/>
      <c r="G94" s="373"/>
      <c r="H94" s="377"/>
      <c r="I94" s="356"/>
      <c r="J94" s="356"/>
      <c r="K94" s="356"/>
      <c r="L94" s="356"/>
      <c r="M94" s="356"/>
      <c r="N94" s="356"/>
      <c r="O94" s="356"/>
      <c r="P94" s="378"/>
      <c r="Q94" s="378"/>
      <c r="R94" s="356"/>
      <c r="S94" s="375"/>
    </row>
    <row r="95" spans="1:19" ht="25.5" customHeight="1" thickBot="1">
      <c r="A95" s="379"/>
      <c r="B95" s="376" t="s">
        <v>614</v>
      </c>
      <c r="C95" s="376"/>
      <c r="D95" s="376"/>
      <c r="E95" s="705" t="s">
        <v>615</v>
      </c>
      <c r="F95" s="705"/>
      <c r="G95" s="705"/>
      <c r="H95" s="706"/>
      <c r="I95" s="150"/>
      <c r="J95" s="380" t="s">
        <v>354</v>
      </c>
      <c r="K95" s="356"/>
      <c r="L95" s="356"/>
      <c r="M95" s="380"/>
      <c r="N95" s="356"/>
      <c r="O95" s="356"/>
      <c r="R95" s="380"/>
      <c r="S95" s="378"/>
    </row>
    <row r="96" spans="1:19" ht="25.5" customHeight="1" thickBot="1">
      <c r="A96" s="376" t="s">
        <v>419</v>
      </c>
      <c r="B96" s="372"/>
      <c r="C96" s="372"/>
      <c r="D96" s="372"/>
      <c r="E96" s="372"/>
      <c r="F96" s="373"/>
      <c r="G96" s="373"/>
      <c r="H96" s="377"/>
      <c r="I96" s="375"/>
      <c r="J96" s="378"/>
      <c r="K96" s="356"/>
      <c r="L96" s="356"/>
      <c r="M96" s="378"/>
      <c r="N96" s="356"/>
      <c r="O96" s="356"/>
      <c r="R96" s="380"/>
    </row>
    <row r="97" spans="1:19" ht="25.5" customHeight="1" thickBot="1">
      <c r="A97" s="379"/>
      <c r="B97" s="376" t="s">
        <v>614</v>
      </c>
      <c r="C97" s="376"/>
      <c r="D97" s="376"/>
      <c r="E97" s="705" t="s">
        <v>615</v>
      </c>
      <c r="F97" s="705"/>
      <c r="G97" s="705"/>
      <c r="H97" s="706"/>
      <c r="I97" s="150"/>
      <c r="J97" s="380" t="s">
        <v>354</v>
      </c>
      <c r="K97" s="356"/>
      <c r="L97" s="356"/>
      <c r="M97" s="380"/>
      <c r="N97" s="356"/>
      <c r="O97" s="356"/>
      <c r="R97" s="380"/>
    </row>
    <row r="98" spans="1:19" ht="25.5" customHeight="1" thickBot="1">
      <c r="A98" s="376" t="s">
        <v>420</v>
      </c>
      <c r="B98" s="372"/>
      <c r="C98" s="372"/>
      <c r="D98" s="372"/>
      <c r="E98" s="372"/>
      <c r="F98" s="373"/>
      <c r="G98" s="373"/>
      <c r="H98" s="373"/>
      <c r="I98" s="375"/>
      <c r="J98" s="378"/>
      <c r="K98" s="356"/>
      <c r="L98" s="356"/>
      <c r="M98" s="378"/>
      <c r="N98" s="356"/>
      <c r="O98" s="356"/>
      <c r="R98" s="380"/>
    </row>
    <row r="99" spans="1:19" ht="25.5" customHeight="1" thickBot="1">
      <c r="A99" s="379"/>
      <c r="B99" s="376" t="s">
        <v>614</v>
      </c>
      <c r="C99" s="376"/>
      <c r="D99" s="376"/>
      <c r="E99" s="705" t="s">
        <v>615</v>
      </c>
      <c r="F99" s="705"/>
      <c r="G99" s="705"/>
      <c r="H99" s="706"/>
      <c r="I99" s="150"/>
      <c r="J99" s="380" t="s">
        <v>354</v>
      </c>
      <c r="K99" s="356"/>
      <c r="L99" s="356"/>
      <c r="M99" s="380"/>
      <c r="N99" s="356"/>
      <c r="O99" s="356"/>
      <c r="R99" s="380"/>
    </row>
    <row r="100" spans="1:19" ht="25.5" customHeight="1" thickBot="1">
      <c r="A100" s="376" t="s">
        <v>421</v>
      </c>
      <c r="B100" s="372"/>
      <c r="C100" s="372"/>
      <c r="D100" s="372"/>
      <c r="E100" s="372"/>
      <c r="F100" s="373"/>
      <c r="G100" s="373"/>
      <c r="H100" s="373"/>
      <c r="I100" s="375"/>
      <c r="J100" s="378"/>
      <c r="K100" s="356"/>
      <c r="L100" s="356"/>
      <c r="M100" s="378"/>
      <c r="N100" s="356"/>
      <c r="O100" s="356"/>
      <c r="R100" s="380"/>
    </row>
    <row r="101" spans="1:19" ht="25.5" customHeight="1" thickBot="1">
      <c r="A101" s="379"/>
      <c r="B101" s="376" t="s">
        <v>614</v>
      </c>
      <c r="C101" s="376"/>
      <c r="D101" s="376"/>
      <c r="E101" s="705" t="s">
        <v>615</v>
      </c>
      <c r="F101" s="705"/>
      <c r="G101" s="705"/>
      <c r="H101" s="706"/>
      <c r="I101" s="150"/>
      <c r="J101" s="380" t="s">
        <v>354</v>
      </c>
      <c r="K101" s="356"/>
      <c r="L101" s="356"/>
      <c r="M101" s="380"/>
      <c r="N101" s="356"/>
      <c r="O101" s="356"/>
      <c r="R101" s="380"/>
    </row>
    <row r="102" spans="1:19" ht="25.5" customHeight="1" thickBot="1">
      <c r="A102" s="376" t="s">
        <v>422</v>
      </c>
      <c r="B102" s="372"/>
      <c r="C102" s="372"/>
      <c r="D102" s="372"/>
      <c r="E102" s="372"/>
      <c r="F102" s="373"/>
      <c r="G102" s="373"/>
      <c r="H102" s="377"/>
      <c r="I102" s="354"/>
      <c r="J102" s="378"/>
      <c r="K102" s="356"/>
      <c r="L102" s="356"/>
      <c r="M102" s="378"/>
      <c r="N102" s="356"/>
      <c r="O102" s="356"/>
      <c r="R102" s="380"/>
    </row>
    <row r="103" spans="1:19" ht="25.5" customHeight="1" thickBot="1">
      <c r="A103" s="379"/>
      <c r="B103" s="376" t="s">
        <v>614</v>
      </c>
      <c r="C103" s="376"/>
      <c r="D103" s="376"/>
      <c r="E103" s="705" t="s">
        <v>615</v>
      </c>
      <c r="F103" s="705"/>
      <c r="G103" s="705"/>
      <c r="H103" s="706"/>
      <c r="I103" s="150"/>
      <c r="J103" s="380" t="s">
        <v>354</v>
      </c>
      <c r="K103" s="356"/>
      <c r="L103" s="356"/>
      <c r="M103" s="380"/>
      <c r="N103" s="356"/>
      <c r="O103" s="356"/>
      <c r="R103" s="380"/>
    </row>
    <row r="104" spans="1:19" ht="25.5" customHeight="1">
      <c r="A104" s="381"/>
      <c r="B104" s="380"/>
      <c r="C104" s="380"/>
      <c r="D104" s="380"/>
      <c r="E104" s="382"/>
      <c r="F104" s="382"/>
      <c r="G104" s="382"/>
      <c r="H104" s="382"/>
      <c r="I104" s="382"/>
      <c r="J104" s="382"/>
      <c r="K104" s="356"/>
      <c r="L104" s="356"/>
      <c r="M104" s="382"/>
      <c r="N104" s="382"/>
      <c r="O104" s="382"/>
      <c r="P104" s="382"/>
      <c r="Q104" s="382"/>
      <c r="R104" s="382"/>
    </row>
    <row r="105" spans="1:19" ht="25.5" customHeight="1">
      <c r="A105" s="383"/>
      <c r="B105" s="383"/>
      <c r="C105" s="383"/>
      <c r="D105" s="383"/>
      <c r="E105" s="383"/>
      <c r="F105" s="383"/>
      <c r="G105" s="383"/>
      <c r="H105" s="383"/>
      <c r="I105" s="383"/>
      <c r="J105" s="383"/>
      <c r="K105" s="383"/>
      <c r="L105" s="383"/>
      <c r="M105" s="383"/>
      <c r="N105" s="383"/>
      <c r="O105" s="383"/>
      <c r="P105" s="383"/>
      <c r="Q105" s="383"/>
      <c r="R105" s="383"/>
    </row>
    <row r="106" spans="1:19" ht="13.5" customHeight="1">
      <c r="A106" s="383"/>
      <c r="B106" s="383"/>
      <c r="C106" s="383"/>
      <c r="D106" s="383"/>
      <c r="E106" s="383"/>
      <c r="F106" s="383"/>
      <c r="G106" s="383"/>
      <c r="H106" s="383"/>
      <c r="I106" s="383"/>
      <c r="J106" s="383"/>
      <c r="K106" s="383"/>
      <c r="L106" s="383"/>
      <c r="M106" s="383"/>
      <c r="N106" s="383"/>
      <c r="O106" s="383"/>
      <c r="P106" s="383"/>
      <c r="Q106" s="383"/>
      <c r="R106" s="383"/>
      <c r="S106" s="383"/>
    </row>
    <row r="107" spans="1:19" ht="13.5" customHeight="1">
      <c r="A107" s="383"/>
      <c r="B107" s="383"/>
      <c r="C107" s="383"/>
      <c r="D107" s="383"/>
      <c r="E107" s="383"/>
      <c r="F107" s="383"/>
      <c r="G107" s="383"/>
      <c r="H107" s="383"/>
      <c r="I107" s="383"/>
      <c r="J107" s="383"/>
      <c r="K107" s="383"/>
      <c r="L107" s="383"/>
      <c r="M107" s="383"/>
      <c r="N107" s="383"/>
      <c r="O107" s="383"/>
      <c r="P107" s="383"/>
      <c r="Q107" s="383"/>
      <c r="R107" s="383"/>
      <c r="S107" s="383"/>
    </row>
    <row r="108" spans="1:19" ht="13.5" customHeight="1">
      <c r="A108" s="381"/>
      <c r="B108" s="384"/>
      <c r="C108" s="384"/>
      <c r="D108" s="354"/>
      <c r="E108" s="354"/>
      <c r="F108" s="354"/>
      <c r="G108" s="354"/>
      <c r="H108" s="385"/>
      <c r="I108" s="385"/>
      <c r="J108" s="354"/>
      <c r="K108" s="354"/>
      <c r="L108" s="354"/>
      <c r="M108" s="354"/>
      <c r="N108" s="354"/>
      <c r="O108" s="354"/>
      <c r="P108" s="354"/>
      <c r="Q108" s="354"/>
      <c r="R108" s="385"/>
      <c r="S108" s="383"/>
    </row>
    <row r="109" spans="1:19" ht="13.5" customHeight="1">
      <c r="A109" s="383"/>
      <c r="B109" s="383"/>
      <c r="C109" s="383"/>
      <c r="D109" s="383"/>
      <c r="E109" s="354"/>
      <c r="F109" s="354"/>
      <c r="G109" s="354"/>
      <c r="H109" s="385"/>
      <c r="I109" s="385"/>
      <c r="J109" s="354"/>
      <c r="K109" s="354"/>
      <c r="L109" s="354"/>
      <c r="M109" s="354"/>
      <c r="N109" s="354"/>
      <c r="O109" s="354"/>
      <c r="P109" s="354"/>
      <c r="Q109" s="354"/>
      <c r="R109" s="385"/>
      <c r="S109" s="354"/>
    </row>
    <row r="110" spans="1:19" ht="13.5" customHeight="1">
      <c r="A110" s="383"/>
      <c r="B110" s="383"/>
      <c r="C110" s="383"/>
      <c r="D110" s="383"/>
      <c r="E110" s="354"/>
      <c r="F110" s="354"/>
      <c r="G110" s="354"/>
      <c r="H110" s="385"/>
      <c r="I110" s="385"/>
      <c r="J110" s="354"/>
      <c r="K110" s="354"/>
      <c r="L110" s="354"/>
      <c r="M110" s="354"/>
      <c r="N110" s="354"/>
      <c r="O110" s="354"/>
      <c r="P110" s="354"/>
      <c r="Q110" s="354"/>
      <c r="R110" s="385"/>
      <c r="S110" s="354"/>
    </row>
    <row r="111" spans="1:19" ht="13.5" customHeight="1">
      <c r="A111" s="383"/>
      <c r="B111" s="383"/>
      <c r="C111" s="383"/>
      <c r="D111" s="383"/>
      <c r="E111" s="354"/>
      <c r="F111" s="354"/>
      <c r="G111" s="354"/>
      <c r="H111" s="385"/>
      <c r="I111" s="385"/>
      <c r="J111" s="354"/>
      <c r="K111" s="354"/>
      <c r="L111" s="354"/>
      <c r="M111" s="354"/>
      <c r="N111" s="354"/>
      <c r="O111" s="354"/>
      <c r="P111" s="354"/>
      <c r="Q111" s="354"/>
      <c r="R111" s="385"/>
      <c r="S111" s="354"/>
    </row>
    <row r="112" spans="1:19" ht="13.5" customHeight="1">
      <c r="A112" s="381"/>
      <c r="B112" s="386"/>
      <c r="C112" s="384"/>
      <c r="D112" s="354"/>
      <c r="E112" s="354"/>
      <c r="F112" s="354"/>
      <c r="G112" s="354"/>
      <c r="H112" s="385"/>
      <c r="I112" s="385"/>
      <c r="J112" s="354"/>
      <c r="K112" s="354"/>
      <c r="L112" s="354"/>
      <c r="M112" s="354"/>
      <c r="N112" s="354"/>
      <c r="O112" s="354"/>
      <c r="P112" s="354"/>
      <c r="Q112" s="354"/>
      <c r="R112" s="385"/>
      <c r="S112" s="354"/>
    </row>
    <row r="113" spans="19:19" ht="13.5" customHeight="1">
      <c r="S113" s="354"/>
    </row>
  </sheetData>
  <sheetProtection sheet="1" objects="1" scenarios="1"/>
  <dataConsolidate/>
  <mergeCells count="56">
    <mergeCell ref="F8:M8"/>
    <mergeCell ref="L33:M41"/>
    <mergeCell ref="E103:H103"/>
    <mergeCell ref="E99:H99"/>
    <mergeCell ref="R49:R56"/>
    <mergeCell ref="N46:O46"/>
    <mergeCell ref="P46:Q46"/>
    <mergeCell ref="E101:H101"/>
    <mergeCell ref="N47:Q47"/>
    <mergeCell ref="J47:K47"/>
    <mergeCell ref="H47:I47"/>
    <mergeCell ref="F47:G47"/>
    <mergeCell ref="R45:R48"/>
    <mergeCell ref="E97:H97"/>
    <mergeCell ref="E95:H95"/>
    <mergeCell ref="N45:Q45"/>
    <mergeCell ref="L47:M47"/>
    <mergeCell ref="R68:R73"/>
    <mergeCell ref="A2:H2"/>
    <mergeCell ref="P1:R1"/>
    <mergeCell ref="B8:D8"/>
    <mergeCell ref="B9:E12"/>
    <mergeCell ref="B44:D44"/>
    <mergeCell ref="H11:I11"/>
    <mergeCell ref="F11:G11"/>
    <mergeCell ref="J11:K11"/>
    <mergeCell ref="F44:R44"/>
    <mergeCell ref="F9:G9"/>
    <mergeCell ref="H9:I9"/>
    <mergeCell ref="J9:K9"/>
    <mergeCell ref="B45:D48"/>
    <mergeCell ref="B38:D38"/>
    <mergeCell ref="B39:D39"/>
    <mergeCell ref="B40:D40"/>
    <mergeCell ref="B41:D41"/>
    <mergeCell ref="F10:I10"/>
    <mergeCell ref="J10:K10"/>
    <mergeCell ref="F45:M45"/>
    <mergeCell ref="F46:I46"/>
    <mergeCell ref="J46:M46"/>
    <mergeCell ref="L9:M12"/>
    <mergeCell ref="L13:M23"/>
    <mergeCell ref="L32:M32"/>
    <mergeCell ref="L31:M31"/>
    <mergeCell ref="L30:M30"/>
    <mergeCell ref="L29:M29"/>
    <mergeCell ref="L28:M28"/>
    <mergeCell ref="L27:M27"/>
    <mergeCell ref="L26:M26"/>
    <mergeCell ref="L25:M25"/>
    <mergeCell ref="L24:M24"/>
    <mergeCell ref="B87:D87"/>
    <mergeCell ref="B88:D88"/>
    <mergeCell ref="B89:D89"/>
    <mergeCell ref="B90:D90"/>
    <mergeCell ref="R82:R90"/>
  </mergeCells>
  <phoneticPr fontId="1"/>
  <dataValidations count="3">
    <dataValidation imeMode="halfAlpha" allowBlank="1" showInputMessage="1" showErrorMessage="1" sqref="S93 P65:Q65 L13 L66:M66 L55:M55 E91:E92 P91:Q92 L91:M92 H91:I92 N13:S41 N49:O90 F13:K41 H53 F49:K52 H55 F57:K90 F53:G56 I53:K56" xr:uid="{00000000-0002-0000-0600-000001000000}"/>
    <dataValidation imeMode="hiragana" allowBlank="1" showInputMessage="1" showErrorMessage="1" sqref="D69:D73 D28:D29 C74:D86 C57:D64 D65" xr:uid="{00000000-0002-0000-0600-000000000000}"/>
    <dataValidation type="list" imeMode="halfAlpha" allowBlank="1" showInputMessage="1" showErrorMessage="1" sqref="R57:R67 L24:L32 R74:R81" xr:uid="{D41C0630-22FE-41D7-90F3-78DEA8597935}">
      <formula1>"率計上"</formula1>
    </dataValidation>
  </dataValidations>
  <pageMargins left="0.78740157480314965" right="0.31496062992125984" top="0.59055118110236227" bottom="0.39370078740157483" header="0.31496062992125984" footer="0.51181102362204722"/>
  <pageSetup paperSize="9" scale="38" fitToWidth="0" orientation="landscape" r:id="rId1"/>
  <headerFooter alignWithMargins="0">
    <oddFooter>&amp;R&amp;A  &amp;P/&amp;N</oddFooter>
  </headerFooter>
  <rowBreaks count="2" manualBreakCount="2">
    <brk id="42" max="17" man="1"/>
    <brk id="90" max="17" man="1"/>
  </rowBreaks>
  <colBreaks count="1" manualBreakCount="1">
    <brk id="18" max="10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7A7C-BE6A-4EAB-AF02-4DEE4F158631}">
  <sheetPr>
    <tabColor theme="4"/>
  </sheetPr>
  <dimension ref="A1:AI80"/>
  <sheetViews>
    <sheetView showGridLines="0" workbookViewId="0">
      <selection activeCell="E18" sqref="E18"/>
    </sheetView>
  </sheetViews>
  <sheetFormatPr defaultColWidth="9" defaultRowHeight="15.75"/>
  <cols>
    <col min="1" max="1" width="6.25" style="405" customWidth="1"/>
    <col min="2" max="2" width="14" style="405" customWidth="1"/>
    <col min="3" max="3" width="28.375" style="405" customWidth="1"/>
    <col min="4" max="4" width="25.75" style="405" customWidth="1"/>
    <col min="5" max="9" width="15.125" style="405" customWidth="1"/>
    <col min="10" max="10" width="11.125" style="405" customWidth="1"/>
    <col min="11" max="11" width="44" style="405" customWidth="1"/>
    <col min="12" max="13" width="2.875" style="405" customWidth="1"/>
    <col min="14" max="16384" width="9" style="405"/>
  </cols>
  <sheetData>
    <row r="1" spans="1:35" s="392" customFormat="1" ht="45" customHeight="1">
      <c r="A1" s="387" t="s">
        <v>538</v>
      </c>
      <c r="B1" s="388"/>
      <c r="C1" s="389"/>
      <c r="D1" s="389"/>
      <c r="E1" s="389"/>
      <c r="F1" s="389"/>
      <c r="G1" s="389"/>
      <c r="H1" s="390"/>
      <c r="I1" s="389"/>
      <c r="J1" s="389"/>
      <c r="K1" s="391" t="s">
        <v>539</v>
      </c>
    </row>
    <row r="2" spans="1:35" s="392" customFormat="1" ht="28.5" customHeight="1">
      <c r="A2" s="393" t="s">
        <v>2936</v>
      </c>
      <c r="B2" s="394"/>
      <c r="C2" s="395"/>
      <c r="D2" s="395"/>
      <c r="E2" s="395"/>
      <c r="F2" s="395"/>
      <c r="G2" s="395"/>
      <c r="H2" s="396"/>
      <c r="I2" s="395"/>
      <c r="J2" s="395"/>
      <c r="K2" s="397"/>
    </row>
    <row r="3" spans="1:35" s="399" customFormat="1" ht="20.100000000000001" customHeight="1">
      <c r="A3" s="398"/>
    </row>
    <row r="4" spans="1:35" s="399" customFormat="1" ht="20.100000000000001" customHeight="1">
      <c r="A4" s="398" t="s">
        <v>541</v>
      </c>
      <c r="B4" s="400"/>
      <c r="AI4" s="400"/>
    </row>
    <row r="5" spans="1:35" s="399" customFormat="1" ht="20.100000000000001" customHeight="1">
      <c r="A5" s="401" t="s">
        <v>430</v>
      </c>
      <c r="B5" s="400"/>
      <c r="C5" s="402"/>
      <c r="AI5" s="400"/>
    </row>
    <row r="6" spans="1:35" s="392" customFormat="1" ht="18" customHeight="1">
      <c r="A6" s="403"/>
      <c r="B6" s="394"/>
      <c r="C6" s="395"/>
      <c r="D6" s="395"/>
      <c r="E6" s="395"/>
      <c r="F6" s="395"/>
      <c r="G6" s="395"/>
      <c r="H6" s="396"/>
      <c r="I6" s="395"/>
      <c r="J6" s="395"/>
      <c r="K6" s="395"/>
    </row>
    <row r="7" spans="1:35">
      <c r="A7" s="404" t="s">
        <v>307</v>
      </c>
    </row>
    <row r="8" spans="1:35" ht="27" customHeight="1">
      <c r="A8" s="406" t="s">
        <v>275</v>
      </c>
      <c r="B8" s="717" t="s">
        <v>2920</v>
      </c>
      <c r="C8" s="718"/>
      <c r="D8" s="719"/>
      <c r="E8" s="717" t="s">
        <v>300</v>
      </c>
      <c r="F8" s="718"/>
      <c r="G8" s="718"/>
      <c r="H8" s="719"/>
      <c r="I8" s="406" t="s">
        <v>298</v>
      </c>
      <c r="J8" s="406" t="s">
        <v>294</v>
      </c>
    </row>
    <row r="9" spans="1:35" ht="27" customHeight="1">
      <c r="A9" s="407" t="s">
        <v>281</v>
      </c>
      <c r="B9" s="714" t="s">
        <v>552</v>
      </c>
      <c r="C9" s="715"/>
      <c r="D9" s="716"/>
      <c r="E9" s="722" t="s">
        <v>559</v>
      </c>
      <c r="F9" s="723"/>
      <c r="G9" s="723"/>
      <c r="H9" s="724"/>
      <c r="I9" s="407" t="s">
        <v>309</v>
      </c>
      <c r="J9" s="407" t="s">
        <v>92</v>
      </c>
    </row>
    <row r="10" spans="1:35" ht="27" customHeight="1">
      <c r="A10" s="407" t="s">
        <v>282</v>
      </c>
      <c r="B10" s="714" t="s">
        <v>553</v>
      </c>
      <c r="C10" s="715"/>
      <c r="D10" s="716"/>
      <c r="E10" s="726" t="s">
        <v>2763</v>
      </c>
      <c r="F10" s="727"/>
      <c r="G10" s="727"/>
      <c r="H10" s="728"/>
      <c r="I10" s="407" t="s">
        <v>309</v>
      </c>
      <c r="J10" s="407" t="s">
        <v>125</v>
      </c>
      <c r="K10" s="408"/>
    </row>
    <row r="11" spans="1:35" ht="27" customHeight="1">
      <c r="A11" s="407" t="s">
        <v>283</v>
      </c>
      <c r="B11" s="714" t="s">
        <v>2943</v>
      </c>
      <c r="C11" s="715"/>
      <c r="D11" s="716"/>
      <c r="E11" s="726" t="s">
        <v>2764</v>
      </c>
      <c r="F11" s="727"/>
      <c r="G11" s="727"/>
      <c r="H11" s="728"/>
      <c r="I11" s="407" t="s">
        <v>309</v>
      </c>
      <c r="J11" s="407" t="s">
        <v>92</v>
      </c>
      <c r="K11" s="409"/>
    </row>
    <row r="12" spans="1:35" ht="27" customHeight="1">
      <c r="A12" s="407" t="s">
        <v>284</v>
      </c>
      <c r="B12" s="714" t="s">
        <v>547</v>
      </c>
      <c r="C12" s="715"/>
      <c r="D12" s="716"/>
      <c r="E12" s="726" t="s">
        <v>2765</v>
      </c>
      <c r="F12" s="727"/>
      <c r="G12" s="727"/>
      <c r="H12" s="728"/>
      <c r="I12" s="407" t="s">
        <v>309</v>
      </c>
      <c r="J12" s="407" t="s">
        <v>125</v>
      </c>
      <c r="K12" s="409"/>
    </row>
    <row r="13" spans="1:35" ht="27" customHeight="1">
      <c r="A13" s="407" t="s">
        <v>285</v>
      </c>
      <c r="B13" s="714" t="s">
        <v>554</v>
      </c>
      <c r="C13" s="715"/>
      <c r="D13" s="716"/>
      <c r="E13" s="726" t="s">
        <v>2766</v>
      </c>
      <c r="F13" s="727"/>
      <c r="G13" s="727"/>
      <c r="H13" s="728"/>
      <c r="I13" s="407" t="s">
        <v>309</v>
      </c>
      <c r="J13" s="407" t="s">
        <v>125</v>
      </c>
      <c r="K13" s="409"/>
    </row>
    <row r="14" spans="1:35" ht="18" customHeight="1">
      <c r="A14" s="410"/>
      <c r="B14" s="411"/>
      <c r="C14" s="411"/>
      <c r="D14" s="411"/>
      <c r="E14" s="412"/>
      <c r="F14" s="412"/>
      <c r="G14" s="412"/>
      <c r="H14" s="412"/>
      <c r="I14" s="413"/>
      <c r="J14" s="410"/>
      <c r="K14" s="409"/>
    </row>
    <row r="15" spans="1:35" ht="16.5" thickBot="1">
      <c r="A15" s="414"/>
      <c r="B15" s="409"/>
      <c r="C15" s="409"/>
      <c r="D15" s="409"/>
      <c r="E15" s="409"/>
      <c r="F15" s="409"/>
      <c r="G15" s="409"/>
      <c r="H15" s="409"/>
      <c r="I15" s="409"/>
      <c r="J15" s="409"/>
      <c r="K15" s="409"/>
    </row>
    <row r="16" spans="1:35" ht="27" customHeight="1" thickBot="1">
      <c r="A16" s="415" t="s">
        <v>90</v>
      </c>
      <c r="B16" s="729" t="s">
        <v>484</v>
      </c>
      <c r="C16" s="729"/>
      <c r="D16" s="729"/>
      <c r="E16" s="725" t="s">
        <v>45</v>
      </c>
      <c r="F16" s="725"/>
      <c r="G16" s="725"/>
      <c r="H16" s="725"/>
      <c r="I16" s="725"/>
      <c r="J16" s="416"/>
      <c r="K16" s="417" t="s">
        <v>102</v>
      </c>
    </row>
    <row r="17" spans="1:13" ht="30" customHeight="1" thickTop="1" thickBot="1">
      <c r="A17" s="418"/>
      <c r="B17" s="419" t="s">
        <v>333</v>
      </c>
      <c r="C17" s="420"/>
      <c r="D17" s="421" t="s">
        <v>2919</v>
      </c>
      <c r="E17" s="422" t="s">
        <v>286</v>
      </c>
      <c r="F17" s="422" t="s">
        <v>287</v>
      </c>
      <c r="G17" s="422" t="s">
        <v>308</v>
      </c>
      <c r="H17" s="422" t="s">
        <v>288</v>
      </c>
      <c r="I17" s="422" t="s">
        <v>289</v>
      </c>
      <c r="J17" s="423"/>
      <c r="K17" s="424"/>
    </row>
    <row r="18" spans="1:13" ht="27" customHeight="1" thickTop="1">
      <c r="A18" s="425">
        <v>1</v>
      </c>
      <c r="B18" s="426" t="s">
        <v>2910</v>
      </c>
      <c r="C18" s="427"/>
      <c r="D18" s="765" t="s">
        <v>2911</v>
      </c>
      <c r="E18" s="477"/>
      <c r="F18" s="478"/>
      <c r="G18" s="479"/>
      <c r="H18" s="478"/>
      <c r="I18" s="478"/>
      <c r="J18" s="768" t="s">
        <v>2912</v>
      </c>
      <c r="K18" s="769"/>
      <c r="L18" s="428"/>
      <c r="M18" s="428"/>
    </row>
    <row r="19" spans="1:13" ht="27" customHeight="1">
      <c r="A19" s="425"/>
      <c r="B19" s="429" t="s">
        <v>2913</v>
      </c>
      <c r="C19" s="429"/>
      <c r="D19" s="766"/>
      <c r="E19" s="747"/>
      <c r="F19" s="748"/>
      <c r="G19" s="749"/>
      <c r="H19" s="480"/>
      <c r="I19" s="430"/>
      <c r="J19" s="753" t="s">
        <v>2914</v>
      </c>
      <c r="K19" s="754"/>
      <c r="L19" s="428"/>
      <c r="M19" s="428"/>
    </row>
    <row r="20" spans="1:13" ht="27" customHeight="1">
      <c r="A20" s="425"/>
      <c r="B20" s="431"/>
      <c r="C20" s="431"/>
      <c r="D20" s="766"/>
      <c r="E20" s="750"/>
      <c r="F20" s="751"/>
      <c r="G20" s="752"/>
      <c r="H20" s="480"/>
      <c r="I20" s="480"/>
      <c r="J20" s="753" t="s">
        <v>2915</v>
      </c>
      <c r="K20" s="754"/>
      <c r="L20" s="428"/>
      <c r="M20" s="428"/>
    </row>
    <row r="21" spans="1:13" ht="27" customHeight="1">
      <c r="A21" s="425"/>
      <c r="B21" s="431"/>
      <c r="C21" s="431"/>
      <c r="D21" s="767"/>
      <c r="E21" s="750"/>
      <c r="F21" s="751"/>
      <c r="G21" s="752"/>
      <c r="H21" s="481"/>
      <c r="I21" s="432"/>
      <c r="J21" s="755" t="s">
        <v>2916</v>
      </c>
      <c r="K21" s="756"/>
      <c r="L21" s="428"/>
      <c r="M21" s="428"/>
    </row>
    <row r="22" spans="1:13" ht="27" customHeight="1">
      <c r="A22" s="433">
        <v>2</v>
      </c>
      <c r="B22" s="434" t="s">
        <v>817</v>
      </c>
      <c r="C22" s="434"/>
      <c r="D22" s="757" t="s">
        <v>2917</v>
      </c>
      <c r="E22" s="483"/>
      <c r="F22" s="480"/>
      <c r="G22" s="484"/>
      <c r="H22" s="480"/>
      <c r="I22" s="480"/>
      <c r="J22" s="753" t="s">
        <v>2912</v>
      </c>
      <c r="K22" s="754"/>
      <c r="L22" s="428"/>
      <c r="M22" s="428"/>
    </row>
    <row r="23" spans="1:13" ht="27" customHeight="1">
      <c r="A23" s="425"/>
      <c r="B23" s="428" t="s">
        <v>2918</v>
      </c>
      <c r="C23" s="435"/>
      <c r="D23" s="758"/>
      <c r="E23" s="747"/>
      <c r="F23" s="748"/>
      <c r="G23" s="749"/>
      <c r="H23" s="480"/>
      <c r="I23" s="430"/>
      <c r="J23" s="753" t="s">
        <v>2914</v>
      </c>
      <c r="K23" s="754"/>
      <c r="L23" s="428"/>
      <c r="M23" s="428"/>
    </row>
    <row r="24" spans="1:13" ht="27" customHeight="1">
      <c r="A24" s="425"/>
      <c r="B24" s="431"/>
      <c r="C24" s="431"/>
      <c r="D24" s="758"/>
      <c r="E24" s="750"/>
      <c r="F24" s="751"/>
      <c r="G24" s="752"/>
      <c r="H24" s="480"/>
      <c r="I24" s="480"/>
      <c r="J24" s="753" t="s">
        <v>2915</v>
      </c>
      <c r="K24" s="754"/>
      <c r="L24" s="428"/>
      <c r="M24" s="428"/>
    </row>
    <row r="25" spans="1:13" ht="27" customHeight="1" thickBot="1">
      <c r="A25" s="436"/>
      <c r="B25" s="437"/>
      <c r="C25" s="437"/>
      <c r="D25" s="759"/>
      <c r="E25" s="760"/>
      <c r="F25" s="761"/>
      <c r="G25" s="762"/>
      <c r="H25" s="482"/>
      <c r="I25" s="430"/>
      <c r="J25" s="763" t="s">
        <v>2916</v>
      </c>
      <c r="K25" s="764"/>
      <c r="L25" s="428"/>
      <c r="M25" s="428"/>
    </row>
    <row r="26" spans="1:13" ht="30" customHeight="1" thickTop="1" thickBot="1">
      <c r="A26" s="438"/>
      <c r="B26" s="439" t="s">
        <v>495</v>
      </c>
      <c r="C26" s="440"/>
      <c r="D26" s="441"/>
      <c r="E26" s="442" t="s">
        <v>286</v>
      </c>
      <c r="F26" s="442" t="s">
        <v>287</v>
      </c>
      <c r="G26" s="442" t="s">
        <v>308</v>
      </c>
      <c r="H26" s="442" t="s">
        <v>288</v>
      </c>
      <c r="I26" s="442" t="s">
        <v>289</v>
      </c>
      <c r="J26" s="443" t="s">
        <v>84</v>
      </c>
      <c r="K26" s="444" t="s">
        <v>324</v>
      </c>
    </row>
    <row r="27" spans="1:13" ht="27" customHeight="1" thickTop="1">
      <c r="A27" s="445">
        <v>3</v>
      </c>
      <c r="B27" s="446" t="s">
        <v>533</v>
      </c>
      <c r="C27" s="447"/>
      <c r="D27" s="447"/>
      <c r="E27" s="485"/>
      <c r="F27" s="485"/>
      <c r="G27" s="485"/>
      <c r="H27" s="485"/>
      <c r="I27" s="485"/>
      <c r="J27" s="448"/>
      <c r="K27" s="449" t="s">
        <v>2937</v>
      </c>
    </row>
    <row r="28" spans="1:13" ht="27" customHeight="1">
      <c r="A28" s="445">
        <f>A27+1</f>
        <v>4</v>
      </c>
      <c r="B28" s="450" t="s">
        <v>534</v>
      </c>
      <c r="C28" s="451"/>
      <c r="D28" s="451"/>
      <c r="E28" s="486"/>
      <c r="F28" s="486"/>
      <c r="G28" s="486"/>
      <c r="H28" s="486"/>
      <c r="I28" s="486"/>
      <c r="J28" s="448"/>
      <c r="K28" s="452" t="s">
        <v>103</v>
      </c>
    </row>
    <row r="29" spans="1:13" ht="27" customHeight="1">
      <c r="A29" s="445">
        <f t="shared" ref="A29:A32" si="0">A28+1</f>
        <v>5</v>
      </c>
      <c r="B29" s="738" t="s">
        <v>536</v>
      </c>
      <c r="C29" s="741" t="s">
        <v>2939</v>
      </c>
      <c r="D29" s="742"/>
      <c r="E29" s="487"/>
      <c r="F29" s="487"/>
      <c r="G29" s="487"/>
      <c r="H29" s="487"/>
      <c r="I29" s="487"/>
      <c r="J29" s="453" t="s">
        <v>532</v>
      </c>
      <c r="K29" s="452"/>
    </row>
    <row r="30" spans="1:13" ht="27" customHeight="1">
      <c r="A30" s="445">
        <f t="shared" si="0"/>
        <v>6</v>
      </c>
      <c r="B30" s="739"/>
      <c r="C30" s="743" t="s">
        <v>2938</v>
      </c>
      <c r="D30" s="744"/>
      <c r="E30" s="487"/>
      <c r="F30" s="487"/>
      <c r="G30" s="487"/>
      <c r="H30" s="487"/>
      <c r="I30" s="487"/>
      <c r="J30" s="453" t="s">
        <v>532</v>
      </c>
      <c r="K30" s="452"/>
    </row>
    <row r="31" spans="1:13" ht="27" customHeight="1">
      <c r="A31" s="445">
        <f t="shared" si="0"/>
        <v>7</v>
      </c>
      <c r="B31" s="739"/>
      <c r="C31" s="743" t="s">
        <v>248</v>
      </c>
      <c r="D31" s="744"/>
      <c r="E31" s="487"/>
      <c r="F31" s="487"/>
      <c r="G31" s="487"/>
      <c r="H31" s="487"/>
      <c r="I31" s="487"/>
      <c r="J31" s="453" t="s">
        <v>532</v>
      </c>
      <c r="K31" s="454"/>
    </row>
    <row r="32" spans="1:13" ht="27" customHeight="1">
      <c r="A32" s="445">
        <f t="shared" si="0"/>
        <v>8</v>
      </c>
      <c r="B32" s="740"/>
      <c r="C32" s="745" t="s">
        <v>535</v>
      </c>
      <c r="D32" s="746"/>
      <c r="E32" s="487"/>
      <c r="F32" s="487"/>
      <c r="G32" s="487"/>
      <c r="H32" s="487"/>
      <c r="I32" s="487"/>
      <c r="J32" s="451" t="s">
        <v>532</v>
      </c>
      <c r="K32" s="455"/>
    </row>
    <row r="33" spans="1:11" ht="27" customHeight="1" thickBot="1">
      <c r="A33" s="445">
        <v>9</v>
      </c>
      <c r="B33" s="450" t="s">
        <v>540</v>
      </c>
      <c r="C33" s="446"/>
      <c r="D33" s="446"/>
      <c r="E33" s="456" t="str">
        <f>IF(E27="","",E28+1-E27-TIME(,E31,))</f>
        <v/>
      </c>
      <c r="F33" s="456" t="str">
        <f t="shared" ref="F33:I33" si="1">IF(F27="","",F28+1-F27-TIME(,F31,))</f>
        <v/>
      </c>
      <c r="G33" s="456" t="str">
        <f t="shared" si="1"/>
        <v/>
      </c>
      <c r="H33" s="456" t="str">
        <f t="shared" si="1"/>
        <v/>
      </c>
      <c r="I33" s="456" t="str">
        <f t="shared" si="1"/>
        <v/>
      </c>
      <c r="J33" s="453" t="s">
        <v>794</v>
      </c>
      <c r="K33" s="452"/>
    </row>
    <row r="34" spans="1:11" ht="27" customHeight="1" thickTop="1" thickBot="1">
      <c r="A34" s="438"/>
      <c r="B34" s="439" t="s">
        <v>246</v>
      </c>
      <c r="C34" s="440"/>
      <c r="D34" s="440"/>
      <c r="E34" s="442" t="s">
        <v>286</v>
      </c>
      <c r="F34" s="442" t="s">
        <v>287</v>
      </c>
      <c r="G34" s="442" t="s">
        <v>308</v>
      </c>
      <c r="H34" s="442" t="s">
        <v>288</v>
      </c>
      <c r="I34" s="442" t="s">
        <v>289</v>
      </c>
      <c r="J34" s="457"/>
      <c r="K34" s="458"/>
    </row>
    <row r="35" spans="1:11" ht="30" customHeight="1" thickTop="1" thickBot="1">
      <c r="A35" s="425">
        <v>10</v>
      </c>
      <c r="B35" s="730" t="s">
        <v>548</v>
      </c>
      <c r="C35" s="730"/>
      <c r="D35" s="731"/>
      <c r="E35" s="488"/>
      <c r="F35" s="488"/>
      <c r="G35" s="488"/>
      <c r="H35" s="488"/>
      <c r="I35" s="488"/>
      <c r="J35" s="459"/>
      <c r="K35" s="460"/>
    </row>
    <row r="36" spans="1:11" ht="27" customHeight="1" thickTop="1" thickBot="1">
      <c r="A36" s="438"/>
      <c r="B36" s="439" t="s">
        <v>537</v>
      </c>
      <c r="C36" s="440"/>
      <c r="D36" s="440"/>
      <c r="E36" s="442" t="s">
        <v>286</v>
      </c>
      <c r="F36" s="442" t="s">
        <v>287</v>
      </c>
      <c r="G36" s="442" t="s">
        <v>308</v>
      </c>
      <c r="H36" s="442" t="s">
        <v>288</v>
      </c>
      <c r="I36" s="442" t="s">
        <v>289</v>
      </c>
      <c r="J36" s="457"/>
      <c r="K36" s="444" t="s">
        <v>325</v>
      </c>
    </row>
    <row r="37" spans="1:11" ht="30" customHeight="1" thickTop="1">
      <c r="A37" s="737">
        <v>11</v>
      </c>
      <c r="B37" s="720" t="s">
        <v>485</v>
      </c>
      <c r="C37" s="720"/>
      <c r="D37" s="426" t="s">
        <v>104</v>
      </c>
      <c r="E37" s="489"/>
      <c r="F37" s="489"/>
      <c r="G37" s="489"/>
      <c r="H37" s="489"/>
      <c r="I37" s="489"/>
      <c r="J37" s="423"/>
      <c r="K37" s="495"/>
    </row>
    <row r="38" spans="1:11" ht="27" customHeight="1">
      <c r="A38" s="735"/>
      <c r="B38" s="721"/>
      <c r="C38" s="721"/>
      <c r="D38" s="461" t="s">
        <v>105</v>
      </c>
      <c r="E38" s="490"/>
      <c r="F38" s="490"/>
      <c r="G38" s="490"/>
      <c r="H38" s="490"/>
      <c r="I38" s="490"/>
      <c r="J38" s="453" t="s">
        <v>795</v>
      </c>
      <c r="K38" s="452"/>
    </row>
    <row r="39" spans="1:11" ht="27" customHeight="1" thickBot="1">
      <c r="A39" s="735"/>
      <c r="B39" s="721"/>
      <c r="C39" s="721"/>
      <c r="D39" s="461" t="s">
        <v>106</v>
      </c>
      <c r="E39" s="491"/>
      <c r="F39" s="491"/>
      <c r="G39" s="491"/>
      <c r="H39" s="491"/>
      <c r="I39" s="491"/>
      <c r="J39" s="453" t="s">
        <v>127</v>
      </c>
      <c r="K39" s="452"/>
    </row>
    <row r="40" spans="1:11" ht="27" customHeight="1">
      <c r="A40" s="734">
        <f>A37+1</f>
        <v>12</v>
      </c>
      <c r="B40" s="732" t="s">
        <v>486</v>
      </c>
      <c r="C40" s="732"/>
      <c r="D40" s="462" t="s">
        <v>104</v>
      </c>
      <c r="E40" s="492"/>
      <c r="F40" s="492"/>
      <c r="G40" s="492"/>
      <c r="H40" s="492"/>
      <c r="I40" s="492"/>
      <c r="J40" s="463"/>
      <c r="K40" s="496"/>
    </row>
    <row r="41" spans="1:11" ht="27" customHeight="1">
      <c r="A41" s="735"/>
      <c r="B41" s="721"/>
      <c r="C41" s="721"/>
      <c r="D41" s="461" t="s">
        <v>105</v>
      </c>
      <c r="E41" s="490"/>
      <c r="F41" s="490"/>
      <c r="G41" s="490"/>
      <c r="H41" s="490"/>
      <c r="I41" s="490"/>
      <c r="J41" s="453" t="s">
        <v>795</v>
      </c>
      <c r="K41" s="452"/>
    </row>
    <row r="42" spans="1:11" ht="27" customHeight="1" thickBot="1">
      <c r="A42" s="736"/>
      <c r="B42" s="733"/>
      <c r="C42" s="733"/>
      <c r="D42" s="464" t="s">
        <v>106</v>
      </c>
      <c r="E42" s="493"/>
      <c r="F42" s="493"/>
      <c r="G42" s="493"/>
      <c r="H42" s="493"/>
      <c r="I42" s="493"/>
      <c r="J42" s="453" t="s">
        <v>127</v>
      </c>
      <c r="K42" s="465"/>
    </row>
    <row r="43" spans="1:11" ht="27" customHeight="1">
      <c r="A43" s="734">
        <f>A40+1</f>
        <v>13</v>
      </c>
      <c r="B43" s="732" t="s">
        <v>487</v>
      </c>
      <c r="C43" s="732"/>
      <c r="D43" s="462" t="s">
        <v>104</v>
      </c>
      <c r="E43" s="492"/>
      <c r="F43" s="492"/>
      <c r="G43" s="492"/>
      <c r="H43" s="492"/>
      <c r="I43" s="492"/>
      <c r="J43" s="463"/>
      <c r="K43" s="496"/>
    </row>
    <row r="44" spans="1:11" ht="27" customHeight="1">
      <c r="A44" s="735"/>
      <c r="B44" s="721"/>
      <c r="C44" s="721"/>
      <c r="D44" s="461" t="s">
        <v>105</v>
      </c>
      <c r="E44" s="490"/>
      <c r="F44" s="490"/>
      <c r="G44" s="490"/>
      <c r="H44" s="490"/>
      <c r="I44" s="490"/>
      <c r="J44" s="453" t="s">
        <v>795</v>
      </c>
      <c r="K44" s="452"/>
    </row>
    <row r="45" spans="1:11" ht="27" customHeight="1" thickBot="1">
      <c r="A45" s="736"/>
      <c r="B45" s="733"/>
      <c r="C45" s="733"/>
      <c r="D45" s="464" t="s">
        <v>106</v>
      </c>
      <c r="E45" s="493"/>
      <c r="F45" s="493"/>
      <c r="G45" s="493"/>
      <c r="H45" s="493"/>
      <c r="I45" s="493"/>
      <c r="J45" s="466" t="s">
        <v>127</v>
      </c>
      <c r="K45" s="465"/>
    </row>
    <row r="46" spans="1:11" ht="27" customHeight="1">
      <c r="A46" s="734">
        <f>A43+1</f>
        <v>14</v>
      </c>
      <c r="B46" s="732" t="s">
        <v>488</v>
      </c>
      <c r="C46" s="732"/>
      <c r="D46" s="467" t="s">
        <v>104</v>
      </c>
      <c r="E46" s="494"/>
      <c r="F46" s="494"/>
      <c r="G46" s="494"/>
      <c r="H46" s="494"/>
      <c r="I46" s="494"/>
      <c r="J46" s="459"/>
      <c r="K46" s="496"/>
    </row>
    <row r="47" spans="1:11" ht="27" customHeight="1">
      <c r="A47" s="735"/>
      <c r="B47" s="721"/>
      <c r="C47" s="721"/>
      <c r="D47" s="461" t="s">
        <v>105</v>
      </c>
      <c r="E47" s="490"/>
      <c r="F47" s="490"/>
      <c r="G47" s="490"/>
      <c r="H47" s="490"/>
      <c r="I47" s="490"/>
      <c r="J47" s="453" t="s">
        <v>795</v>
      </c>
      <c r="K47" s="452"/>
    </row>
    <row r="48" spans="1:11" ht="27" customHeight="1" thickBot="1">
      <c r="A48" s="736"/>
      <c r="B48" s="733"/>
      <c r="C48" s="733"/>
      <c r="D48" s="461" t="s">
        <v>106</v>
      </c>
      <c r="E48" s="490"/>
      <c r="F48" s="490"/>
      <c r="G48" s="490"/>
      <c r="H48" s="490"/>
      <c r="I48" s="490"/>
      <c r="J48" s="453" t="s">
        <v>127</v>
      </c>
      <c r="K48" s="452"/>
    </row>
    <row r="49" spans="1:11" ht="27" customHeight="1">
      <c r="A49" s="734">
        <f>A46+1</f>
        <v>15</v>
      </c>
      <c r="B49" s="732" t="s">
        <v>489</v>
      </c>
      <c r="C49" s="732"/>
      <c r="D49" s="462" t="s">
        <v>104</v>
      </c>
      <c r="E49" s="492"/>
      <c r="F49" s="492"/>
      <c r="G49" s="492"/>
      <c r="H49" s="492"/>
      <c r="I49" s="492"/>
      <c r="J49" s="463"/>
      <c r="K49" s="496"/>
    </row>
    <row r="50" spans="1:11" ht="27" customHeight="1">
      <c r="A50" s="735"/>
      <c r="B50" s="721"/>
      <c r="C50" s="721"/>
      <c r="D50" s="461" t="s">
        <v>105</v>
      </c>
      <c r="E50" s="490"/>
      <c r="F50" s="490"/>
      <c r="G50" s="490"/>
      <c r="H50" s="490"/>
      <c r="I50" s="490"/>
      <c r="J50" s="453" t="s">
        <v>795</v>
      </c>
      <c r="K50" s="452"/>
    </row>
    <row r="51" spans="1:11" ht="27" customHeight="1" thickBot="1">
      <c r="A51" s="736"/>
      <c r="B51" s="733"/>
      <c r="C51" s="733"/>
      <c r="D51" s="461" t="s">
        <v>106</v>
      </c>
      <c r="E51" s="490"/>
      <c r="F51" s="490"/>
      <c r="G51" s="490"/>
      <c r="H51" s="490"/>
      <c r="I51" s="490"/>
      <c r="J51" s="453" t="s">
        <v>127</v>
      </c>
      <c r="K51" s="452"/>
    </row>
    <row r="52" spans="1:11" ht="27" customHeight="1">
      <c r="A52" s="734">
        <f>A49+1</f>
        <v>16</v>
      </c>
      <c r="B52" s="732" t="s">
        <v>490</v>
      </c>
      <c r="C52" s="732"/>
      <c r="D52" s="462" t="s">
        <v>104</v>
      </c>
      <c r="E52" s="492"/>
      <c r="F52" s="492"/>
      <c r="G52" s="492"/>
      <c r="H52" s="492"/>
      <c r="I52" s="492"/>
      <c r="J52" s="463"/>
      <c r="K52" s="496"/>
    </row>
    <row r="53" spans="1:11" ht="27" customHeight="1">
      <c r="A53" s="735"/>
      <c r="B53" s="721"/>
      <c r="C53" s="721"/>
      <c r="D53" s="461" t="s">
        <v>105</v>
      </c>
      <c r="E53" s="490"/>
      <c r="F53" s="490"/>
      <c r="G53" s="490"/>
      <c r="H53" s="490"/>
      <c r="I53" s="490"/>
      <c r="J53" s="453" t="s">
        <v>795</v>
      </c>
      <c r="K53" s="452"/>
    </row>
    <row r="54" spans="1:11" ht="27" customHeight="1" thickBot="1">
      <c r="A54" s="736"/>
      <c r="B54" s="733"/>
      <c r="C54" s="733"/>
      <c r="D54" s="461" t="s">
        <v>106</v>
      </c>
      <c r="E54" s="490"/>
      <c r="F54" s="490"/>
      <c r="G54" s="490"/>
      <c r="H54" s="490"/>
      <c r="I54" s="490"/>
      <c r="J54" s="453" t="s">
        <v>127</v>
      </c>
      <c r="K54" s="452"/>
    </row>
    <row r="55" spans="1:11" ht="27" customHeight="1">
      <c r="A55" s="734">
        <f>A52+1</f>
        <v>17</v>
      </c>
      <c r="B55" s="732" t="s">
        <v>491</v>
      </c>
      <c r="C55" s="732"/>
      <c r="D55" s="462" t="s">
        <v>104</v>
      </c>
      <c r="E55" s="492"/>
      <c r="F55" s="492"/>
      <c r="G55" s="492"/>
      <c r="H55" s="492"/>
      <c r="I55" s="492"/>
      <c r="J55" s="463"/>
      <c r="K55" s="496"/>
    </row>
    <row r="56" spans="1:11" ht="27" customHeight="1">
      <c r="A56" s="735"/>
      <c r="B56" s="721"/>
      <c r="C56" s="721"/>
      <c r="D56" s="461" t="s">
        <v>105</v>
      </c>
      <c r="E56" s="490"/>
      <c r="F56" s="490"/>
      <c r="G56" s="490"/>
      <c r="H56" s="490"/>
      <c r="I56" s="490"/>
      <c r="J56" s="453" t="s">
        <v>795</v>
      </c>
      <c r="K56" s="452"/>
    </row>
    <row r="57" spans="1:11" ht="27" customHeight="1" thickBot="1">
      <c r="A57" s="736"/>
      <c r="B57" s="733"/>
      <c r="C57" s="733"/>
      <c r="D57" s="461" t="s">
        <v>106</v>
      </c>
      <c r="E57" s="490"/>
      <c r="F57" s="490"/>
      <c r="G57" s="490"/>
      <c r="H57" s="490"/>
      <c r="I57" s="490"/>
      <c r="J57" s="453" t="s">
        <v>127</v>
      </c>
      <c r="K57" s="452"/>
    </row>
    <row r="58" spans="1:11" ht="27" customHeight="1">
      <c r="A58" s="734">
        <f>A55+1</f>
        <v>18</v>
      </c>
      <c r="B58" s="732" t="s">
        <v>492</v>
      </c>
      <c r="C58" s="732"/>
      <c r="D58" s="462" t="s">
        <v>104</v>
      </c>
      <c r="E58" s="492"/>
      <c r="F58" s="492"/>
      <c r="G58" s="492"/>
      <c r="H58" s="492"/>
      <c r="I58" s="492"/>
      <c r="J58" s="463"/>
      <c r="K58" s="496"/>
    </row>
    <row r="59" spans="1:11" ht="27" customHeight="1">
      <c r="A59" s="735"/>
      <c r="B59" s="721"/>
      <c r="C59" s="721"/>
      <c r="D59" s="461" t="s">
        <v>105</v>
      </c>
      <c r="E59" s="490"/>
      <c r="F59" s="490"/>
      <c r="G59" s="490"/>
      <c r="H59" s="490"/>
      <c r="I59" s="490"/>
      <c r="J59" s="453" t="s">
        <v>795</v>
      </c>
      <c r="K59" s="452"/>
    </row>
    <row r="60" spans="1:11" ht="27" customHeight="1" thickBot="1">
      <c r="A60" s="736"/>
      <c r="B60" s="733"/>
      <c r="C60" s="733"/>
      <c r="D60" s="461" t="s">
        <v>106</v>
      </c>
      <c r="E60" s="490"/>
      <c r="F60" s="490"/>
      <c r="G60" s="490"/>
      <c r="H60" s="490"/>
      <c r="I60" s="490"/>
      <c r="J60" s="453" t="s">
        <v>127</v>
      </c>
      <c r="K60" s="452"/>
    </row>
    <row r="61" spans="1:11" ht="27" customHeight="1">
      <c r="A61" s="734">
        <f>A58+1</f>
        <v>19</v>
      </c>
      <c r="B61" s="732" t="s">
        <v>493</v>
      </c>
      <c r="C61" s="732"/>
      <c r="D61" s="462" t="s">
        <v>104</v>
      </c>
      <c r="E61" s="492"/>
      <c r="F61" s="492"/>
      <c r="G61" s="492"/>
      <c r="H61" s="492"/>
      <c r="I61" s="492"/>
      <c r="J61" s="463"/>
      <c r="K61" s="496"/>
    </row>
    <row r="62" spans="1:11" ht="27" customHeight="1">
      <c r="A62" s="735"/>
      <c r="B62" s="721"/>
      <c r="C62" s="721"/>
      <c r="D62" s="461" t="s">
        <v>105</v>
      </c>
      <c r="E62" s="490"/>
      <c r="F62" s="490"/>
      <c r="G62" s="490"/>
      <c r="H62" s="490"/>
      <c r="I62" s="490"/>
      <c r="J62" s="453" t="s">
        <v>795</v>
      </c>
      <c r="K62" s="452"/>
    </row>
    <row r="63" spans="1:11" ht="27" customHeight="1" thickBot="1">
      <c r="A63" s="736"/>
      <c r="B63" s="733"/>
      <c r="C63" s="733"/>
      <c r="D63" s="461" t="s">
        <v>106</v>
      </c>
      <c r="E63" s="490"/>
      <c r="F63" s="490"/>
      <c r="G63" s="490"/>
      <c r="H63" s="490"/>
      <c r="I63" s="490"/>
      <c r="J63" s="453" t="s">
        <v>127</v>
      </c>
      <c r="K63" s="465"/>
    </row>
    <row r="64" spans="1:11" ht="27" customHeight="1">
      <c r="A64" s="734">
        <f>A61+1</f>
        <v>20</v>
      </c>
      <c r="B64" s="732" t="s">
        <v>494</v>
      </c>
      <c r="C64" s="732"/>
      <c r="D64" s="462" t="s">
        <v>104</v>
      </c>
      <c r="E64" s="492"/>
      <c r="F64" s="492"/>
      <c r="G64" s="492"/>
      <c r="H64" s="492"/>
      <c r="I64" s="492"/>
      <c r="J64" s="463"/>
      <c r="K64" s="496"/>
    </row>
    <row r="65" spans="1:13" ht="27" customHeight="1">
      <c r="A65" s="735"/>
      <c r="B65" s="721"/>
      <c r="C65" s="721"/>
      <c r="D65" s="461" t="s">
        <v>105</v>
      </c>
      <c r="E65" s="490"/>
      <c r="F65" s="490"/>
      <c r="G65" s="490"/>
      <c r="H65" s="490"/>
      <c r="I65" s="490"/>
      <c r="J65" s="453" t="s">
        <v>795</v>
      </c>
      <c r="K65" s="452"/>
    </row>
    <row r="66" spans="1:13" ht="27" customHeight="1" thickBot="1">
      <c r="A66" s="736"/>
      <c r="B66" s="733"/>
      <c r="C66" s="733"/>
      <c r="D66" s="464" t="s">
        <v>106</v>
      </c>
      <c r="E66" s="493"/>
      <c r="F66" s="493"/>
      <c r="G66" s="493"/>
      <c r="H66" s="493"/>
      <c r="I66" s="493"/>
      <c r="J66" s="466" t="s">
        <v>127</v>
      </c>
      <c r="K66" s="465"/>
    </row>
    <row r="67" spans="1:13" ht="27" customHeight="1"/>
    <row r="68" spans="1:13" ht="27" customHeight="1">
      <c r="A68" s="468" t="s">
        <v>619</v>
      </c>
      <c r="B68" s="372"/>
      <c r="C68" s="469"/>
      <c r="D68" s="470"/>
      <c r="E68" s="374"/>
      <c r="F68" s="374"/>
      <c r="G68" s="374"/>
      <c r="H68" s="374"/>
      <c r="I68" s="374"/>
      <c r="J68" s="374"/>
      <c r="K68" s="374"/>
    </row>
    <row r="69" spans="1:13" s="312" customFormat="1" ht="27" customHeight="1" thickBot="1">
      <c r="A69" s="376" t="s">
        <v>617</v>
      </c>
      <c r="B69" s="372"/>
      <c r="C69" s="469"/>
      <c r="D69" s="469"/>
      <c r="E69" s="471"/>
      <c r="F69" s="472"/>
      <c r="G69" s="473"/>
      <c r="H69" s="377"/>
      <c r="I69" s="377"/>
      <c r="J69" s="377"/>
      <c r="K69" s="474"/>
      <c r="L69" s="374"/>
      <c r="M69" s="374"/>
    </row>
    <row r="70" spans="1:13" s="312" customFormat="1" ht="27" customHeight="1" thickBot="1">
      <c r="A70" s="379"/>
      <c r="B70" s="376" t="s">
        <v>542</v>
      </c>
      <c r="C70" s="475"/>
      <c r="D70" s="475"/>
      <c r="E70" s="712" t="s">
        <v>543</v>
      </c>
      <c r="F70" s="712"/>
      <c r="G70" s="713"/>
      <c r="H70" s="252"/>
      <c r="I70" s="376" t="s">
        <v>354</v>
      </c>
      <c r="J70" s="377"/>
      <c r="L70" s="377"/>
      <c r="M70" s="377"/>
    </row>
    <row r="71" spans="1:13" s="312" customFormat="1" ht="27" customHeight="1" thickBot="1">
      <c r="A71" s="376" t="s">
        <v>804</v>
      </c>
      <c r="B71" s="372"/>
      <c r="C71" s="469"/>
      <c r="D71" s="469"/>
      <c r="E71" s="471"/>
      <c r="F71" s="472"/>
      <c r="G71" s="473"/>
      <c r="H71" s="374"/>
      <c r="I71" s="474"/>
      <c r="J71" s="377"/>
      <c r="L71" s="376"/>
      <c r="M71" s="376"/>
    </row>
    <row r="72" spans="1:13" s="312" customFormat="1" ht="27" customHeight="1" thickBot="1">
      <c r="A72" s="379"/>
      <c r="B72" s="376" t="s">
        <v>542</v>
      </c>
      <c r="C72" s="475"/>
      <c r="D72" s="475"/>
      <c r="E72" s="712" t="s">
        <v>543</v>
      </c>
      <c r="F72" s="712"/>
      <c r="G72" s="713"/>
      <c r="H72" s="252"/>
      <c r="I72" s="376" t="s">
        <v>354</v>
      </c>
      <c r="J72" s="377"/>
      <c r="L72" s="376"/>
      <c r="M72" s="376"/>
    </row>
    <row r="73" spans="1:13" s="312" customFormat="1" ht="27" customHeight="1" thickBot="1">
      <c r="A73" s="376" t="s">
        <v>805</v>
      </c>
      <c r="B73" s="372"/>
      <c r="C73" s="469"/>
      <c r="D73" s="469"/>
      <c r="E73" s="471"/>
      <c r="F73" s="472"/>
      <c r="G73" s="472"/>
      <c r="H73" s="374"/>
      <c r="I73" s="474"/>
      <c r="J73" s="377"/>
      <c r="L73" s="376"/>
      <c r="M73" s="376"/>
    </row>
    <row r="74" spans="1:13" s="312" customFormat="1" ht="27" customHeight="1" thickBot="1">
      <c r="A74" s="379"/>
      <c r="B74" s="376" t="s">
        <v>542</v>
      </c>
      <c r="C74" s="475"/>
      <c r="D74" s="475"/>
      <c r="E74" s="712" t="s">
        <v>543</v>
      </c>
      <c r="F74" s="712"/>
      <c r="G74" s="713"/>
      <c r="H74" s="252"/>
      <c r="I74" s="376" t="s">
        <v>354</v>
      </c>
      <c r="J74" s="377"/>
      <c r="L74" s="376"/>
      <c r="M74" s="376"/>
    </row>
    <row r="75" spans="1:13" s="312" customFormat="1" ht="27" customHeight="1" thickBot="1">
      <c r="A75" s="376" t="s">
        <v>806</v>
      </c>
      <c r="B75" s="372"/>
      <c r="C75" s="469"/>
      <c r="D75" s="469"/>
      <c r="E75" s="471"/>
      <c r="F75" s="472"/>
      <c r="G75" s="472"/>
      <c r="H75" s="374"/>
      <c r="I75" s="474"/>
      <c r="J75" s="377"/>
      <c r="L75" s="376"/>
      <c r="M75" s="376"/>
    </row>
    <row r="76" spans="1:13" s="312" customFormat="1" ht="27" customHeight="1" thickBot="1">
      <c r="A76" s="379"/>
      <c r="B76" s="376" t="s">
        <v>542</v>
      </c>
      <c r="C76" s="475"/>
      <c r="D76" s="475"/>
      <c r="E76" s="712" t="s">
        <v>543</v>
      </c>
      <c r="F76" s="712"/>
      <c r="G76" s="713"/>
      <c r="H76" s="252"/>
      <c r="I76" s="376" t="s">
        <v>354</v>
      </c>
      <c r="J76" s="377"/>
      <c r="L76" s="376"/>
      <c r="M76" s="376"/>
    </row>
    <row r="77" spans="1:13" s="312" customFormat="1" ht="27" customHeight="1" thickBot="1">
      <c r="A77" s="376" t="s">
        <v>807</v>
      </c>
      <c r="B77" s="372"/>
      <c r="C77" s="469"/>
      <c r="D77" s="469"/>
      <c r="E77" s="471"/>
      <c r="F77" s="472"/>
      <c r="G77" s="473"/>
      <c r="H77" s="373"/>
      <c r="I77" s="474"/>
      <c r="J77" s="377"/>
      <c r="L77" s="376"/>
      <c r="M77" s="376"/>
    </row>
    <row r="78" spans="1:13" s="312" customFormat="1" ht="27" customHeight="1" thickBot="1">
      <c r="A78" s="379"/>
      <c r="B78" s="376" t="s">
        <v>542</v>
      </c>
      <c r="C78" s="475"/>
      <c r="D78" s="475"/>
      <c r="E78" s="712" t="s">
        <v>543</v>
      </c>
      <c r="F78" s="712"/>
      <c r="G78" s="713"/>
      <c r="H78" s="252"/>
      <c r="I78" s="376" t="s">
        <v>354</v>
      </c>
      <c r="J78" s="377"/>
      <c r="L78" s="376"/>
      <c r="M78" s="376"/>
    </row>
    <row r="79" spans="1:13" s="312" customFormat="1" ht="27" customHeight="1">
      <c r="A79" s="379"/>
      <c r="B79" s="376"/>
      <c r="C79" s="376"/>
      <c r="D79" s="376"/>
      <c r="E79" s="476"/>
      <c r="F79" s="476"/>
      <c r="G79" s="476"/>
      <c r="H79" s="476"/>
      <c r="I79" s="476"/>
      <c r="J79" s="476"/>
      <c r="K79" s="476"/>
      <c r="L79" s="376"/>
      <c r="M79" s="376"/>
    </row>
    <row r="80" spans="1:13" s="312" customFormat="1" ht="25.5" customHeight="1">
      <c r="A80" s="405"/>
      <c r="B80" s="405"/>
      <c r="C80" s="405"/>
      <c r="D80" s="405"/>
      <c r="E80" s="405"/>
      <c r="F80" s="405"/>
      <c r="G80" s="405"/>
      <c r="H80" s="405"/>
      <c r="I80" s="405"/>
      <c r="J80" s="405"/>
      <c r="K80" s="405"/>
      <c r="L80" s="476"/>
      <c r="M80" s="476"/>
    </row>
  </sheetData>
  <sheetProtection sheet="1" objects="1" scenarios="1"/>
  <mergeCells count="57">
    <mergeCell ref="E19:G21"/>
    <mergeCell ref="J19:K19"/>
    <mergeCell ref="J20:K20"/>
    <mergeCell ref="J21:K21"/>
    <mergeCell ref="D22:D25"/>
    <mergeCell ref="J22:K22"/>
    <mergeCell ref="E23:G25"/>
    <mergeCell ref="J23:K23"/>
    <mergeCell ref="J24:K24"/>
    <mergeCell ref="J25:K25"/>
    <mergeCell ref="D18:D21"/>
    <mergeCell ref="J18:K18"/>
    <mergeCell ref="B29:B32"/>
    <mergeCell ref="C29:D29"/>
    <mergeCell ref="C30:D30"/>
    <mergeCell ref="C31:D31"/>
    <mergeCell ref="C32:D32"/>
    <mergeCell ref="A58:A60"/>
    <mergeCell ref="A61:A63"/>
    <mergeCell ref="A64:A66"/>
    <mergeCell ref="A37:A39"/>
    <mergeCell ref="A40:A42"/>
    <mergeCell ref="A43:A45"/>
    <mergeCell ref="A46:A48"/>
    <mergeCell ref="A49:A51"/>
    <mergeCell ref="A52:A54"/>
    <mergeCell ref="A55:A57"/>
    <mergeCell ref="B58:C60"/>
    <mergeCell ref="B61:C63"/>
    <mergeCell ref="B64:C66"/>
    <mergeCell ref="B40:C42"/>
    <mergeCell ref="B43:C45"/>
    <mergeCell ref="B46:C48"/>
    <mergeCell ref="B55:C57"/>
    <mergeCell ref="B49:C51"/>
    <mergeCell ref="B52:C54"/>
    <mergeCell ref="B9:D9"/>
    <mergeCell ref="B8:D8"/>
    <mergeCell ref="B37:C39"/>
    <mergeCell ref="E9:H9"/>
    <mergeCell ref="E8:H8"/>
    <mergeCell ref="E16:I16"/>
    <mergeCell ref="B13:D13"/>
    <mergeCell ref="B12:D12"/>
    <mergeCell ref="B11:D11"/>
    <mergeCell ref="B10:D10"/>
    <mergeCell ref="E13:H13"/>
    <mergeCell ref="E12:H12"/>
    <mergeCell ref="E11:H11"/>
    <mergeCell ref="E10:H10"/>
    <mergeCell ref="B16:D16"/>
    <mergeCell ref="B35:D35"/>
    <mergeCell ref="E72:G72"/>
    <mergeCell ref="E74:G74"/>
    <mergeCell ref="E76:G76"/>
    <mergeCell ref="E78:G78"/>
    <mergeCell ref="E70:G70"/>
  </mergeCells>
  <phoneticPr fontId="1"/>
  <dataValidations count="1">
    <dataValidation type="list" allowBlank="1" showInputMessage="1" showErrorMessage="1" sqref="E35:I35" xr:uid="{EA64DC94-CABB-4D1C-9A34-B14C97BFB90D}">
      <formula1>"有,無"</formula1>
    </dataValidation>
  </dataValidations>
  <pageMargins left="0.70866141732283472" right="0.70866141732283472" top="0.74803149606299213" bottom="0.74803149606299213" header="0.31496062992125984" footer="0.31496062992125984"/>
  <pageSetup paperSize="9" scale="50" orientation="landscape" r:id="rId1"/>
  <headerFooter>
    <oddFooter>&amp;R&amp;A　&amp;P/&amp;N</oddFooter>
  </headerFooter>
  <rowBreaks count="2" manualBreakCount="2">
    <brk id="33" max="10" man="1"/>
    <brk id="66" max="10" man="1"/>
  </rowBreaks>
  <colBreaks count="1" manualBreakCount="1">
    <brk id="11"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3C3B523B-FB89-4C5F-980C-E2C023008B47}">
          <x14:formula1>
            <xm:f>非表示_歩掛りリスト!$F$3:$F$5</xm:f>
          </x14:formula1>
          <xm:sqref>E58:I58 E55:I55 E49:I49 E46:I46 E43:I43 E37:I37 E61:I61 E40:I40 E64:I64 E52:I52</xm:sqref>
        </x14:dataValidation>
        <x14:dataValidation type="list" allowBlank="1" showInputMessage="1" showErrorMessage="1" xr:uid="{90140D5D-DBF8-493C-A5C5-AB3029EA58A1}">
          <x14:formula1>
            <xm:f>非表示_歩掛りリスト!$H$3:$H$9</xm:f>
          </x14:formula1>
          <xm:sqref>E62:I62 E38:I38 E41:I41 E44:I44 E47:I47 E50:I50 E56:I56 E59:I59 E65:I65 E53:I53</xm:sqref>
        </x14:dataValidation>
        <x14:dataValidation type="list" allowBlank="1" showInputMessage="1" showErrorMessage="1" xr:uid="{52DF2693-E38D-4E61-94DC-44F50730738C}">
          <x14:formula1>
            <xm:f>非表示_歩掛りリスト!$J$3:$J$7</xm:f>
          </x14:formula1>
          <xm:sqref>E63:I63 E39:I39 E42:I42 E45:I45 E48:I48 E51:I51 E57:I57 E60:I60 E66:I66 E54:I54</xm:sqref>
        </x14:dataValidation>
        <x14:dataValidation type="list" allowBlank="1" showInputMessage="1" showErrorMessage="1" xr:uid="{8E35619A-052B-4AD5-A01D-774BD084DD04}">
          <x14:formula1>
            <xm:f>非表示_歩掛りリスト!$B$3:$B$245</xm:f>
          </x14:formula1>
          <xm:sqref>E27:I28</xm:sqref>
        </x14:dataValidation>
        <x14:dataValidation type="list" allowBlank="1" showInputMessage="1" showErrorMessage="1" xr:uid="{6F29ADA2-738E-4EAA-B79C-29E295082679}">
          <x14:formula1>
            <xm:f>非表示_歩掛りリスト!$D$3:$D$27</xm:f>
          </x14:formula1>
          <xm:sqref>E29:I32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68E1-177B-450E-B76E-2A3461D007CF}">
  <sheetPr>
    <tabColor theme="4" tint="0.79998168889431442"/>
  </sheetPr>
  <dimension ref="A1:S245"/>
  <sheetViews>
    <sheetView workbookViewId="0">
      <selection sqref="A1:B1"/>
    </sheetView>
  </sheetViews>
  <sheetFormatPr defaultColWidth="9" defaultRowHeight="15.75"/>
  <cols>
    <col min="1" max="1" width="9" style="154"/>
    <col min="2" max="3" width="9" style="35"/>
    <col min="4" max="4" width="9.375" style="35" customWidth="1"/>
    <col min="5" max="5" width="6.875" style="35" bestFit="1" customWidth="1"/>
    <col min="6" max="6" width="24.125" style="35" bestFit="1" customWidth="1"/>
    <col min="7" max="7" width="6.875" style="35" bestFit="1" customWidth="1"/>
    <col min="8" max="8" width="12.375" style="35" customWidth="1"/>
    <col min="9" max="9" width="6.875" style="35" bestFit="1" customWidth="1"/>
    <col min="10" max="10" width="12.625" style="35" bestFit="1" customWidth="1"/>
    <col min="11" max="11" width="6.875" style="35" bestFit="1" customWidth="1"/>
    <col min="12" max="12" width="22.125" style="35" bestFit="1" customWidth="1"/>
    <col min="13" max="13" width="6.875" style="35" bestFit="1" customWidth="1"/>
    <col min="14" max="14" width="25.25" style="35" bestFit="1" customWidth="1"/>
    <col min="15" max="15" width="6.875" style="35" bestFit="1" customWidth="1"/>
    <col min="16" max="16" width="46.125" style="35" customWidth="1"/>
    <col min="17" max="17" width="65.375" style="114" bestFit="1" customWidth="1"/>
    <col min="18" max="18" width="24.875" style="114" customWidth="1"/>
    <col min="19" max="16384" width="9" style="35"/>
  </cols>
  <sheetData>
    <row r="1" spans="1:19">
      <c r="A1" s="770" t="s">
        <v>791</v>
      </c>
      <c r="B1" s="770"/>
      <c r="C1" s="770" t="s">
        <v>793</v>
      </c>
      <c r="D1" s="771"/>
      <c r="E1" s="774" t="s">
        <v>274</v>
      </c>
      <c r="F1" s="774"/>
      <c r="G1" s="774" t="s">
        <v>277</v>
      </c>
      <c r="H1" s="774"/>
      <c r="I1" s="774" t="s">
        <v>278</v>
      </c>
      <c r="J1" s="774"/>
      <c r="K1" s="774" t="s">
        <v>279</v>
      </c>
      <c r="L1" s="774"/>
      <c r="M1" s="774" t="s">
        <v>280</v>
      </c>
      <c r="N1" s="774"/>
      <c r="O1" s="772" t="s">
        <v>290</v>
      </c>
      <c r="P1" s="773"/>
      <c r="Q1" s="773"/>
      <c r="R1" s="773"/>
      <c r="S1" s="773"/>
    </row>
    <row r="2" spans="1:19" ht="18" customHeight="1">
      <c r="A2" s="154" t="s">
        <v>631</v>
      </c>
      <c r="B2" s="156" t="s">
        <v>630</v>
      </c>
      <c r="C2" s="73" t="s">
        <v>631</v>
      </c>
      <c r="D2" s="157" t="s">
        <v>792</v>
      </c>
      <c r="E2" s="35" t="s">
        <v>275</v>
      </c>
      <c r="F2" s="35" t="s">
        <v>104</v>
      </c>
      <c r="G2" s="35" t="s">
        <v>275</v>
      </c>
      <c r="H2" s="35" t="s">
        <v>105</v>
      </c>
      <c r="I2" s="35" t="s">
        <v>275</v>
      </c>
      <c r="J2" s="35" t="s">
        <v>106</v>
      </c>
      <c r="K2" s="35" t="s">
        <v>275</v>
      </c>
      <c r="L2" s="35" t="s">
        <v>233</v>
      </c>
      <c r="M2" s="35" t="s">
        <v>275</v>
      </c>
      <c r="N2" s="35" t="s">
        <v>243</v>
      </c>
      <c r="O2" s="35" t="s">
        <v>275</v>
      </c>
      <c r="P2" s="35" t="s">
        <v>299</v>
      </c>
      <c r="Q2" s="114" t="s">
        <v>300</v>
      </c>
      <c r="R2" s="114" t="s">
        <v>298</v>
      </c>
      <c r="S2" s="35" t="s">
        <v>294</v>
      </c>
    </row>
    <row r="3" spans="1:19">
      <c r="A3" s="155" t="s">
        <v>6</v>
      </c>
      <c r="B3" s="153">
        <v>0</v>
      </c>
      <c r="C3" s="158" t="s">
        <v>6</v>
      </c>
      <c r="D3" s="159">
        <v>0</v>
      </c>
      <c r="E3" s="152" t="s">
        <v>276</v>
      </c>
      <c r="F3" s="35" t="s">
        <v>219</v>
      </c>
      <c r="G3" s="152" t="s">
        <v>276</v>
      </c>
      <c r="H3" s="35" t="s">
        <v>221</v>
      </c>
      <c r="I3" s="152" t="s">
        <v>276</v>
      </c>
      <c r="J3" s="35" t="s">
        <v>228</v>
      </c>
      <c r="K3" s="152" t="s">
        <v>276</v>
      </c>
      <c r="L3" s="35" t="s">
        <v>234</v>
      </c>
      <c r="M3" s="152" t="s">
        <v>276</v>
      </c>
      <c r="N3" s="35" t="s">
        <v>239</v>
      </c>
      <c r="O3" s="152" t="s">
        <v>276</v>
      </c>
      <c r="P3" s="35" t="s">
        <v>291</v>
      </c>
      <c r="Q3" s="114" t="s">
        <v>292</v>
      </c>
      <c r="R3" s="114" t="s">
        <v>295</v>
      </c>
      <c r="S3" s="114" t="s">
        <v>301</v>
      </c>
    </row>
    <row r="4" spans="1:19">
      <c r="A4" s="155" t="s">
        <v>7</v>
      </c>
      <c r="B4" s="153">
        <v>3.472222222222222E-3</v>
      </c>
      <c r="C4" s="158" t="s">
        <v>7</v>
      </c>
      <c r="D4" s="159">
        <v>5</v>
      </c>
      <c r="E4" s="152" t="s">
        <v>7</v>
      </c>
      <c r="F4" s="35" t="s">
        <v>220</v>
      </c>
      <c r="G4" s="152" t="s">
        <v>7</v>
      </c>
      <c r="H4" s="35" t="s">
        <v>222</v>
      </c>
      <c r="I4" s="152" t="s">
        <v>7</v>
      </c>
      <c r="J4" s="35" t="s">
        <v>229</v>
      </c>
      <c r="K4" s="152" t="s">
        <v>7</v>
      </c>
      <c r="L4" s="35" t="s">
        <v>235</v>
      </c>
      <c r="M4" s="152" t="s">
        <v>7</v>
      </c>
      <c r="N4" s="35" t="s">
        <v>240</v>
      </c>
      <c r="O4" s="152" t="s">
        <v>7</v>
      </c>
      <c r="P4" s="35" t="s">
        <v>291</v>
      </c>
      <c r="Q4" s="37" t="s">
        <v>293</v>
      </c>
      <c r="R4" s="114" t="s">
        <v>295</v>
      </c>
      <c r="S4" s="114" t="s">
        <v>304</v>
      </c>
    </row>
    <row r="5" spans="1:19">
      <c r="A5" s="155" t="s">
        <v>8</v>
      </c>
      <c r="B5" s="153">
        <v>6.9444444444444397E-3</v>
      </c>
      <c r="C5" s="158" t="s">
        <v>8</v>
      </c>
      <c r="D5" s="159">
        <v>10</v>
      </c>
      <c r="E5" s="152" t="s">
        <v>8</v>
      </c>
      <c r="F5" s="35" t="s">
        <v>244</v>
      </c>
      <c r="G5" s="152" t="s">
        <v>8</v>
      </c>
      <c r="H5" s="35" t="s">
        <v>223</v>
      </c>
      <c r="I5" s="152" t="s">
        <v>8</v>
      </c>
      <c r="J5" s="35" t="s">
        <v>230</v>
      </c>
      <c r="K5" s="152" t="s">
        <v>8</v>
      </c>
      <c r="L5" s="35" t="s">
        <v>236</v>
      </c>
      <c r="M5" s="152" t="s">
        <v>8</v>
      </c>
      <c r="N5" s="35" t="s">
        <v>241</v>
      </c>
      <c r="O5" s="152" t="s">
        <v>8</v>
      </c>
      <c r="P5" s="35" t="s">
        <v>302</v>
      </c>
      <c r="Q5" s="114" t="s">
        <v>303</v>
      </c>
      <c r="R5" s="114" t="s">
        <v>295</v>
      </c>
      <c r="S5" s="114" t="s">
        <v>301</v>
      </c>
    </row>
    <row r="6" spans="1:19" ht="31.5">
      <c r="A6" s="155" t="s">
        <v>9</v>
      </c>
      <c r="B6" s="153">
        <v>1.0416666666666701E-2</v>
      </c>
      <c r="C6" s="158" t="s">
        <v>9</v>
      </c>
      <c r="D6" s="159">
        <v>15</v>
      </c>
      <c r="G6" s="152" t="s">
        <v>9</v>
      </c>
      <c r="H6" s="35" t="s">
        <v>224</v>
      </c>
      <c r="I6" s="152" t="s">
        <v>9</v>
      </c>
      <c r="J6" s="35" t="s">
        <v>231</v>
      </c>
      <c r="K6" s="152" t="s">
        <v>9</v>
      </c>
      <c r="L6" s="35" t="s">
        <v>237</v>
      </c>
      <c r="M6" s="152" t="s">
        <v>9</v>
      </c>
      <c r="N6" s="35" t="s">
        <v>242</v>
      </c>
      <c r="O6" s="152" t="s">
        <v>9</v>
      </c>
      <c r="P6" s="109" t="s">
        <v>305</v>
      </c>
      <c r="Q6" s="114" t="s">
        <v>296</v>
      </c>
      <c r="R6" s="114" t="s">
        <v>295</v>
      </c>
      <c r="S6" s="114" t="s">
        <v>304</v>
      </c>
    </row>
    <row r="7" spans="1:19" ht="31.5">
      <c r="A7" s="155" t="s">
        <v>10</v>
      </c>
      <c r="B7" s="153">
        <v>1.38888888888889E-2</v>
      </c>
      <c r="C7" s="158" t="s">
        <v>10</v>
      </c>
      <c r="D7" s="159">
        <v>20</v>
      </c>
      <c r="G7" s="152" t="s">
        <v>10</v>
      </c>
      <c r="H7" s="35" t="s">
        <v>225</v>
      </c>
      <c r="I7" s="152" t="s">
        <v>10</v>
      </c>
      <c r="J7" s="35" t="s">
        <v>232</v>
      </c>
      <c r="K7" s="152" t="s">
        <v>10</v>
      </c>
      <c r="L7" s="35" t="s">
        <v>238</v>
      </c>
      <c r="O7" s="152" t="s">
        <v>10</v>
      </c>
      <c r="P7" s="109" t="s">
        <v>306</v>
      </c>
      <c r="Q7" s="114" t="s">
        <v>297</v>
      </c>
      <c r="R7" s="114" t="s">
        <v>295</v>
      </c>
      <c r="S7" s="114" t="s">
        <v>304</v>
      </c>
    </row>
    <row r="8" spans="1:19">
      <c r="A8" s="155" t="s">
        <v>11</v>
      </c>
      <c r="B8" s="153">
        <v>1.7361111111111101E-2</v>
      </c>
      <c r="C8" s="158" t="s">
        <v>11</v>
      </c>
      <c r="D8" s="159">
        <v>25</v>
      </c>
      <c r="G8" s="152" t="s">
        <v>11</v>
      </c>
      <c r="H8" s="35" t="s">
        <v>226</v>
      </c>
      <c r="K8" s="152" t="s">
        <v>11</v>
      </c>
      <c r="L8" s="35" t="s">
        <v>245</v>
      </c>
    </row>
    <row r="9" spans="1:19">
      <c r="A9" s="155" t="s">
        <v>12</v>
      </c>
      <c r="B9" s="153">
        <v>2.0833333333333301E-2</v>
      </c>
      <c r="C9" s="158" t="s">
        <v>12</v>
      </c>
      <c r="D9" s="159">
        <v>30</v>
      </c>
      <c r="G9" s="152" t="s">
        <v>12</v>
      </c>
      <c r="H9" s="35" t="s">
        <v>227</v>
      </c>
    </row>
    <row r="10" spans="1:19">
      <c r="A10" s="155" t="s">
        <v>13</v>
      </c>
      <c r="B10" s="153">
        <v>2.4305555555555601E-2</v>
      </c>
      <c r="C10" s="158" t="s">
        <v>13</v>
      </c>
      <c r="D10" s="159">
        <v>35</v>
      </c>
    </row>
    <row r="11" spans="1:19">
      <c r="A11" s="155" t="s">
        <v>14</v>
      </c>
      <c r="B11" s="153">
        <v>2.7777777777777801E-2</v>
      </c>
      <c r="C11" s="158" t="s">
        <v>14</v>
      </c>
      <c r="D11" s="159">
        <v>40</v>
      </c>
    </row>
    <row r="12" spans="1:19">
      <c r="A12" s="155" t="s">
        <v>94</v>
      </c>
      <c r="B12" s="153">
        <v>3.125E-2</v>
      </c>
      <c r="C12" s="158" t="s">
        <v>94</v>
      </c>
      <c r="D12" s="159">
        <v>45</v>
      </c>
    </row>
    <row r="13" spans="1:19">
      <c r="A13" s="155" t="s">
        <v>95</v>
      </c>
      <c r="B13" s="153">
        <v>3.4722222222222203E-2</v>
      </c>
      <c r="C13" s="158" t="s">
        <v>95</v>
      </c>
      <c r="D13" s="159">
        <v>50</v>
      </c>
    </row>
    <row r="14" spans="1:19">
      <c r="A14" s="155" t="s">
        <v>96</v>
      </c>
      <c r="B14" s="153">
        <v>3.8194444444444399E-2</v>
      </c>
      <c r="C14" s="158" t="s">
        <v>96</v>
      </c>
      <c r="D14" s="159">
        <v>55</v>
      </c>
    </row>
    <row r="15" spans="1:19">
      <c r="A15" s="155" t="s">
        <v>97</v>
      </c>
      <c r="B15" s="153">
        <v>4.1666666666666699E-2</v>
      </c>
      <c r="C15" s="158" t="s">
        <v>97</v>
      </c>
      <c r="D15" s="159">
        <v>60</v>
      </c>
    </row>
    <row r="16" spans="1:19">
      <c r="A16" s="155" t="s">
        <v>98</v>
      </c>
      <c r="B16" s="153">
        <v>4.5138888888888902E-2</v>
      </c>
      <c r="C16" s="158" t="s">
        <v>98</v>
      </c>
      <c r="D16" s="159">
        <v>65</v>
      </c>
    </row>
    <row r="17" spans="1:4">
      <c r="A17" s="155" t="s">
        <v>87</v>
      </c>
      <c r="B17" s="153">
        <v>4.8611111111111098E-2</v>
      </c>
      <c r="C17" s="158" t="s">
        <v>87</v>
      </c>
      <c r="D17" s="159">
        <v>70</v>
      </c>
    </row>
    <row r="18" spans="1:4">
      <c r="A18" s="155" t="s">
        <v>99</v>
      </c>
      <c r="B18" s="153">
        <v>5.2083333333333301E-2</v>
      </c>
      <c r="C18" s="158" t="s">
        <v>99</v>
      </c>
      <c r="D18" s="159">
        <v>75</v>
      </c>
    </row>
    <row r="19" spans="1:4">
      <c r="A19" s="155" t="s">
        <v>100</v>
      </c>
      <c r="B19" s="153">
        <v>5.5555555555555601E-2</v>
      </c>
      <c r="C19" s="158" t="s">
        <v>100</v>
      </c>
      <c r="D19" s="159">
        <v>80</v>
      </c>
    </row>
    <row r="20" spans="1:4">
      <c r="A20" s="155" t="s">
        <v>101</v>
      </c>
      <c r="B20" s="153">
        <v>5.9027777777777797E-2</v>
      </c>
      <c r="C20" s="158" t="s">
        <v>101</v>
      </c>
      <c r="D20" s="159">
        <v>85</v>
      </c>
    </row>
    <row r="21" spans="1:4">
      <c r="A21" s="155" t="s">
        <v>108</v>
      </c>
      <c r="B21" s="153">
        <v>6.25E-2</v>
      </c>
      <c r="C21" s="158" t="s">
        <v>108</v>
      </c>
      <c r="D21" s="159">
        <v>90</v>
      </c>
    </row>
    <row r="22" spans="1:4">
      <c r="A22" s="155" t="s">
        <v>86</v>
      </c>
      <c r="B22" s="153">
        <v>6.5972222222222196E-2</v>
      </c>
      <c r="C22" s="158" t="s">
        <v>86</v>
      </c>
      <c r="D22" s="159">
        <v>95</v>
      </c>
    </row>
    <row r="23" spans="1:4">
      <c r="A23" s="155" t="s">
        <v>109</v>
      </c>
      <c r="B23" s="153">
        <v>6.9444444444444406E-2</v>
      </c>
      <c r="C23" s="158" t="s">
        <v>109</v>
      </c>
      <c r="D23" s="159">
        <v>100</v>
      </c>
    </row>
    <row r="24" spans="1:4">
      <c r="A24" s="155" t="s">
        <v>110</v>
      </c>
      <c r="B24" s="153">
        <v>7.2916666666666699E-2</v>
      </c>
      <c r="C24" s="158" t="s">
        <v>110</v>
      </c>
      <c r="D24" s="159">
        <v>105</v>
      </c>
    </row>
    <row r="25" spans="1:4">
      <c r="A25" s="155" t="s">
        <v>111</v>
      </c>
      <c r="B25" s="153">
        <v>7.6388888888888895E-2</v>
      </c>
      <c r="C25" s="158" t="s">
        <v>111</v>
      </c>
      <c r="D25" s="159">
        <v>110</v>
      </c>
    </row>
    <row r="26" spans="1:4">
      <c r="A26" s="155" t="s">
        <v>112</v>
      </c>
      <c r="B26" s="153">
        <v>7.9861111111111105E-2</v>
      </c>
      <c r="C26" s="158" t="s">
        <v>112</v>
      </c>
      <c r="D26" s="159">
        <v>115</v>
      </c>
    </row>
    <row r="27" spans="1:4">
      <c r="A27" s="155" t="s">
        <v>85</v>
      </c>
      <c r="B27" s="153">
        <v>8.3333333333333301E-2</v>
      </c>
      <c r="C27" s="158" t="s">
        <v>85</v>
      </c>
      <c r="D27" s="159">
        <v>120</v>
      </c>
    </row>
    <row r="28" spans="1:4">
      <c r="A28" s="155" t="s">
        <v>113</v>
      </c>
      <c r="B28" s="153">
        <v>8.6805555555555594E-2</v>
      </c>
      <c r="C28" s="153"/>
      <c r="D28" s="151"/>
    </row>
    <row r="29" spans="1:4">
      <c r="A29" s="155" t="s">
        <v>114</v>
      </c>
      <c r="B29" s="153">
        <v>9.0277777777777804E-2</v>
      </c>
      <c r="C29" s="153"/>
      <c r="D29" s="151"/>
    </row>
    <row r="30" spans="1:4">
      <c r="A30" s="155" t="s">
        <v>115</v>
      </c>
      <c r="B30" s="153">
        <v>9.375E-2</v>
      </c>
      <c r="C30" s="153"/>
      <c r="D30" s="151"/>
    </row>
    <row r="31" spans="1:4">
      <c r="A31" s="155" t="s">
        <v>116</v>
      </c>
      <c r="B31" s="153">
        <v>9.7222222222222196E-2</v>
      </c>
      <c r="C31" s="153"/>
      <c r="D31" s="151"/>
    </row>
    <row r="32" spans="1:4">
      <c r="A32" s="155" t="s">
        <v>89</v>
      </c>
      <c r="B32" s="153">
        <v>0.100694444444444</v>
      </c>
      <c r="C32" s="153"/>
      <c r="D32" s="151"/>
    </row>
    <row r="33" spans="1:4">
      <c r="A33" s="155" t="s">
        <v>117</v>
      </c>
      <c r="B33" s="153">
        <v>0.104166666666667</v>
      </c>
      <c r="C33" s="153"/>
      <c r="D33" s="151"/>
    </row>
    <row r="34" spans="1:4">
      <c r="A34" s="155" t="s">
        <v>88</v>
      </c>
      <c r="B34" s="153">
        <v>0.10763888888888901</v>
      </c>
      <c r="C34" s="153"/>
      <c r="D34" s="151"/>
    </row>
    <row r="35" spans="1:4">
      <c r="A35" s="155" t="s">
        <v>265</v>
      </c>
      <c r="B35" s="153">
        <v>0.11111111111111099</v>
      </c>
      <c r="C35" s="153"/>
      <c r="D35" s="151"/>
    </row>
    <row r="36" spans="1:4">
      <c r="A36" s="155" t="s">
        <v>266</v>
      </c>
      <c r="B36" s="153">
        <v>0.114583333333333</v>
      </c>
      <c r="C36" s="153"/>
      <c r="D36" s="151"/>
    </row>
    <row r="37" spans="1:4">
      <c r="A37" s="155" t="s">
        <v>267</v>
      </c>
      <c r="B37" s="153">
        <v>0.118055555555556</v>
      </c>
      <c r="C37" s="153"/>
      <c r="D37" s="151"/>
    </row>
    <row r="38" spans="1:4">
      <c r="A38" s="155" t="s">
        <v>632</v>
      </c>
      <c r="B38" s="153">
        <v>0.121527777777778</v>
      </c>
      <c r="C38" s="153"/>
      <c r="D38" s="151"/>
    </row>
    <row r="39" spans="1:4">
      <c r="A39" s="155" t="s">
        <v>268</v>
      </c>
      <c r="B39" s="153">
        <v>0.125</v>
      </c>
      <c r="C39" s="153"/>
      <c r="D39" s="151"/>
    </row>
    <row r="40" spans="1:4">
      <c r="A40" s="155" t="s">
        <v>269</v>
      </c>
      <c r="B40" s="153">
        <v>0.12847222222222199</v>
      </c>
      <c r="C40" s="153"/>
      <c r="D40" s="151"/>
    </row>
    <row r="41" spans="1:4">
      <c r="A41" s="155" t="s">
        <v>270</v>
      </c>
      <c r="B41" s="153">
        <v>0.131944444444444</v>
      </c>
      <c r="C41" s="153"/>
      <c r="D41" s="151"/>
    </row>
    <row r="42" spans="1:4">
      <c r="A42" s="155" t="s">
        <v>271</v>
      </c>
      <c r="B42" s="153">
        <v>0.13541666666666699</v>
      </c>
      <c r="C42" s="153"/>
      <c r="D42" s="151"/>
    </row>
    <row r="43" spans="1:4">
      <c r="A43" s="155" t="s">
        <v>272</v>
      </c>
      <c r="B43" s="153">
        <v>0.13888888888888901</v>
      </c>
      <c r="C43" s="153"/>
      <c r="D43" s="151"/>
    </row>
    <row r="44" spans="1:4">
      <c r="A44" s="155" t="s">
        <v>311</v>
      </c>
      <c r="B44" s="153">
        <v>0.14236111111111099</v>
      </c>
      <c r="C44" s="153"/>
      <c r="D44" s="151"/>
    </row>
    <row r="45" spans="1:4">
      <c r="A45" s="155" t="s">
        <v>633</v>
      </c>
      <c r="B45" s="153">
        <v>0.14583333333333301</v>
      </c>
      <c r="C45" s="153"/>
      <c r="D45" s="151"/>
    </row>
    <row r="46" spans="1:4">
      <c r="A46" s="155" t="s">
        <v>312</v>
      </c>
      <c r="B46" s="153">
        <v>0.149305555555556</v>
      </c>
      <c r="C46" s="153"/>
      <c r="D46" s="151"/>
    </row>
    <row r="47" spans="1:4">
      <c r="A47" s="155" t="s">
        <v>313</v>
      </c>
      <c r="B47" s="153">
        <v>0.15277777777777801</v>
      </c>
      <c r="C47" s="153"/>
      <c r="D47" s="151"/>
    </row>
    <row r="48" spans="1:4">
      <c r="A48" s="155" t="s">
        <v>314</v>
      </c>
      <c r="B48" s="153">
        <v>0.15625</v>
      </c>
      <c r="C48" s="153"/>
      <c r="D48" s="151"/>
    </row>
    <row r="49" spans="1:4">
      <c r="A49" s="155" t="s">
        <v>315</v>
      </c>
      <c r="B49" s="153">
        <v>0.15972222222222199</v>
      </c>
      <c r="C49" s="153"/>
      <c r="D49" s="151"/>
    </row>
    <row r="50" spans="1:4">
      <c r="A50" s="155" t="s">
        <v>316</v>
      </c>
      <c r="B50" s="153">
        <v>0.163194444444444</v>
      </c>
      <c r="C50" s="153"/>
      <c r="D50" s="151"/>
    </row>
    <row r="51" spans="1:4">
      <c r="A51" s="155" t="s">
        <v>317</v>
      </c>
      <c r="B51" s="153">
        <v>0.16666666666666699</v>
      </c>
      <c r="C51" s="153"/>
      <c r="D51" s="151"/>
    </row>
    <row r="52" spans="1:4">
      <c r="A52" s="155" t="s">
        <v>634</v>
      </c>
      <c r="B52" s="153">
        <v>0.17013888888888901</v>
      </c>
      <c r="C52" s="153"/>
      <c r="D52" s="151"/>
    </row>
    <row r="53" spans="1:4">
      <c r="A53" s="155" t="s">
        <v>318</v>
      </c>
      <c r="B53" s="153">
        <v>0.17361111111111099</v>
      </c>
      <c r="C53" s="153"/>
      <c r="D53" s="151"/>
    </row>
    <row r="54" spans="1:4">
      <c r="A54" s="155" t="s">
        <v>319</v>
      </c>
      <c r="B54" s="153">
        <v>0.17708333333333301</v>
      </c>
      <c r="C54" s="153"/>
      <c r="D54" s="151"/>
    </row>
    <row r="55" spans="1:4">
      <c r="A55" s="155" t="s">
        <v>320</v>
      </c>
      <c r="B55" s="153">
        <v>0.180555555555556</v>
      </c>
      <c r="C55" s="153"/>
      <c r="D55" s="151"/>
    </row>
    <row r="56" spans="1:4">
      <c r="A56" s="155" t="s">
        <v>321</v>
      </c>
      <c r="B56" s="153">
        <v>0.18402777777777801</v>
      </c>
      <c r="C56" s="153"/>
      <c r="D56" s="151"/>
    </row>
    <row r="57" spans="1:4">
      <c r="A57" s="155" t="s">
        <v>322</v>
      </c>
      <c r="B57" s="153">
        <v>0.1875</v>
      </c>
      <c r="C57" s="153"/>
      <c r="D57" s="151"/>
    </row>
    <row r="58" spans="1:4">
      <c r="A58" s="155" t="s">
        <v>323</v>
      </c>
      <c r="B58" s="153">
        <v>0.19097222222222199</v>
      </c>
      <c r="C58" s="153"/>
      <c r="D58" s="151"/>
    </row>
    <row r="59" spans="1:4">
      <c r="A59" s="155" t="s">
        <v>635</v>
      </c>
      <c r="B59" s="153">
        <v>0.194444444444444</v>
      </c>
      <c r="C59" s="153"/>
      <c r="D59" s="151"/>
    </row>
    <row r="60" spans="1:4">
      <c r="A60" s="155" t="s">
        <v>636</v>
      </c>
      <c r="B60" s="153">
        <v>0.19791666666666699</v>
      </c>
      <c r="C60" s="153"/>
      <c r="D60" s="151"/>
    </row>
    <row r="61" spans="1:4">
      <c r="A61" s="155" t="s">
        <v>637</v>
      </c>
      <c r="B61" s="153">
        <v>0.20138888888888901</v>
      </c>
      <c r="C61" s="153"/>
      <c r="D61" s="151"/>
    </row>
    <row r="62" spans="1:4">
      <c r="A62" s="155" t="s">
        <v>638</v>
      </c>
      <c r="B62" s="153">
        <v>0.20486111111111099</v>
      </c>
      <c r="C62" s="153"/>
      <c r="D62" s="151"/>
    </row>
    <row r="63" spans="1:4">
      <c r="A63" s="155" t="s">
        <v>639</v>
      </c>
      <c r="B63" s="153">
        <v>0.20833333333333301</v>
      </c>
      <c r="C63" s="153"/>
      <c r="D63" s="151"/>
    </row>
    <row r="64" spans="1:4">
      <c r="A64" s="155" t="s">
        <v>640</v>
      </c>
      <c r="B64" s="153">
        <v>0.211805555555556</v>
      </c>
      <c r="C64" s="153"/>
      <c r="D64" s="151"/>
    </row>
    <row r="65" spans="1:4">
      <c r="A65" s="155" t="s">
        <v>641</v>
      </c>
      <c r="B65" s="153">
        <v>0.21527777777777801</v>
      </c>
      <c r="C65" s="153"/>
      <c r="D65" s="151"/>
    </row>
    <row r="66" spans="1:4">
      <c r="A66" s="155" t="s">
        <v>642</v>
      </c>
      <c r="B66" s="153">
        <v>0.21875</v>
      </c>
      <c r="C66" s="153"/>
      <c r="D66" s="151"/>
    </row>
    <row r="67" spans="1:4">
      <c r="A67" s="155" t="s">
        <v>643</v>
      </c>
      <c r="B67" s="153">
        <v>0.22222222222222199</v>
      </c>
      <c r="C67" s="153"/>
      <c r="D67" s="151"/>
    </row>
    <row r="68" spans="1:4">
      <c r="A68" s="155" t="s">
        <v>644</v>
      </c>
      <c r="B68" s="153">
        <v>0.225694444444444</v>
      </c>
      <c r="C68" s="153"/>
      <c r="D68" s="151"/>
    </row>
    <row r="69" spans="1:4">
      <c r="A69" s="155" t="s">
        <v>645</v>
      </c>
      <c r="B69" s="153">
        <v>0.22916666666666699</v>
      </c>
      <c r="C69" s="153"/>
      <c r="D69" s="151"/>
    </row>
    <row r="70" spans="1:4">
      <c r="A70" s="155" t="s">
        <v>646</v>
      </c>
      <c r="B70" s="153">
        <v>0.23263888888888901</v>
      </c>
      <c r="C70" s="153"/>
      <c r="D70" s="151"/>
    </row>
    <row r="71" spans="1:4">
      <c r="A71" s="155" t="s">
        <v>647</v>
      </c>
      <c r="B71" s="153">
        <v>0.23611111111111099</v>
      </c>
      <c r="C71" s="153"/>
      <c r="D71" s="151"/>
    </row>
    <row r="72" spans="1:4">
      <c r="A72" s="155" t="s">
        <v>648</v>
      </c>
      <c r="B72" s="153">
        <v>0.23958333333333301</v>
      </c>
      <c r="C72" s="153"/>
      <c r="D72" s="151"/>
    </row>
    <row r="73" spans="1:4">
      <c r="A73" s="155" t="s">
        <v>649</v>
      </c>
      <c r="B73" s="153">
        <v>0.243055555555556</v>
      </c>
      <c r="C73" s="153"/>
      <c r="D73" s="151"/>
    </row>
    <row r="74" spans="1:4">
      <c r="A74" s="155" t="s">
        <v>650</v>
      </c>
      <c r="B74" s="153">
        <v>0.24652777777777801</v>
      </c>
      <c r="C74" s="153"/>
      <c r="D74" s="151"/>
    </row>
    <row r="75" spans="1:4">
      <c r="A75" s="155" t="s">
        <v>651</v>
      </c>
      <c r="B75" s="153">
        <v>0.25</v>
      </c>
      <c r="C75" s="153"/>
      <c r="D75" s="151"/>
    </row>
    <row r="76" spans="1:4">
      <c r="A76" s="155" t="s">
        <v>652</v>
      </c>
      <c r="B76" s="153">
        <v>0.25347222222222199</v>
      </c>
      <c r="C76" s="153"/>
      <c r="D76" s="151"/>
    </row>
    <row r="77" spans="1:4">
      <c r="A77" s="155" t="s">
        <v>653</v>
      </c>
      <c r="B77" s="153">
        <v>0.25694444444444398</v>
      </c>
      <c r="C77" s="153"/>
      <c r="D77" s="151"/>
    </row>
    <row r="78" spans="1:4">
      <c r="A78" s="155" t="s">
        <v>654</v>
      </c>
      <c r="B78" s="153">
        <v>0.26041666666666702</v>
      </c>
      <c r="C78" s="153"/>
      <c r="D78" s="151"/>
    </row>
    <row r="79" spans="1:4">
      <c r="A79" s="155" t="s">
        <v>655</v>
      </c>
      <c r="B79" s="153">
        <v>0.26388888888888901</v>
      </c>
      <c r="C79" s="153"/>
      <c r="D79" s="151"/>
    </row>
    <row r="80" spans="1:4">
      <c r="A80" s="155" t="s">
        <v>656</v>
      </c>
      <c r="B80" s="153">
        <v>0.26736111111111099</v>
      </c>
      <c r="C80" s="153"/>
      <c r="D80" s="151"/>
    </row>
    <row r="81" spans="1:4">
      <c r="A81" s="155" t="s">
        <v>657</v>
      </c>
      <c r="B81" s="153">
        <v>0.27083333333333298</v>
      </c>
      <c r="C81" s="153"/>
      <c r="D81" s="151"/>
    </row>
    <row r="82" spans="1:4">
      <c r="A82" s="155" t="s">
        <v>658</v>
      </c>
      <c r="B82" s="153">
        <v>0.27430555555555602</v>
      </c>
      <c r="C82" s="153"/>
      <c r="D82" s="151"/>
    </row>
    <row r="83" spans="1:4">
      <c r="A83" s="155" t="s">
        <v>659</v>
      </c>
      <c r="B83" s="153">
        <v>0.27777777777777801</v>
      </c>
      <c r="C83" s="153"/>
      <c r="D83" s="151"/>
    </row>
    <row r="84" spans="1:4">
      <c r="A84" s="155" t="s">
        <v>660</v>
      </c>
      <c r="B84" s="153">
        <v>0.28125</v>
      </c>
      <c r="C84" s="153"/>
      <c r="D84" s="151"/>
    </row>
    <row r="85" spans="1:4">
      <c r="A85" s="155" t="s">
        <v>661</v>
      </c>
      <c r="B85" s="153">
        <v>0.28472222222222199</v>
      </c>
      <c r="C85" s="153"/>
      <c r="D85" s="151"/>
    </row>
    <row r="86" spans="1:4">
      <c r="A86" s="155" t="s">
        <v>662</v>
      </c>
      <c r="B86" s="153">
        <v>0.28819444444444398</v>
      </c>
      <c r="C86" s="153"/>
      <c r="D86" s="151"/>
    </row>
    <row r="87" spans="1:4">
      <c r="A87" s="155" t="s">
        <v>663</v>
      </c>
      <c r="B87" s="153">
        <v>0.29166666666666702</v>
      </c>
      <c r="C87" s="153"/>
      <c r="D87" s="151"/>
    </row>
    <row r="88" spans="1:4">
      <c r="A88" s="155" t="s">
        <v>664</v>
      </c>
      <c r="B88" s="153">
        <v>0.29513888888888901</v>
      </c>
      <c r="C88" s="153"/>
      <c r="D88" s="151"/>
    </row>
    <row r="89" spans="1:4">
      <c r="A89" s="155" t="s">
        <v>665</v>
      </c>
      <c r="B89" s="153">
        <v>0.29861111111111099</v>
      </c>
      <c r="C89" s="153"/>
      <c r="D89" s="151"/>
    </row>
    <row r="90" spans="1:4">
      <c r="A90" s="155" t="s">
        <v>666</v>
      </c>
      <c r="B90" s="153">
        <v>0.30208333333333298</v>
      </c>
      <c r="C90" s="153"/>
      <c r="D90" s="151"/>
    </row>
    <row r="91" spans="1:4">
      <c r="A91" s="155" t="s">
        <v>667</v>
      </c>
      <c r="B91" s="153">
        <v>0.30555555555555602</v>
      </c>
      <c r="C91" s="153"/>
      <c r="D91" s="151"/>
    </row>
    <row r="92" spans="1:4">
      <c r="A92" s="155" t="s">
        <v>668</v>
      </c>
      <c r="B92" s="153">
        <v>0.30902777777777801</v>
      </c>
      <c r="C92" s="153"/>
      <c r="D92" s="151"/>
    </row>
    <row r="93" spans="1:4">
      <c r="A93" s="155" t="s">
        <v>669</v>
      </c>
      <c r="B93" s="153">
        <v>0.3125</v>
      </c>
      <c r="C93" s="153"/>
      <c r="D93" s="151"/>
    </row>
    <row r="94" spans="1:4">
      <c r="A94" s="155" t="s">
        <v>670</v>
      </c>
      <c r="B94" s="153">
        <v>0.31597222222222199</v>
      </c>
      <c r="C94" s="153"/>
      <c r="D94" s="151"/>
    </row>
    <row r="95" spans="1:4">
      <c r="A95" s="155" t="s">
        <v>671</v>
      </c>
      <c r="B95" s="153">
        <v>0.31944444444444398</v>
      </c>
      <c r="C95" s="153"/>
      <c r="D95" s="151"/>
    </row>
    <row r="96" spans="1:4">
      <c r="A96" s="155" t="s">
        <v>672</v>
      </c>
      <c r="B96" s="153">
        <v>0.32291666666666702</v>
      </c>
      <c r="C96" s="153"/>
      <c r="D96" s="151"/>
    </row>
    <row r="97" spans="1:4">
      <c r="A97" s="155" t="s">
        <v>673</v>
      </c>
      <c r="B97" s="153">
        <v>0.32638888888888901</v>
      </c>
      <c r="C97" s="153"/>
      <c r="D97" s="151"/>
    </row>
    <row r="98" spans="1:4">
      <c r="A98" s="155" t="s">
        <v>674</v>
      </c>
      <c r="B98" s="153">
        <v>0.32986111111111099</v>
      </c>
      <c r="C98" s="153"/>
      <c r="D98" s="151"/>
    </row>
    <row r="99" spans="1:4">
      <c r="A99" s="155" t="s">
        <v>675</v>
      </c>
      <c r="B99" s="153">
        <v>0.33333333333333298</v>
      </c>
      <c r="C99" s="153"/>
      <c r="D99" s="151"/>
    </row>
    <row r="100" spans="1:4">
      <c r="A100" s="155" t="s">
        <v>676</v>
      </c>
      <c r="B100" s="153">
        <v>0.33680555555555602</v>
      </c>
      <c r="C100" s="153"/>
      <c r="D100" s="151"/>
    </row>
    <row r="101" spans="1:4">
      <c r="A101" s="155" t="s">
        <v>310</v>
      </c>
      <c r="B101" s="153">
        <v>0.34027777777777801</v>
      </c>
      <c r="C101" s="153"/>
      <c r="D101" s="151"/>
    </row>
    <row r="102" spans="1:4">
      <c r="A102" s="155" t="s">
        <v>677</v>
      </c>
      <c r="B102" s="153">
        <v>0.34375</v>
      </c>
      <c r="C102" s="153"/>
      <c r="D102" s="151"/>
    </row>
    <row r="103" spans="1:4">
      <c r="A103" s="155" t="s">
        <v>185</v>
      </c>
      <c r="B103" s="153">
        <v>0.34722222222222199</v>
      </c>
      <c r="C103" s="153"/>
      <c r="D103" s="151"/>
    </row>
    <row r="104" spans="1:4">
      <c r="A104" s="155" t="s">
        <v>186</v>
      </c>
      <c r="B104" s="153">
        <v>0.35069444444444398</v>
      </c>
      <c r="C104" s="153"/>
      <c r="D104" s="151"/>
    </row>
    <row r="105" spans="1:4">
      <c r="A105" s="155" t="s">
        <v>187</v>
      </c>
      <c r="B105" s="153">
        <v>0.35416666666666702</v>
      </c>
      <c r="C105" s="153"/>
      <c r="D105" s="151"/>
    </row>
    <row r="106" spans="1:4">
      <c r="A106" s="155" t="s">
        <v>188</v>
      </c>
      <c r="B106" s="153">
        <v>0.35763888888888901</v>
      </c>
      <c r="C106" s="153"/>
      <c r="D106" s="151"/>
    </row>
    <row r="107" spans="1:4">
      <c r="A107" s="155" t="s">
        <v>189</v>
      </c>
      <c r="B107" s="153">
        <v>0.36111111111111099</v>
      </c>
      <c r="C107" s="153"/>
      <c r="D107" s="151"/>
    </row>
    <row r="108" spans="1:4">
      <c r="A108" s="155" t="s">
        <v>190</v>
      </c>
      <c r="B108" s="153">
        <v>0.36458333333333298</v>
      </c>
      <c r="C108" s="153"/>
      <c r="D108" s="151"/>
    </row>
    <row r="109" spans="1:4">
      <c r="A109" s="155" t="s">
        <v>191</v>
      </c>
      <c r="B109" s="153">
        <v>0.36805555555555602</v>
      </c>
      <c r="C109" s="153"/>
      <c r="D109" s="151"/>
    </row>
    <row r="110" spans="1:4">
      <c r="A110" s="155" t="s">
        <v>192</v>
      </c>
      <c r="B110" s="153">
        <v>0.37152777777777801</v>
      </c>
      <c r="C110" s="153"/>
      <c r="D110" s="151"/>
    </row>
    <row r="111" spans="1:4">
      <c r="A111" s="155" t="s">
        <v>193</v>
      </c>
      <c r="B111" s="153">
        <v>0.375</v>
      </c>
      <c r="C111" s="153"/>
      <c r="D111" s="151"/>
    </row>
    <row r="112" spans="1:4">
      <c r="A112" s="155" t="s">
        <v>194</v>
      </c>
      <c r="B112" s="153">
        <v>0.37847222222222199</v>
      </c>
      <c r="C112" s="153"/>
      <c r="D112" s="151"/>
    </row>
    <row r="113" spans="1:4">
      <c r="A113" s="155" t="s">
        <v>195</v>
      </c>
      <c r="B113" s="153">
        <v>0.38194444444444398</v>
      </c>
      <c r="C113" s="153"/>
      <c r="D113" s="151"/>
    </row>
    <row r="114" spans="1:4">
      <c r="A114" s="155" t="s">
        <v>196</v>
      </c>
      <c r="B114" s="153">
        <v>0.38541666666666702</v>
      </c>
      <c r="C114" s="153"/>
      <c r="D114" s="151"/>
    </row>
    <row r="115" spans="1:4">
      <c r="A115" s="155" t="s">
        <v>197</v>
      </c>
      <c r="B115" s="153">
        <v>0.38888888888888901</v>
      </c>
      <c r="C115" s="153"/>
      <c r="D115" s="151"/>
    </row>
    <row r="116" spans="1:4">
      <c r="A116" s="155" t="s">
        <v>198</v>
      </c>
      <c r="B116" s="153">
        <v>0.39236111111111099</v>
      </c>
      <c r="C116" s="153"/>
      <c r="D116" s="151"/>
    </row>
    <row r="117" spans="1:4">
      <c r="A117" s="155" t="s">
        <v>199</v>
      </c>
      <c r="B117" s="153">
        <v>0.39583333333333298</v>
      </c>
      <c r="C117" s="153"/>
      <c r="D117" s="151"/>
    </row>
    <row r="118" spans="1:4">
      <c r="A118" s="155" t="s">
        <v>200</v>
      </c>
      <c r="B118" s="153">
        <v>0.39930555555555602</v>
      </c>
      <c r="C118" s="153"/>
      <c r="D118" s="151"/>
    </row>
    <row r="119" spans="1:4">
      <c r="A119" s="155" t="s">
        <v>201</v>
      </c>
      <c r="B119" s="153">
        <v>0.40277777777777801</v>
      </c>
      <c r="C119" s="153"/>
      <c r="D119" s="151"/>
    </row>
    <row r="120" spans="1:4">
      <c r="A120" s="155" t="s">
        <v>202</v>
      </c>
      <c r="B120" s="153">
        <v>0.40625</v>
      </c>
      <c r="C120" s="153"/>
      <c r="D120" s="151"/>
    </row>
    <row r="121" spans="1:4">
      <c r="A121" s="155" t="s">
        <v>203</v>
      </c>
      <c r="B121" s="153">
        <v>0.40972222222222199</v>
      </c>
      <c r="C121" s="153"/>
      <c r="D121" s="151"/>
    </row>
    <row r="122" spans="1:4">
      <c r="A122" s="155" t="s">
        <v>204</v>
      </c>
      <c r="B122" s="153">
        <v>0.41319444444444398</v>
      </c>
      <c r="C122" s="153"/>
      <c r="D122" s="151"/>
    </row>
    <row r="123" spans="1:4">
      <c r="A123" s="155" t="s">
        <v>205</v>
      </c>
      <c r="B123" s="153">
        <v>0.41666666666666702</v>
      </c>
      <c r="C123" s="153"/>
      <c r="D123" s="151"/>
    </row>
    <row r="124" spans="1:4">
      <c r="A124" s="155" t="s">
        <v>206</v>
      </c>
      <c r="B124" s="153">
        <v>0.42013888888888901</v>
      </c>
      <c r="C124" s="153"/>
      <c r="D124" s="151"/>
    </row>
    <row r="125" spans="1:4">
      <c r="A125" s="155" t="s">
        <v>207</v>
      </c>
      <c r="B125" s="153">
        <v>0.42361111111111099</v>
      </c>
      <c r="C125" s="153"/>
      <c r="D125" s="151"/>
    </row>
    <row r="126" spans="1:4">
      <c r="A126" s="155" t="s">
        <v>208</v>
      </c>
      <c r="B126" s="153">
        <v>0.42708333333333298</v>
      </c>
      <c r="C126" s="153"/>
      <c r="D126" s="151"/>
    </row>
    <row r="127" spans="1:4">
      <c r="A127" s="155" t="s">
        <v>209</v>
      </c>
      <c r="B127" s="153">
        <v>0.43055555555555602</v>
      </c>
      <c r="C127" s="153"/>
      <c r="D127" s="151"/>
    </row>
    <row r="128" spans="1:4">
      <c r="A128" s="155" t="s">
        <v>210</v>
      </c>
      <c r="B128" s="153">
        <v>0.43402777777777801</v>
      </c>
      <c r="C128" s="153"/>
      <c r="D128" s="151"/>
    </row>
    <row r="129" spans="1:4">
      <c r="A129" s="155" t="s">
        <v>211</v>
      </c>
      <c r="B129" s="153">
        <v>0.4375</v>
      </c>
      <c r="C129" s="153"/>
      <c r="D129" s="151"/>
    </row>
    <row r="130" spans="1:4">
      <c r="A130" s="155" t="s">
        <v>212</v>
      </c>
      <c r="B130" s="153">
        <v>0.44097222222222199</v>
      </c>
      <c r="C130" s="153"/>
      <c r="D130" s="151"/>
    </row>
    <row r="131" spans="1:4">
      <c r="A131" s="155" t="s">
        <v>213</v>
      </c>
      <c r="B131" s="153">
        <v>0.44444444444444398</v>
      </c>
      <c r="C131" s="153"/>
      <c r="D131" s="151"/>
    </row>
    <row r="132" spans="1:4">
      <c r="A132" s="155" t="s">
        <v>214</v>
      </c>
      <c r="B132" s="153">
        <v>0.44791666666666702</v>
      </c>
      <c r="C132" s="153"/>
      <c r="D132" s="151"/>
    </row>
    <row r="133" spans="1:4">
      <c r="A133" s="155" t="s">
        <v>678</v>
      </c>
      <c r="B133" s="153">
        <v>0.45138888888888901</v>
      </c>
      <c r="C133" s="153"/>
      <c r="D133" s="151"/>
    </row>
    <row r="134" spans="1:4">
      <c r="A134" s="155" t="s">
        <v>679</v>
      </c>
      <c r="B134" s="153">
        <v>0.45486111111111099</v>
      </c>
      <c r="C134" s="153"/>
      <c r="D134" s="151"/>
    </row>
    <row r="135" spans="1:4">
      <c r="A135" s="155" t="s">
        <v>680</v>
      </c>
      <c r="B135" s="153">
        <v>0.45833333333333298</v>
      </c>
      <c r="C135" s="153"/>
      <c r="D135" s="151"/>
    </row>
    <row r="136" spans="1:4">
      <c r="A136" s="155" t="s">
        <v>681</v>
      </c>
      <c r="B136" s="153">
        <v>0.46180555555555602</v>
      </c>
      <c r="C136" s="153"/>
      <c r="D136" s="151"/>
    </row>
    <row r="137" spans="1:4">
      <c r="A137" s="155" t="s">
        <v>682</v>
      </c>
      <c r="B137" s="153">
        <v>0.46527777777777801</v>
      </c>
      <c r="C137" s="153"/>
      <c r="D137" s="151"/>
    </row>
    <row r="138" spans="1:4">
      <c r="A138" s="155" t="s">
        <v>683</v>
      </c>
      <c r="B138" s="153">
        <v>0.46875</v>
      </c>
      <c r="C138" s="153"/>
      <c r="D138" s="151"/>
    </row>
    <row r="139" spans="1:4">
      <c r="A139" s="155" t="s">
        <v>684</v>
      </c>
      <c r="B139" s="153">
        <v>0.47222222222222199</v>
      </c>
      <c r="C139" s="153"/>
      <c r="D139" s="151"/>
    </row>
    <row r="140" spans="1:4">
      <c r="A140" s="155" t="s">
        <v>685</v>
      </c>
      <c r="B140" s="153">
        <v>0.47569444444444398</v>
      </c>
      <c r="C140" s="153"/>
      <c r="D140" s="151"/>
    </row>
    <row r="141" spans="1:4">
      <c r="A141" s="155" t="s">
        <v>686</v>
      </c>
      <c r="B141" s="153">
        <v>0.47916666666666702</v>
      </c>
      <c r="C141" s="153"/>
      <c r="D141" s="151"/>
    </row>
    <row r="142" spans="1:4">
      <c r="A142" s="155" t="s">
        <v>687</v>
      </c>
      <c r="B142" s="153">
        <v>0.48263888888888901</v>
      </c>
      <c r="C142" s="153"/>
      <c r="D142" s="151"/>
    </row>
    <row r="143" spans="1:4">
      <c r="A143" s="155" t="s">
        <v>688</v>
      </c>
      <c r="B143" s="153">
        <v>0.48611111111111099</v>
      </c>
      <c r="C143" s="153"/>
      <c r="D143" s="151"/>
    </row>
    <row r="144" spans="1:4">
      <c r="A144" s="155" t="s">
        <v>689</v>
      </c>
      <c r="B144" s="153">
        <v>0.48958333333333298</v>
      </c>
      <c r="C144" s="153"/>
      <c r="D144" s="151"/>
    </row>
    <row r="145" spans="1:4">
      <c r="A145" s="155" t="s">
        <v>690</v>
      </c>
      <c r="B145" s="153">
        <v>0.49305555555555602</v>
      </c>
      <c r="C145" s="153"/>
      <c r="D145" s="151"/>
    </row>
    <row r="146" spans="1:4">
      <c r="A146" s="155" t="s">
        <v>691</v>
      </c>
      <c r="B146" s="153">
        <v>0.49652777777777801</v>
      </c>
      <c r="C146" s="153"/>
      <c r="D146" s="151"/>
    </row>
    <row r="147" spans="1:4">
      <c r="A147" s="155" t="s">
        <v>692</v>
      </c>
      <c r="B147" s="153">
        <v>0.5</v>
      </c>
      <c r="C147" s="153"/>
      <c r="D147" s="151"/>
    </row>
    <row r="148" spans="1:4">
      <c r="A148" s="155" t="s">
        <v>693</v>
      </c>
      <c r="B148" s="153">
        <v>0.50347222222222199</v>
      </c>
      <c r="C148" s="153"/>
      <c r="D148" s="151"/>
    </row>
    <row r="149" spans="1:4">
      <c r="A149" s="155" t="s">
        <v>694</v>
      </c>
      <c r="B149" s="153">
        <v>0.50694444444444398</v>
      </c>
      <c r="C149" s="153"/>
      <c r="D149" s="151"/>
    </row>
    <row r="150" spans="1:4">
      <c r="A150" s="155" t="s">
        <v>695</v>
      </c>
      <c r="B150" s="153">
        <v>0.51041666666666696</v>
      </c>
      <c r="C150" s="153"/>
      <c r="D150" s="151"/>
    </row>
    <row r="151" spans="1:4">
      <c r="A151" s="155" t="s">
        <v>696</v>
      </c>
      <c r="B151" s="153">
        <v>0.51388888888888895</v>
      </c>
      <c r="C151" s="153"/>
      <c r="D151" s="151"/>
    </row>
    <row r="152" spans="1:4">
      <c r="A152" s="155" t="s">
        <v>697</v>
      </c>
      <c r="B152" s="153">
        <v>0.51736111111111105</v>
      </c>
      <c r="C152" s="153"/>
      <c r="D152" s="151"/>
    </row>
    <row r="153" spans="1:4">
      <c r="A153" s="155" t="s">
        <v>698</v>
      </c>
      <c r="B153" s="153">
        <v>0.52083333333333304</v>
      </c>
      <c r="C153" s="153"/>
      <c r="D153" s="151"/>
    </row>
    <row r="154" spans="1:4">
      <c r="A154" s="155" t="s">
        <v>699</v>
      </c>
      <c r="B154" s="153">
        <v>0.52430555555555602</v>
      </c>
      <c r="C154" s="153"/>
      <c r="D154" s="151"/>
    </row>
    <row r="155" spans="1:4">
      <c r="A155" s="155" t="s">
        <v>700</v>
      </c>
      <c r="B155" s="153">
        <v>0.52777777777777801</v>
      </c>
      <c r="C155" s="153"/>
      <c r="D155" s="151"/>
    </row>
    <row r="156" spans="1:4">
      <c r="A156" s="155" t="s">
        <v>701</v>
      </c>
      <c r="B156" s="153">
        <v>0.53125</v>
      </c>
      <c r="C156" s="153"/>
      <c r="D156" s="151"/>
    </row>
    <row r="157" spans="1:4">
      <c r="A157" s="155" t="s">
        <v>702</v>
      </c>
      <c r="B157" s="153">
        <v>0.53472222222222199</v>
      </c>
      <c r="C157" s="153"/>
      <c r="D157" s="151"/>
    </row>
    <row r="158" spans="1:4">
      <c r="A158" s="155" t="s">
        <v>703</v>
      </c>
      <c r="B158" s="153">
        <v>0.53819444444444398</v>
      </c>
      <c r="C158" s="153"/>
      <c r="D158" s="151"/>
    </row>
    <row r="159" spans="1:4">
      <c r="A159" s="155" t="s">
        <v>704</v>
      </c>
      <c r="B159" s="153">
        <v>0.54166666666666696</v>
      </c>
      <c r="C159" s="153"/>
      <c r="D159" s="151"/>
    </row>
    <row r="160" spans="1:4">
      <c r="A160" s="155" t="s">
        <v>705</v>
      </c>
      <c r="B160" s="153">
        <v>0.54513888888888895</v>
      </c>
      <c r="C160" s="153"/>
      <c r="D160" s="151"/>
    </row>
    <row r="161" spans="1:4">
      <c r="A161" s="155" t="s">
        <v>706</v>
      </c>
      <c r="B161" s="153">
        <v>0.54861111111111105</v>
      </c>
      <c r="C161" s="153"/>
      <c r="D161" s="151"/>
    </row>
    <row r="162" spans="1:4">
      <c r="A162" s="155" t="s">
        <v>707</v>
      </c>
      <c r="B162" s="153">
        <v>0.55208333333333304</v>
      </c>
      <c r="C162" s="153"/>
      <c r="D162" s="151"/>
    </row>
    <row r="163" spans="1:4">
      <c r="A163" s="155" t="s">
        <v>708</v>
      </c>
      <c r="B163" s="153">
        <v>0.55555555555555602</v>
      </c>
      <c r="C163" s="153"/>
      <c r="D163" s="151"/>
    </row>
    <row r="164" spans="1:4">
      <c r="A164" s="155" t="s">
        <v>709</v>
      </c>
      <c r="B164" s="153">
        <v>0.55902777777777801</v>
      </c>
      <c r="C164" s="153"/>
      <c r="D164" s="151"/>
    </row>
    <row r="165" spans="1:4">
      <c r="A165" s="155" t="s">
        <v>710</v>
      </c>
      <c r="B165" s="153">
        <v>0.5625</v>
      </c>
      <c r="C165" s="153"/>
      <c r="D165" s="151"/>
    </row>
    <row r="166" spans="1:4">
      <c r="A166" s="155" t="s">
        <v>711</v>
      </c>
      <c r="B166" s="153">
        <v>0.56597222222222199</v>
      </c>
      <c r="C166" s="153"/>
      <c r="D166" s="151"/>
    </row>
    <row r="167" spans="1:4">
      <c r="A167" s="155" t="s">
        <v>712</v>
      </c>
      <c r="B167" s="153">
        <v>0.56944444444444398</v>
      </c>
      <c r="C167" s="153"/>
      <c r="D167" s="151"/>
    </row>
    <row r="168" spans="1:4">
      <c r="A168" s="155" t="s">
        <v>713</v>
      </c>
      <c r="B168" s="153">
        <v>0.57291666666666696</v>
      </c>
      <c r="C168" s="153"/>
      <c r="D168" s="151"/>
    </row>
    <row r="169" spans="1:4">
      <c r="A169" s="155" t="s">
        <v>714</v>
      </c>
      <c r="B169" s="153">
        <v>0.57638888888888895</v>
      </c>
      <c r="C169" s="153"/>
      <c r="D169" s="151"/>
    </row>
    <row r="170" spans="1:4">
      <c r="A170" s="155" t="s">
        <v>715</v>
      </c>
      <c r="B170" s="153">
        <v>0.57986111111111105</v>
      </c>
      <c r="C170" s="153"/>
      <c r="D170" s="151"/>
    </row>
    <row r="171" spans="1:4">
      <c r="A171" s="155" t="s">
        <v>716</v>
      </c>
      <c r="B171" s="153">
        <v>0.58333333333333304</v>
      </c>
      <c r="C171" s="153"/>
      <c r="D171" s="151"/>
    </row>
    <row r="172" spans="1:4">
      <c r="A172" s="155" t="s">
        <v>717</v>
      </c>
      <c r="B172" s="153">
        <v>0.58680555555555503</v>
      </c>
      <c r="C172" s="153"/>
      <c r="D172" s="151"/>
    </row>
    <row r="173" spans="1:4">
      <c r="A173" s="155" t="s">
        <v>718</v>
      </c>
      <c r="B173" s="153">
        <v>0.59027777777777801</v>
      </c>
      <c r="C173" s="153"/>
      <c r="D173" s="151"/>
    </row>
    <row r="174" spans="1:4">
      <c r="A174" s="155" t="s">
        <v>719</v>
      </c>
      <c r="B174" s="153">
        <v>0.59375</v>
      </c>
      <c r="C174" s="153"/>
      <c r="D174" s="151"/>
    </row>
    <row r="175" spans="1:4">
      <c r="A175" s="155" t="s">
        <v>720</v>
      </c>
      <c r="B175" s="153">
        <v>0.59722222222222199</v>
      </c>
      <c r="C175" s="153"/>
      <c r="D175" s="151"/>
    </row>
    <row r="176" spans="1:4">
      <c r="A176" s="155" t="s">
        <v>721</v>
      </c>
      <c r="B176" s="153">
        <v>0.60069444444444398</v>
      </c>
      <c r="C176" s="153"/>
      <c r="D176" s="151"/>
    </row>
    <row r="177" spans="1:4">
      <c r="A177" s="155" t="s">
        <v>722</v>
      </c>
      <c r="B177" s="153">
        <v>0.60416666666666696</v>
      </c>
      <c r="C177" s="153"/>
      <c r="D177" s="151"/>
    </row>
    <row r="178" spans="1:4">
      <c r="A178" s="155" t="s">
        <v>723</v>
      </c>
      <c r="B178" s="153">
        <v>0.60763888888888895</v>
      </c>
      <c r="C178" s="153"/>
      <c r="D178" s="151"/>
    </row>
    <row r="179" spans="1:4">
      <c r="A179" s="155" t="s">
        <v>724</v>
      </c>
      <c r="B179" s="153">
        <v>0.61111111111111105</v>
      </c>
      <c r="C179" s="153"/>
      <c r="D179" s="151"/>
    </row>
    <row r="180" spans="1:4">
      <c r="A180" s="155" t="s">
        <v>725</v>
      </c>
      <c r="B180" s="153">
        <v>0.61458333333333304</v>
      </c>
      <c r="C180" s="153"/>
      <c r="D180" s="151"/>
    </row>
    <row r="181" spans="1:4">
      <c r="A181" s="155" t="s">
        <v>726</v>
      </c>
      <c r="B181" s="153">
        <v>0.61805555555555503</v>
      </c>
      <c r="C181" s="153"/>
      <c r="D181" s="151"/>
    </row>
    <row r="182" spans="1:4">
      <c r="A182" s="155" t="s">
        <v>727</v>
      </c>
      <c r="B182" s="153">
        <v>0.62152777777777801</v>
      </c>
      <c r="C182" s="153"/>
      <c r="D182" s="151"/>
    </row>
    <row r="183" spans="1:4">
      <c r="A183" s="155" t="s">
        <v>728</v>
      </c>
      <c r="B183" s="153">
        <v>0.625</v>
      </c>
      <c r="C183" s="153"/>
      <c r="D183" s="151"/>
    </row>
    <row r="184" spans="1:4">
      <c r="A184" s="155" t="s">
        <v>729</v>
      </c>
      <c r="B184" s="153">
        <v>0.62847222222222199</v>
      </c>
      <c r="C184" s="153"/>
      <c r="D184" s="151"/>
    </row>
    <row r="185" spans="1:4">
      <c r="A185" s="155" t="s">
        <v>730</v>
      </c>
      <c r="B185" s="153">
        <v>0.63194444444444398</v>
      </c>
      <c r="C185" s="153"/>
      <c r="D185" s="151"/>
    </row>
    <row r="186" spans="1:4">
      <c r="A186" s="155" t="s">
        <v>731</v>
      </c>
      <c r="B186" s="153">
        <v>0.63541666666666696</v>
      </c>
      <c r="C186" s="153"/>
      <c r="D186" s="151"/>
    </row>
    <row r="187" spans="1:4">
      <c r="A187" s="155" t="s">
        <v>732</v>
      </c>
      <c r="B187" s="153">
        <v>0.63888888888888895</v>
      </c>
      <c r="C187" s="153"/>
      <c r="D187" s="151"/>
    </row>
    <row r="188" spans="1:4">
      <c r="A188" s="155" t="s">
        <v>733</v>
      </c>
      <c r="B188" s="153">
        <v>0.64236111111111105</v>
      </c>
      <c r="C188" s="153"/>
      <c r="D188" s="151"/>
    </row>
    <row r="189" spans="1:4">
      <c r="A189" s="155" t="s">
        <v>734</v>
      </c>
      <c r="B189" s="153">
        <v>0.64583333333333304</v>
      </c>
      <c r="C189" s="153"/>
      <c r="D189" s="151"/>
    </row>
    <row r="190" spans="1:4">
      <c r="A190" s="155" t="s">
        <v>735</v>
      </c>
      <c r="B190" s="153">
        <v>0.64930555555555503</v>
      </c>
      <c r="C190" s="153"/>
      <c r="D190" s="151"/>
    </row>
    <row r="191" spans="1:4">
      <c r="A191" s="155" t="s">
        <v>736</v>
      </c>
      <c r="B191" s="153">
        <v>0.65277777777777801</v>
      </c>
      <c r="C191" s="153"/>
      <c r="D191" s="151"/>
    </row>
    <row r="192" spans="1:4">
      <c r="A192" s="155" t="s">
        <v>737</v>
      </c>
      <c r="B192" s="153">
        <v>0.65625</v>
      </c>
      <c r="C192" s="153"/>
      <c r="D192" s="151"/>
    </row>
    <row r="193" spans="1:4">
      <c r="A193" s="155" t="s">
        <v>738</v>
      </c>
      <c r="B193" s="153">
        <v>0.65972222222222199</v>
      </c>
      <c r="C193" s="153"/>
      <c r="D193" s="151"/>
    </row>
    <row r="194" spans="1:4">
      <c r="A194" s="155" t="s">
        <v>739</v>
      </c>
      <c r="B194" s="153">
        <v>0.66319444444444398</v>
      </c>
      <c r="C194" s="153"/>
      <c r="D194" s="151"/>
    </row>
    <row r="195" spans="1:4">
      <c r="A195" s="155" t="s">
        <v>740</v>
      </c>
      <c r="B195" s="153">
        <v>0.66666666666666696</v>
      </c>
      <c r="C195" s="153"/>
      <c r="D195" s="151"/>
    </row>
    <row r="196" spans="1:4">
      <c r="A196" s="155" t="s">
        <v>741</v>
      </c>
      <c r="B196" s="153">
        <v>0.67013888888888895</v>
      </c>
      <c r="C196" s="153"/>
      <c r="D196" s="151"/>
    </row>
    <row r="197" spans="1:4">
      <c r="A197" s="155" t="s">
        <v>742</v>
      </c>
      <c r="B197" s="153">
        <v>0.67361111111111105</v>
      </c>
      <c r="C197" s="153"/>
      <c r="D197" s="151"/>
    </row>
    <row r="198" spans="1:4">
      <c r="A198" s="155" t="s">
        <v>743</v>
      </c>
      <c r="B198" s="153">
        <v>0.67708333333333304</v>
      </c>
      <c r="C198" s="153"/>
      <c r="D198" s="151"/>
    </row>
    <row r="199" spans="1:4">
      <c r="A199" s="155" t="s">
        <v>744</v>
      </c>
      <c r="B199" s="153">
        <v>0.68055555555555503</v>
      </c>
      <c r="C199" s="153"/>
      <c r="D199" s="151"/>
    </row>
    <row r="200" spans="1:4">
      <c r="A200" s="155" t="s">
        <v>745</v>
      </c>
      <c r="B200" s="153">
        <v>0.68402777777777801</v>
      </c>
      <c r="C200" s="153"/>
      <c r="D200" s="151"/>
    </row>
    <row r="201" spans="1:4">
      <c r="A201" s="155" t="s">
        <v>746</v>
      </c>
      <c r="B201" s="153">
        <v>0.6875</v>
      </c>
      <c r="C201" s="153"/>
      <c r="D201" s="151"/>
    </row>
    <row r="202" spans="1:4">
      <c r="A202" s="155" t="s">
        <v>747</v>
      </c>
      <c r="B202" s="153">
        <v>0.69097222222222199</v>
      </c>
      <c r="C202" s="153"/>
      <c r="D202" s="151"/>
    </row>
    <row r="203" spans="1:4">
      <c r="A203" s="155" t="s">
        <v>748</v>
      </c>
      <c r="B203" s="153">
        <v>0.69444444444444398</v>
      </c>
      <c r="C203" s="153"/>
      <c r="D203" s="151"/>
    </row>
    <row r="204" spans="1:4">
      <c r="A204" s="155" t="s">
        <v>749</v>
      </c>
      <c r="B204" s="153">
        <v>0.69791666666666696</v>
      </c>
      <c r="C204" s="153"/>
      <c r="D204" s="151"/>
    </row>
    <row r="205" spans="1:4">
      <c r="A205" s="155" t="s">
        <v>750</v>
      </c>
      <c r="B205" s="153">
        <v>0.70138888888888895</v>
      </c>
      <c r="C205" s="153"/>
      <c r="D205" s="151"/>
    </row>
    <row r="206" spans="1:4">
      <c r="A206" s="155" t="s">
        <v>751</v>
      </c>
      <c r="B206" s="153">
        <v>0.70486111111111105</v>
      </c>
      <c r="C206" s="153"/>
      <c r="D206" s="151"/>
    </row>
    <row r="207" spans="1:4">
      <c r="A207" s="155" t="s">
        <v>752</v>
      </c>
      <c r="B207" s="153">
        <v>0.70833333333333304</v>
      </c>
      <c r="C207" s="153"/>
      <c r="D207" s="151"/>
    </row>
    <row r="208" spans="1:4">
      <c r="A208" s="155" t="s">
        <v>753</v>
      </c>
      <c r="B208" s="153">
        <v>0.71180555555555503</v>
      </c>
      <c r="C208" s="153"/>
      <c r="D208" s="151"/>
    </row>
    <row r="209" spans="1:4">
      <c r="A209" s="155" t="s">
        <v>754</v>
      </c>
      <c r="B209" s="153">
        <v>0.71527777777777801</v>
      </c>
      <c r="C209" s="153"/>
      <c r="D209" s="151"/>
    </row>
    <row r="210" spans="1:4">
      <c r="A210" s="155" t="s">
        <v>755</v>
      </c>
      <c r="B210" s="153">
        <v>0.71875</v>
      </c>
      <c r="C210" s="153"/>
      <c r="D210" s="151"/>
    </row>
    <row r="211" spans="1:4">
      <c r="A211" s="155" t="s">
        <v>756</v>
      </c>
      <c r="B211" s="153">
        <v>0.72222222222222199</v>
      </c>
      <c r="C211" s="153"/>
      <c r="D211" s="151"/>
    </row>
    <row r="212" spans="1:4">
      <c r="A212" s="155" t="s">
        <v>757</v>
      </c>
      <c r="B212" s="153">
        <v>0.72569444444444398</v>
      </c>
      <c r="C212" s="153"/>
      <c r="D212" s="151"/>
    </row>
    <row r="213" spans="1:4">
      <c r="A213" s="155" t="s">
        <v>758</v>
      </c>
      <c r="B213" s="153">
        <v>0.72916666666666696</v>
      </c>
      <c r="C213" s="153"/>
      <c r="D213" s="151"/>
    </row>
    <row r="214" spans="1:4">
      <c r="A214" s="155" t="s">
        <v>759</v>
      </c>
      <c r="B214" s="153">
        <v>0.73263888888888895</v>
      </c>
      <c r="C214" s="153"/>
      <c r="D214" s="151"/>
    </row>
    <row r="215" spans="1:4">
      <c r="A215" s="155" t="s">
        <v>760</v>
      </c>
      <c r="B215" s="153">
        <v>0.73611111111111105</v>
      </c>
      <c r="C215" s="153"/>
      <c r="D215" s="151"/>
    </row>
    <row r="216" spans="1:4">
      <c r="A216" s="155" t="s">
        <v>761</v>
      </c>
      <c r="B216" s="153">
        <v>0.73958333333333304</v>
      </c>
      <c r="C216" s="153"/>
      <c r="D216" s="151"/>
    </row>
    <row r="217" spans="1:4">
      <c r="A217" s="155" t="s">
        <v>762</v>
      </c>
      <c r="B217" s="153">
        <v>0.74305555555555503</v>
      </c>
      <c r="C217" s="153"/>
      <c r="D217" s="151"/>
    </row>
    <row r="218" spans="1:4">
      <c r="A218" s="155" t="s">
        <v>763</v>
      </c>
      <c r="B218" s="153">
        <v>0.74652777777777801</v>
      </c>
      <c r="C218" s="153"/>
      <c r="D218" s="151"/>
    </row>
    <row r="219" spans="1:4">
      <c r="A219" s="155" t="s">
        <v>764</v>
      </c>
      <c r="B219" s="153">
        <v>0.75</v>
      </c>
      <c r="C219" s="153"/>
      <c r="D219" s="151"/>
    </row>
    <row r="220" spans="1:4">
      <c r="A220" s="155" t="s">
        <v>765</v>
      </c>
      <c r="B220" s="153">
        <v>0.75347222222222199</v>
      </c>
      <c r="C220" s="153"/>
      <c r="D220" s="151"/>
    </row>
    <row r="221" spans="1:4">
      <c r="A221" s="155" t="s">
        <v>766</v>
      </c>
      <c r="B221" s="153">
        <v>0.75694444444444398</v>
      </c>
      <c r="C221" s="153"/>
      <c r="D221" s="151"/>
    </row>
    <row r="222" spans="1:4">
      <c r="A222" s="155" t="s">
        <v>767</v>
      </c>
      <c r="B222" s="153">
        <v>0.76041666666666696</v>
      </c>
      <c r="C222" s="153"/>
      <c r="D222" s="151"/>
    </row>
    <row r="223" spans="1:4">
      <c r="A223" s="155" t="s">
        <v>768</v>
      </c>
      <c r="B223" s="153">
        <v>0.76388888888888895</v>
      </c>
      <c r="C223" s="153"/>
      <c r="D223" s="151"/>
    </row>
    <row r="224" spans="1:4">
      <c r="A224" s="155" t="s">
        <v>769</v>
      </c>
      <c r="B224" s="153">
        <v>0.76736111111111105</v>
      </c>
      <c r="C224" s="153"/>
      <c r="D224" s="151"/>
    </row>
    <row r="225" spans="1:4">
      <c r="A225" s="155" t="s">
        <v>770</v>
      </c>
      <c r="B225" s="153">
        <v>0.77083333333333304</v>
      </c>
      <c r="C225" s="153"/>
      <c r="D225" s="151"/>
    </row>
    <row r="226" spans="1:4">
      <c r="A226" s="155" t="s">
        <v>771</v>
      </c>
      <c r="B226" s="153">
        <v>0.77430555555555503</v>
      </c>
      <c r="C226" s="153"/>
      <c r="D226" s="151"/>
    </row>
    <row r="227" spans="1:4">
      <c r="A227" s="155" t="s">
        <v>772</v>
      </c>
      <c r="B227" s="153">
        <v>0.77777777777777801</v>
      </c>
      <c r="C227" s="153"/>
      <c r="D227" s="151"/>
    </row>
    <row r="228" spans="1:4">
      <c r="A228" s="155" t="s">
        <v>773</v>
      </c>
      <c r="B228" s="153">
        <v>0.78125</v>
      </c>
      <c r="C228" s="153"/>
      <c r="D228" s="151"/>
    </row>
    <row r="229" spans="1:4">
      <c r="A229" s="155" t="s">
        <v>774</v>
      </c>
      <c r="B229" s="153">
        <v>0.78472222222222199</v>
      </c>
      <c r="C229" s="153"/>
      <c r="D229" s="151"/>
    </row>
    <row r="230" spans="1:4">
      <c r="A230" s="155" t="s">
        <v>775</v>
      </c>
      <c r="B230" s="153">
        <v>0.78819444444444398</v>
      </c>
      <c r="C230" s="153"/>
      <c r="D230" s="151"/>
    </row>
    <row r="231" spans="1:4">
      <c r="A231" s="155" t="s">
        <v>776</v>
      </c>
      <c r="B231" s="153">
        <v>0.79166666666666696</v>
      </c>
      <c r="C231" s="153"/>
      <c r="D231" s="151"/>
    </row>
    <row r="232" spans="1:4">
      <c r="A232" s="155" t="s">
        <v>777</v>
      </c>
      <c r="B232" s="153">
        <v>0.79513888888888895</v>
      </c>
      <c r="C232" s="153"/>
      <c r="D232" s="151"/>
    </row>
    <row r="233" spans="1:4">
      <c r="A233" s="155" t="s">
        <v>778</v>
      </c>
      <c r="B233" s="153">
        <v>0.79861111111111105</v>
      </c>
      <c r="C233" s="153"/>
      <c r="D233" s="151"/>
    </row>
    <row r="234" spans="1:4">
      <c r="A234" s="155" t="s">
        <v>779</v>
      </c>
      <c r="B234" s="153">
        <v>0.80208333333333304</v>
      </c>
      <c r="C234" s="153"/>
      <c r="D234" s="151"/>
    </row>
    <row r="235" spans="1:4">
      <c r="A235" s="155" t="s">
        <v>780</v>
      </c>
      <c r="B235" s="153">
        <v>0.80555555555555503</v>
      </c>
      <c r="C235" s="153"/>
      <c r="D235" s="151"/>
    </row>
    <row r="236" spans="1:4">
      <c r="A236" s="155" t="s">
        <v>781</v>
      </c>
      <c r="B236" s="153">
        <v>0.80902777777777801</v>
      </c>
      <c r="C236" s="153"/>
      <c r="D236" s="151"/>
    </row>
    <row r="237" spans="1:4">
      <c r="A237" s="155" t="s">
        <v>782</v>
      </c>
      <c r="B237" s="153">
        <v>0.8125</v>
      </c>
      <c r="C237" s="153"/>
      <c r="D237" s="151"/>
    </row>
    <row r="238" spans="1:4">
      <c r="A238" s="155" t="s">
        <v>783</v>
      </c>
      <c r="B238" s="153">
        <v>0.81597222222222199</v>
      </c>
      <c r="C238" s="153"/>
      <c r="D238" s="151"/>
    </row>
    <row r="239" spans="1:4">
      <c r="A239" s="155" t="s">
        <v>784</v>
      </c>
      <c r="B239" s="153">
        <v>0.81944444444444398</v>
      </c>
      <c r="C239" s="153"/>
      <c r="D239" s="151"/>
    </row>
    <row r="240" spans="1:4">
      <c r="A240" s="155" t="s">
        <v>785</v>
      </c>
      <c r="B240" s="153">
        <v>0.82291666666666696</v>
      </c>
      <c r="C240" s="153"/>
      <c r="D240" s="151"/>
    </row>
    <row r="241" spans="1:4">
      <c r="A241" s="155" t="s">
        <v>786</v>
      </c>
      <c r="B241" s="153">
        <v>0.82638888888888895</v>
      </c>
      <c r="C241" s="153"/>
      <c r="D241" s="151"/>
    </row>
    <row r="242" spans="1:4">
      <c r="A242" s="155" t="s">
        <v>787</v>
      </c>
      <c r="B242" s="153">
        <v>0.82986111111111105</v>
      </c>
      <c r="C242" s="153"/>
      <c r="D242" s="151"/>
    </row>
    <row r="243" spans="1:4">
      <c r="A243" s="155" t="s">
        <v>788</v>
      </c>
      <c r="B243" s="153">
        <v>0.83333333333333304</v>
      </c>
      <c r="C243" s="153"/>
      <c r="D243" s="151"/>
    </row>
    <row r="244" spans="1:4">
      <c r="A244" s="155" t="s">
        <v>789</v>
      </c>
      <c r="B244" s="153">
        <v>0.83680555555555503</v>
      </c>
      <c r="C244" s="153"/>
      <c r="D244" s="151"/>
    </row>
    <row r="245" spans="1:4">
      <c r="A245" s="155" t="s">
        <v>790</v>
      </c>
      <c r="B245" s="153">
        <v>0.84027777777777801</v>
      </c>
      <c r="C245" s="153"/>
      <c r="D245" s="151"/>
    </row>
  </sheetData>
  <mergeCells count="8">
    <mergeCell ref="A1:B1"/>
    <mergeCell ref="C1:D1"/>
    <mergeCell ref="O1:S1"/>
    <mergeCell ref="E1:F1"/>
    <mergeCell ref="G1:H1"/>
    <mergeCell ref="I1:J1"/>
    <mergeCell ref="K1:L1"/>
    <mergeCell ref="M1:N1"/>
  </mergeCells>
  <phoneticPr fontId="1"/>
  <pageMargins left="0.7" right="0.7" top="0.75" bottom="0.75" header="0.3" footer="0.3"/>
  <tableParts count="8">
    <tablePart r:id="rId1"/>
    <tablePart r:id="rId2"/>
    <tablePart r:id="rId3"/>
    <tablePart r:id="rId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1BB01-C77B-4231-8D6E-68B449B289AB}">
  <sheetPr>
    <tabColor theme="5" tint="0.59999389629810485"/>
  </sheetPr>
  <dimension ref="B1:I33"/>
  <sheetViews>
    <sheetView showGridLines="0" workbookViewId="0">
      <selection activeCell="E11" sqref="E11"/>
    </sheetView>
  </sheetViews>
  <sheetFormatPr defaultColWidth="5.625" defaultRowHeight="15.75"/>
  <cols>
    <col min="1" max="1" width="2.25" style="497" customWidth="1"/>
    <col min="2" max="2" width="3.625" style="497" customWidth="1"/>
    <col min="3" max="3" width="18.625" style="497" customWidth="1"/>
    <col min="4" max="4" width="30.625" style="497" customWidth="1"/>
    <col min="5" max="5" width="20.75" style="497" customWidth="1"/>
    <col min="6" max="6" width="20.625" style="497" customWidth="1"/>
    <col min="7" max="8" width="15.625" style="498" customWidth="1"/>
    <col min="9" max="9" width="8.625" style="498" customWidth="1"/>
    <col min="10" max="16384" width="5.625" style="497"/>
  </cols>
  <sheetData>
    <row r="1" spans="2:9" ht="15" customHeight="1"/>
    <row r="2" spans="2:9" ht="45" customHeight="1">
      <c r="B2" s="499" t="s">
        <v>469</v>
      </c>
      <c r="C2" s="500"/>
      <c r="D2" s="500"/>
      <c r="E2" s="501"/>
      <c r="F2" s="501"/>
      <c r="G2" s="502"/>
      <c r="H2" s="503" t="s">
        <v>355</v>
      </c>
    </row>
    <row r="3" spans="2:9" ht="30" customHeight="1">
      <c r="B3" s="504" t="s">
        <v>2818</v>
      </c>
      <c r="F3" s="505"/>
    </row>
    <row r="4" spans="2:9" s="507" customFormat="1" ht="40.35" customHeight="1">
      <c r="B4" s="775" t="s">
        <v>483</v>
      </c>
      <c r="C4" s="775"/>
      <c r="D4" s="775"/>
      <c r="E4" s="775"/>
      <c r="F4" s="775"/>
      <c r="G4" s="775"/>
      <c r="H4" s="775"/>
      <c r="I4" s="506" t="s">
        <v>468</v>
      </c>
    </row>
    <row r="5" spans="2:9" s="507" customFormat="1" ht="20.100000000000001" customHeight="1">
      <c r="B5" s="508" t="s">
        <v>467</v>
      </c>
      <c r="C5" s="508"/>
      <c r="D5" s="508"/>
      <c r="E5" s="508"/>
      <c r="F5" s="508"/>
      <c r="G5" s="498"/>
      <c r="H5" s="498"/>
      <c r="I5" s="506"/>
    </row>
    <row r="6" spans="2:9" s="507" customFormat="1" ht="20.100000000000001" customHeight="1">
      <c r="B6" s="508" t="s">
        <v>466</v>
      </c>
      <c r="C6" s="508"/>
      <c r="D6" s="508"/>
      <c r="E6" s="508"/>
      <c r="F6" s="508"/>
      <c r="G6" s="498"/>
      <c r="H6" s="498"/>
      <c r="I6" s="506"/>
    </row>
    <row r="7" spans="2:9" s="507" customFormat="1" ht="20.25" customHeight="1">
      <c r="B7" s="508" t="s">
        <v>465</v>
      </c>
      <c r="C7" s="497"/>
      <c r="D7" s="497"/>
      <c r="E7" s="497"/>
      <c r="F7" s="497"/>
      <c r="G7" s="498"/>
      <c r="H7" s="498"/>
      <c r="I7" s="506"/>
    </row>
    <row r="8" spans="2:9" s="507" customFormat="1" ht="20.25" customHeight="1">
      <c r="B8" s="509"/>
      <c r="C8" s="497"/>
      <c r="D8" s="497"/>
      <c r="E8" s="497"/>
      <c r="F8" s="505"/>
      <c r="G8" s="498"/>
      <c r="H8" s="498"/>
      <c r="I8" s="506"/>
    </row>
    <row r="9" spans="2:9" s="507" customFormat="1" ht="20.25" customHeight="1">
      <c r="B9" s="509" t="s">
        <v>464</v>
      </c>
      <c r="G9" s="506"/>
      <c r="H9" s="506"/>
      <c r="I9" s="506"/>
    </row>
    <row r="10" spans="2:9" s="507" customFormat="1" ht="28.5" customHeight="1">
      <c r="B10" s="510" t="s">
        <v>463</v>
      </c>
      <c r="C10" s="511"/>
      <c r="D10" s="512"/>
      <c r="E10" s="513" t="s">
        <v>462</v>
      </c>
      <c r="F10" s="514" t="s">
        <v>461</v>
      </c>
      <c r="G10" s="515"/>
      <c r="H10" s="516"/>
      <c r="I10" s="506"/>
    </row>
    <row r="11" spans="2:9" s="507" customFormat="1" ht="30" customHeight="1">
      <c r="B11" s="517" t="s">
        <v>460</v>
      </c>
      <c r="C11" s="518" t="s">
        <v>459</v>
      </c>
      <c r="D11" s="519"/>
      <c r="E11" s="522"/>
      <c r="F11" s="776"/>
      <c r="G11" s="777"/>
      <c r="H11" s="778"/>
      <c r="I11" s="506"/>
    </row>
    <row r="12" spans="2:9" s="507" customFormat="1" ht="30" customHeight="1">
      <c r="B12" s="517" t="s">
        <v>458</v>
      </c>
      <c r="C12" s="518" t="s">
        <v>457</v>
      </c>
      <c r="D12" s="519"/>
      <c r="E12" s="522"/>
      <c r="F12" s="776"/>
      <c r="G12" s="777"/>
      <c r="H12" s="778"/>
      <c r="I12" s="506"/>
    </row>
    <row r="13" spans="2:9" s="507" customFormat="1" ht="30" customHeight="1">
      <c r="B13" s="517" t="s">
        <v>456</v>
      </c>
      <c r="C13" s="518" t="s">
        <v>455</v>
      </c>
      <c r="D13" s="519"/>
      <c r="E13" s="522"/>
      <c r="F13" s="776"/>
      <c r="G13" s="777"/>
      <c r="H13" s="778"/>
      <c r="I13" s="506"/>
    </row>
    <row r="14" spans="2:9" s="507" customFormat="1" ht="30" customHeight="1">
      <c r="B14" s="517" t="s">
        <v>454</v>
      </c>
      <c r="C14" s="518" t="s">
        <v>453</v>
      </c>
      <c r="D14" s="519"/>
      <c r="E14" s="522"/>
      <c r="F14" s="776"/>
      <c r="G14" s="777"/>
      <c r="H14" s="778"/>
      <c r="I14" s="506"/>
    </row>
    <row r="15" spans="2:9" s="507" customFormat="1" ht="30" customHeight="1">
      <c r="B15" s="517" t="s">
        <v>452</v>
      </c>
      <c r="C15" s="518" t="s">
        <v>451</v>
      </c>
      <c r="D15" s="519"/>
      <c r="E15" s="522"/>
      <c r="F15" s="776"/>
      <c r="G15" s="777"/>
      <c r="H15" s="778"/>
      <c r="I15" s="506"/>
    </row>
    <row r="16" spans="2:9" s="507" customFormat="1" ht="30" customHeight="1">
      <c r="B16" s="517" t="s">
        <v>450</v>
      </c>
      <c r="C16" s="518" t="s">
        <v>449</v>
      </c>
      <c r="D16" s="519"/>
      <c r="E16" s="522"/>
      <c r="F16" s="776"/>
      <c r="G16" s="777"/>
      <c r="H16" s="778"/>
      <c r="I16" s="506"/>
    </row>
    <row r="17" spans="2:9" s="507" customFormat="1" ht="30" customHeight="1">
      <c r="B17" s="517" t="s">
        <v>448</v>
      </c>
      <c r="C17" s="518" t="s">
        <v>447</v>
      </c>
      <c r="D17" s="519"/>
      <c r="E17" s="522"/>
      <c r="F17" s="776"/>
      <c r="G17" s="777"/>
      <c r="H17" s="778"/>
      <c r="I17" s="506"/>
    </row>
    <row r="18" spans="2:9" s="507" customFormat="1" ht="30" customHeight="1">
      <c r="B18" s="517" t="s">
        <v>446</v>
      </c>
      <c r="C18" s="518" t="s">
        <v>445</v>
      </c>
      <c r="D18" s="519"/>
      <c r="E18" s="522"/>
      <c r="F18" s="776"/>
      <c r="G18" s="777"/>
      <c r="H18" s="778"/>
      <c r="I18" s="506"/>
    </row>
    <row r="19" spans="2:9" s="507" customFormat="1" ht="30" customHeight="1">
      <c r="B19" s="517" t="s">
        <v>444</v>
      </c>
      <c r="C19" s="518" t="s">
        <v>443</v>
      </c>
      <c r="D19" s="519"/>
      <c r="E19" s="522"/>
      <c r="F19" s="776"/>
      <c r="G19" s="777"/>
      <c r="H19" s="778"/>
      <c r="I19" s="506"/>
    </row>
    <row r="20" spans="2:9" s="507" customFormat="1" ht="30" customHeight="1">
      <c r="B20" s="517" t="s">
        <v>442</v>
      </c>
      <c r="C20" s="518" t="s">
        <v>441</v>
      </c>
      <c r="D20" s="519"/>
      <c r="E20" s="522"/>
      <c r="F20" s="776"/>
      <c r="G20" s="777"/>
      <c r="H20" s="778"/>
      <c r="I20" s="506"/>
    </row>
    <row r="21" spans="2:9" s="507" customFormat="1" ht="30" customHeight="1">
      <c r="B21" s="517" t="s">
        <v>440</v>
      </c>
      <c r="C21" s="518" t="s">
        <v>439</v>
      </c>
      <c r="D21" s="519"/>
      <c r="E21" s="522"/>
      <c r="F21" s="776"/>
      <c r="G21" s="777"/>
      <c r="H21" s="778"/>
      <c r="I21" s="506"/>
    </row>
    <row r="22" spans="2:9" s="507" customFormat="1" ht="30" customHeight="1">
      <c r="B22" s="517" t="s">
        <v>438</v>
      </c>
      <c r="C22" s="518" t="s">
        <v>437</v>
      </c>
      <c r="D22" s="519"/>
      <c r="E22" s="522"/>
      <c r="F22" s="776"/>
      <c r="G22" s="777"/>
      <c r="H22" s="778"/>
      <c r="I22" s="506"/>
    </row>
    <row r="23" spans="2:9" s="507" customFormat="1" ht="30" customHeight="1">
      <c r="B23" s="517" t="s">
        <v>436</v>
      </c>
      <c r="C23" s="518" t="s">
        <v>435</v>
      </c>
      <c r="D23" s="519"/>
      <c r="E23" s="522"/>
      <c r="F23" s="776"/>
      <c r="G23" s="777"/>
      <c r="H23" s="778"/>
      <c r="I23" s="506"/>
    </row>
    <row r="24" spans="2:9" s="507" customFormat="1" ht="30" customHeight="1">
      <c r="B24" s="517" t="s">
        <v>434</v>
      </c>
      <c r="C24" s="520" t="s">
        <v>809</v>
      </c>
      <c r="D24" s="523"/>
      <c r="E24" s="522"/>
      <c r="F24" s="776"/>
      <c r="G24" s="777"/>
      <c r="H24" s="778"/>
      <c r="I24" s="506"/>
    </row>
    <row r="25" spans="2:9" s="507" customFormat="1" ht="30" customHeight="1">
      <c r="B25" s="517" t="s">
        <v>433</v>
      </c>
      <c r="C25" s="520" t="s">
        <v>809</v>
      </c>
      <c r="D25" s="523"/>
      <c r="E25" s="522"/>
      <c r="F25" s="776"/>
      <c r="G25" s="777"/>
      <c r="H25" s="778"/>
      <c r="I25" s="506"/>
    </row>
    <row r="26" spans="2:9" s="507" customFormat="1" ht="30" customHeight="1">
      <c r="B26" s="517" t="s">
        <v>432</v>
      </c>
      <c r="C26" s="520" t="s">
        <v>809</v>
      </c>
      <c r="D26" s="523"/>
      <c r="E26" s="522"/>
      <c r="F26" s="776"/>
      <c r="G26" s="777"/>
      <c r="H26" s="778"/>
      <c r="I26" s="506"/>
    </row>
    <row r="27" spans="2:9" s="507" customFormat="1" ht="20.25" customHeight="1">
      <c r="G27" s="506"/>
      <c r="H27" s="506"/>
      <c r="I27" s="506"/>
    </row>
    <row r="28" spans="2:9" s="507" customFormat="1" ht="20.25" customHeight="1">
      <c r="B28" s="521" t="s">
        <v>431</v>
      </c>
      <c r="G28" s="506"/>
      <c r="H28" s="506"/>
      <c r="I28" s="506"/>
    </row>
    <row r="29" spans="2:9" s="507" customFormat="1" ht="20.25" customHeight="1">
      <c r="B29" s="779"/>
      <c r="C29" s="780"/>
      <c r="D29" s="780"/>
      <c r="E29" s="780"/>
      <c r="F29" s="780"/>
      <c r="G29" s="780"/>
      <c r="H29" s="781"/>
      <c r="I29" s="506"/>
    </row>
    <row r="30" spans="2:9" s="507" customFormat="1" ht="20.25" customHeight="1">
      <c r="B30" s="782"/>
      <c r="C30" s="783"/>
      <c r="D30" s="783"/>
      <c r="E30" s="783"/>
      <c r="F30" s="783"/>
      <c r="G30" s="783"/>
      <c r="H30" s="784"/>
      <c r="I30" s="506"/>
    </row>
    <row r="31" spans="2:9" s="507" customFormat="1" ht="20.25" customHeight="1">
      <c r="B31" s="782"/>
      <c r="C31" s="783"/>
      <c r="D31" s="783"/>
      <c r="E31" s="783"/>
      <c r="F31" s="783"/>
      <c r="G31" s="783"/>
      <c r="H31" s="784"/>
      <c r="I31" s="506"/>
    </row>
    <row r="32" spans="2:9" s="507" customFormat="1" ht="20.25" customHeight="1">
      <c r="B32" s="782"/>
      <c r="C32" s="783"/>
      <c r="D32" s="783"/>
      <c r="E32" s="783"/>
      <c r="F32" s="783"/>
      <c r="G32" s="783"/>
      <c r="H32" s="784"/>
      <c r="I32" s="506"/>
    </row>
    <row r="33" spans="2:9" s="507" customFormat="1" ht="20.25" customHeight="1">
      <c r="B33" s="785"/>
      <c r="C33" s="786"/>
      <c r="D33" s="786"/>
      <c r="E33" s="786"/>
      <c r="F33" s="786"/>
      <c r="G33" s="786"/>
      <c r="H33" s="787"/>
      <c r="I33" s="506"/>
    </row>
  </sheetData>
  <sheetProtection sheet="1" objects="1" scenarios="1"/>
  <mergeCells count="18">
    <mergeCell ref="F25:H25"/>
    <mergeCell ref="B29:H33"/>
    <mergeCell ref="B4:H4"/>
    <mergeCell ref="F26:H26"/>
    <mergeCell ref="F11:H11"/>
    <mergeCell ref="F13:H13"/>
    <mergeCell ref="F14:H14"/>
    <mergeCell ref="F15:H15"/>
    <mergeCell ref="F16:H16"/>
    <mergeCell ref="F17:H17"/>
    <mergeCell ref="F12:H12"/>
    <mergeCell ref="F24:H24"/>
    <mergeCell ref="F18:H18"/>
    <mergeCell ref="F19:H19"/>
    <mergeCell ref="F20:H20"/>
    <mergeCell ref="F21:H21"/>
    <mergeCell ref="F22:H22"/>
    <mergeCell ref="F23:H23"/>
  </mergeCells>
  <phoneticPr fontId="1"/>
  <dataValidations count="2">
    <dataValidation type="list" allowBlank="1" showInputMessage="1" showErrorMessage="1" sqref="E11:E26" xr:uid="{00000000-0002-0000-0900-000001000000}">
      <formula1>"生産性が向上した,影響は無かった,生産性が低下した"</formula1>
    </dataValidation>
    <dataValidation imeMode="hiragana" allowBlank="1" showInputMessage="1" showErrorMessage="1" sqref="B29 D24:D26 F11:H26" xr:uid="{00000000-0002-0000-0900-000000000000}"/>
  </dataValidations>
  <pageMargins left="0.78740157480314965" right="0.31496062992125984" top="0.59055118110236227" bottom="0.39370078740157483" header="0.31496062992125984" footer="0.31496062992125984"/>
  <pageSetup paperSize="9" scale="67" fitToHeight="0" orientation="portrait" r:id="rId1"/>
  <headerFooter>
    <oddFooter>&amp;R&amp;A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9CEB0-EA18-4494-B7A5-E61769D9EAC0}">
  <sheetPr>
    <tabColor theme="5" tint="0.59999389629810485"/>
  </sheetPr>
  <dimension ref="A1:R127"/>
  <sheetViews>
    <sheetView showGridLines="0" workbookViewId="0">
      <selection activeCell="C32" sqref="C32:D32"/>
    </sheetView>
  </sheetViews>
  <sheetFormatPr defaultColWidth="8.875" defaultRowHeight="15.75"/>
  <cols>
    <col min="1" max="1" width="1.5" style="525" customWidth="1"/>
    <col min="2" max="2" width="9.375" style="525" customWidth="1"/>
    <col min="3" max="4" width="22.625" style="525" customWidth="1"/>
    <col min="5" max="5" width="22.75" style="525" customWidth="1"/>
    <col min="6" max="7" width="22.625" style="525" customWidth="1"/>
    <col min="8" max="12" width="9.125" style="525" customWidth="1"/>
    <col min="13" max="13" width="8.625" style="525" customWidth="1"/>
    <col min="14" max="17" width="9.375" style="525" customWidth="1"/>
    <col min="18" max="18" width="2.5" style="525" customWidth="1"/>
    <col min="19" max="16384" width="8.875" style="525"/>
  </cols>
  <sheetData>
    <row r="1" spans="1:17" ht="15" customHeight="1">
      <c r="A1" s="524"/>
    </row>
    <row r="2" spans="1:17" ht="45" customHeight="1">
      <c r="B2" s="499" t="s">
        <v>2735</v>
      </c>
      <c r="C2" s="526"/>
      <c r="D2" s="526"/>
      <c r="E2" s="526"/>
      <c r="F2" s="526"/>
      <c r="G2" s="527"/>
      <c r="H2" s="527"/>
      <c r="I2" s="527"/>
      <c r="J2" s="527"/>
      <c r="K2" s="527"/>
      <c r="L2" s="826" t="s">
        <v>355</v>
      </c>
      <c r="M2" s="827"/>
      <c r="N2" s="828"/>
      <c r="O2" s="528"/>
      <c r="P2" s="528"/>
      <c r="Q2" s="528"/>
    </row>
    <row r="3" spans="1:17" ht="18.75" customHeight="1">
      <c r="B3" s="529"/>
    </row>
    <row r="4" spans="1:17" ht="18.75" customHeight="1">
      <c r="B4" s="530" t="s">
        <v>482</v>
      </c>
    </row>
    <row r="5" spans="1:17" ht="3.6" customHeight="1"/>
    <row r="6" spans="1:17" ht="25.35" customHeight="1">
      <c r="B6" s="530" t="s">
        <v>2736</v>
      </c>
    </row>
    <row r="7" spans="1:17" ht="25.35" customHeight="1">
      <c r="B7" s="530" t="s">
        <v>609</v>
      </c>
    </row>
    <row r="8" spans="1:17" ht="25.35" customHeight="1">
      <c r="B8" s="530" t="s">
        <v>556</v>
      </c>
      <c r="G8" s="531" t="s">
        <v>603</v>
      </c>
      <c r="H8" s="525" t="s">
        <v>2727</v>
      </c>
    </row>
    <row r="9" spans="1:17" ht="20.100000000000001" customHeight="1">
      <c r="B9" s="811" t="s">
        <v>480</v>
      </c>
      <c r="C9" s="805" t="s">
        <v>479</v>
      </c>
      <c r="D9" s="806"/>
      <c r="E9" s="807"/>
      <c r="F9" s="808" t="s">
        <v>481</v>
      </c>
      <c r="G9" s="808" t="s">
        <v>477</v>
      </c>
      <c r="H9" s="808" t="s">
        <v>2729</v>
      </c>
    </row>
    <row r="10" spans="1:17" ht="20.100000000000001" customHeight="1">
      <c r="B10" s="812"/>
      <c r="C10" s="805" t="s">
        <v>557</v>
      </c>
      <c r="D10" s="807"/>
      <c r="E10" s="532" t="s">
        <v>607</v>
      </c>
      <c r="F10" s="809"/>
      <c r="G10" s="809"/>
      <c r="H10" s="809"/>
    </row>
    <row r="11" spans="1:17" ht="24.75" customHeight="1">
      <c r="B11" s="533" t="s">
        <v>2744</v>
      </c>
      <c r="C11" s="788" t="s">
        <v>2746</v>
      </c>
      <c r="D11" s="789"/>
      <c r="E11" s="534" t="s">
        <v>565</v>
      </c>
      <c r="F11" s="248"/>
      <c r="G11" s="31"/>
      <c r="H11" s="250"/>
    </row>
    <row r="12" spans="1:17" ht="24.75" customHeight="1">
      <c r="B12" s="533" t="s">
        <v>2745</v>
      </c>
      <c r="C12" s="788" t="s">
        <v>2748</v>
      </c>
      <c r="D12" s="789"/>
      <c r="E12" s="534" t="s">
        <v>565</v>
      </c>
      <c r="F12" s="248"/>
      <c r="G12" s="31"/>
      <c r="H12" s="250"/>
    </row>
    <row r="13" spans="1:17" ht="25.35" customHeight="1">
      <c r="B13" s="533" t="s">
        <v>458</v>
      </c>
      <c r="C13" s="788" t="s">
        <v>558</v>
      </c>
      <c r="D13" s="789"/>
      <c r="E13" s="534" t="s">
        <v>563</v>
      </c>
      <c r="F13" s="248"/>
      <c r="G13" s="31"/>
      <c r="H13" s="250"/>
    </row>
    <row r="14" spans="1:17" ht="25.35" customHeight="1">
      <c r="B14" s="535" t="s">
        <v>476</v>
      </c>
      <c r="C14" s="788" t="s">
        <v>559</v>
      </c>
      <c r="D14" s="789"/>
      <c r="E14" s="534" t="s">
        <v>563</v>
      </c>
      <c r="F14" s="248"/>
      <c r="G14" s="536">
        <v>100</v>
      </c>
      <c r="H14" s="250"/>
    </row>
    <row r="15" spans="1:17" ht="24.6" customHeight="1">
      <c r="B15" s="537" t="s">
        <v>2767</v>
      </c>
      <c r="C15" s="788" t="s">
        <v>2747</v>
      </c>
      <c r="D15" s="789"/>
      <c r="E15" s="534" t="s">
        <v>564</v>
      </c>
      <c r="F15" s="248"/>
      <c r="G15" s="31"/>
      <c r="H15" s="250"/>
    </row>
    <row r="16" spans="1:17" ht="25.35" customHeight="1">
      <c r="B16" s="537" t="s">
        <v>2768</v>
      </c>
      <c r="C16" s="788" t="s">
        <v>2749</v>
      </c>
      <c r="D16" s="789"/>
      <c r="E16" s="534" t="s">
        <v>564</v>
      </c>
      <c r="F16" s="248"/>
      <c r="G16" s="31"/>
      <c r="H16" s="250"/>
    </row>
    <row r="17" spans="2:18" ht="25.35" customHeight="1">
      <c r="B17" s="537" t="s">
        <v>2769</v>
      </c>
      <c r="C17" s="788" t="s">
        <v>2750</v>
      </c>
      <c r="D17" s="789"/>
      <c r="E17" s="534" t="s">
        <v>564</v>
      </c>
      <c r="F17" s="248"/>
      <c r="G17" s="31"/>
      <c r="H17" s="250"/>
    </row>
    <row r="18" spans="2:18" ht="25.35" customHeight="1">
      <c r="B18" s="538" t="s">
        <v>284</v>
      </c>
      <c r="C18" s="788" t="s">
        <v>568</v>
      </c>
      <c r="D18" s="789"/>
      <c r="E18" s="534" t="s">
        <v>567</v>
      </c>
      <c r="F18" s="248"/>
      <c r="G18" s="31"/>
      <c r="H18" s="539"/>
    </row>
    <row r="19" spans="2:18" ht="25.35" customHeight="1">
      <c r="B19" s="819"/>
      <c r="C19" s="813" t="s">
        <v>561</v>
      </c>
      <c r="D19" s="816"/>
      <c r="E19" s="816"/>
      <c r="F19" s="816"/>
      <c r="G19" s="814"/>
    </row>
    <row r="20" spans="2:18" ht="25.35" customHeight="1">
      <c r="B20" s="820"/>
      <c r="C20" s="540" t="s">
        <v>474</v>
      </c>
      <c r="D20" s="541" t="s">
        <v>560</v>
      </c>
      <c r="E20" s="540" t="s">
        <v>473</v>
      </c>
      <c r="F20" s="540" t="s">
        <v>472</v>
      </c>
      <c r="G20" s="817"/>
    </row>
    <row r="21" spans="2:18" ht="25.35" customHeight="1">
      <c r="B21" s="821"/>
      <c r="C21" s="33"/>
      <c r="D21" s="32"/>
      <c r="E21" s="32"/>
      <c r="F21" s="32"/>
      <c r="G21" s="812"/>
    </row>
    <row r="22" spans="2:18" ht="25.35" customHeight="1">
      <c r="B22" s="819"/>
      <c r="C22" s="813" t="s">
        <v>475</v>
      </c>
      <c r="D22" s="816"/>
      <c r="E22" s="816"/>
      <c r="F22" s="816"/>
      <c r="G22" s="814"/>
    </row>
    <row r="23" spans="2:18" ht="25.35" customHeight="1">
      <c r="B23" s="820"/>
      <c r="C23" s="540" t="s">
        <v>474</v>
      </c>
      <c r="D23" s="540" t="s">
        <v>473</v>
      </c>
      <c r="E23" s="540" t="s">
        <v>472</v>
      </c>
      <c r="F23" s="542"/>
      <c r="G23" s="799"/>
    </row>
    <row r="24" spans="2:18" ht="25.35" customHeight="1">
      <c r="B24" s="821"/>
      <c r="C24" s="33"/>
      <c r="D24" s="32"/>
      <c r="E24" s="32"/>
      <c r="F24" s="543"/>
      <c r="G24" s="800"/>
    </row>
    <row r="25" spans="2:18">
      <c r="B25" s="525" t="s">
        <v>471</v>
      </c>
    </row>
    <row r="26" spans="2:18" ht="7.5" customHeight="1"/>
    <row r="27" spans="2:18" ht="25.35" customHeight="1">
      <c r="B27" s="530" t="s">
        <v>569</v>
      </c>
      <c r="G27" s="531" t="s">
        <v>603</v>
      </c>
      <c r="H27" s="525" t="s">
        <v>2727</v>
      </c>
      <c r="N27" s="530"/>
      <c r="O27" s="530"/>
      <c r="P27" s="530"/>
    </row>
    <row r="28" spans="2:18" ht="29.25" customHeight="1">
      <c r="B28" s="811" t="s">
        <v>480</v>
      </c>
      <c r="C28" s="805" t="s">
        <v>479</v>
      </c>
      <c r="D28" s="806"/>
      <c r="E28" s="807"/>
      <c r="F28" s="808" t="s">
        <v>583</v>
      </c>
      <c r="G28" s="808" t="s">
        <v>477</v>
      </c>
      <c r="H28" s="818" t="s">
        <v>2730</v>
      </c>
      <c r="I28" s="818"/>
      <c r="J28" s="818" t="s">
        <v>2731</v>
      </c>
      <c r="K28" s="818" t="s">
        <v>2732</v>
      </c>
      <c r="L28" s="818"/>
      <c r="M28" s="818"/>
      <c r="N28" s="808" t="s">
        <v>2733</v>
      </c>
      <c r="O28" s="808" t="s">
        <v>2728</v>
      </c>
      <c r="P28" s="808" t="s">
        <v>2734</v>
      </c>
      <c r="R28" s="544"/>
    </row>
    <row r="29" spans="2:18" ht="51.6" customHeight="1">
      <c r="B29" s="812"/>
      <c r="C29" s="805" t="s">
        <v>584</v>
      </c>
      <c r="D29" s="807"/>
      <c r="E29" s="532" t="s">
        <v>607</v>
      </c>
      <c r="F29" s="809"/>
      <c r="G29" s="809"/>
      <c r="H29" s="545" t="s">
        <v>2751</v>
      </c>
      <c r="I29" s="545" t="s">
        <v>2752</v>
      </c>
      <c r="J29" s="818"/>
      <c r="K29" s="545" t="s">
        <v>2751</v>
      </c>
      <c r="L29" s="545" t="s">
        <v>2752</v>
      </c>
      <c r="M29" s="545" t="s">
        <v>2753</v>
      </c>
      <c r="N29" s="809"/>
      <c r="O29" s="809"/>
      <c r="P29" s="809"/>
      <c r="R29" s="544"/>
    </row>
    <row r="30" spans="2:18" ht="24.75" customHeight="1">
      <c r="B30" s="533" t="s">
        <v>460</v>
      </c>
      <c r="C30" s="788" t="s">
        <v>585</v>
      </c>
      <c r="D30" s="789"/>
      <c r="E30" s="534" t="s">
        <v>2740</v>
      </c>
      <c r="F30" s="268"/>
      <c r="G30" s="269"/>
      <c r="H30" s="250"/>
      <c r="I30" s="250"/>
      <c r="J30" s="250"/>
      <c r="K30" s="250"/>
      <c r="L30" s="250"/>
      <c r="M30" s="250"/>
      <c r="N30" s="250"/>
      <c r="O30" s="250"/>
      <c r="P30" s="250"/>
      <c r="R30" s="546"/>
    </row>
    <row r="31" spans="2:18" ht="25.35" customHeight="1">
      <c r="B31" s="533" t="s">
        <v>458</v>
      </c>
      <c r="C31" s="788" t="s">
        <v>586</v>
      </c>
      <c r="D31" s="789"/>
      <c r="E31" s="534" t="s">
        <v>616</v>
      </c>
      <c r="F31" s="268"/>
      <c r="G31" s="269"/>
      <c r="H31" s="250"/>
      <c r="I31" s="250"/>
      <c r="J31" s="250"/>
      <c r="K31" s="250"/>
      <c r="L31" s="250"/>
      <c r="M31" s="250"/>
      <c r="N31" s="250"/>
      <c r="O31" s="250"/>
      <c r="P31" s="250"/>
      <c r="R31" s="546"/>
    </row>
    <row r="32" spans="2:18" ht="25.35" customHeight="1">
      <c r="B32" s="533" t="s">
        <v>456</v>
      </c>
      <c r="C32" s="788" t="s">
        <v>587</v>
      </c>
      <c r="D32" s="789"/>
      <c r="E32" s="534" t="s">
        <v>2740</v>
      </c>
      <c r="F32" s="268"/>
      <c r="G32" s="31"/>
      <c r="H32" s="250"/>
      <c r="I32" s="250"/>
      <c r="J32" s="250"/>
      <c r="K32" s="250"/>
      <c r="L32" s="250"/>
      <c r="M32" s="250"/>
      <c r="N32" s="250"/>
      <c r="O32" s="250"/>
      <c r="P32" s="250"/>
      <c r="R32" s="546"/>
    </row>
    <row r="33" spans="2:18" ht="25.35" customHeight="1">
      <c r="B33" s="547" t="s">
        <v>454</v>
      </c>
      <c r="C33" s="788" t="s">
        <v>588</v>
      </c>
      <c r="D33" s="789"/>
      <c r="E33" s="534" t="s">
        <v>2740</v>
      </c>
      <c r="F33" s="268"/>
      <c r="G33" s="31"/>
      <c r="H33" s="250"/>
      <c r="I33" s="250"/>
      <c r="J33" s="250"/>
      <c r="K33" s="250"/>
      <c r="L33" s="250"/>
      <c r="M33" s="250"/>
      <c r="N33" s="250"/>
      <c r="O33" s="250"/>
      <c r="P33" s="250"/>
      <c r="R33" s="546"/>
    </row>
    <row r="34" spans="2:18" ht="25.35" customHeight="1">
      <c r="B34" s="535" t="s">
        <v>476</v>
      </c>
      <c r="C34" s="788" t="s">
        <v>589</v>
      </c>
      <c r="D34" s="789"/>
      <c r="E34" s="534" t="s">
        <v>2740</v>
      </c>
      <c r="F34" s="268"/>
      <c r="G34" s="536">
        <v>100</v>
      </c>
      <c r="H34" s="250"/>
      <c r="I34" s="250"/>
      <c r="J34" s="250"/>
      <c r="K34" s="250"/>
      <c r="L34" s="250"/>
      <c r="M34" s="250"/>
      <c r="N34" s="250"/>
      <c r="O34" s="250"/>
      <c r="P34" s="250"/>
      <c r="R34" s="546"/>
    </row>
    <row r="35" spans="2:18" ht="25.35" customHeight="1">
      <c r="B35" s="538" t="s">
        <v>566</v>
      </c>
      <c r="C35" s="788" t="s">
        <v>590</v>
      </c>
      <c r="D35" s="789"/>
      <c r="E35" s="534" t="s">
        <v>2740</v>
      </c>
      <c r="F35" s="268"/>
      <c r="G35" s="31"/>
      <c r="H35" s="250"/>
      <c r="I35" s="250"/>
      <c r="J35" s="250"/>
      <c r="K35" s="250"/>
      <c r="L35" s="250"/>
      <c r="M35" s="250"/>
      <c r="N35" s="250"/>
      <c r="O35" s="250"/>
      <c r="P35" s="250"/>
      <c r="R35" s="548"/>
    </row>
    <row r="36" spans="2:18" ht="24.75" customHeight="1">
      <c r="B36" s="533" t="s">
        <v>450</v>
      </c>
      <c r="C36" s="788" t="s">
        <v>591</v>
      </c>
      <c r="D36" s="789"/>
      <c r="E36" s="534" t="s">
        <v>2740</v>
      </c>
      <c r="F36" s="268"/>
      <c r="G36" s="31"/>
      <c r="H36" s="250"/>
      <c r="I36" s="250"/>
      <c r="J36" s="250"/>
      <c r="K36" s="250"/>
      <c r="L36" s="250"/>
      <c r="M36" s="250"/>
      <c r="N36" s="250"/>
      <c r="O36" s="250"/>
      <c r="P36" s="250"/>
      <c r="R36" s="546"/>
    </row>
    <row r="37" spans="2:18" ht="25.35" customHeight="1">
      <c r="B37" s="533" t="s">
        <v>448</v>
      </c>
      <c r="C37" s="788" t="s">
        <v>592</v>
      </c>
      <c r="D37" s="789"/>
      <c r="E37" s="534" t="s">
        <v>2740</v>
      </c>
      <c r="F37" s="268"/>
      <c r="G37" s="31"/>
      <c r="H37" s="250"/>
      <c r="I37" s="250"/>
      <c r="J37" s="250"/>
      <c r="K37" s="250"/>
      <c r="L37" s="250"/>
      <c r="M37" s="250"/>
      <c r="N37" s="250"/>
      <c r="O37" s="250"/>
      <c r="P37" s="250"/>
      <c r="R37" s="546"/>
    </row>
    <row r="38" spans="2:18" ht="25.35" customHeight="1">
      <c r="B38" s="533" t="s">
        <v>446</v>
      </c>
      <c r="C38" s="788" t="s">
        <v>593</v>
      </c>
      <c r="D38" s="789"/>
      <c r="E38" s="534" t="s">
        <v>2740</v>
      </c>
      <c r="F38" s="268"/>
      <c r="G38" s="31"/>
      <c r="H38" s="250"/>
      <c r="I38" s="250"/>
      <c r="J38" s="250"/>
      <c r="K38" s="250"/>
      <c r="L38" s="250"/>
      <c r="M38" s="250"/>
      <c r="N38" s="250"/>
      <c r="O38" s="250"/>
      <c r="P38" s="250"/>
      <c r="R38" s="546"/>
    </row>
    <row r="39" spans="2:18" ht="25.35" customHeight="1">
      <c r="B39" s="547" t="s">
        <v>444</v>
      </c>
      <c r="C39" s="788" t="s">
        <v>594</v>
      </c>
      <c r="D39" s="789"/>
      <c r="E39" s="534" t="s">
        <v>2740</v>
      </c>
      <c r="F39" s="268"/>
      <c r="G39" s="31"/>
      <c r="H39" s="250"/>
      <c r="I39" s="250"/>
      <c r="J39" s="250"/>
      <c r="K39" s="250"/>
      <c r="L39" s="250"/>
      <c r="M39" s="250"/>
      <c r="N39" s="250"/>
      <c r="O39" s="250"/>
      <c r="P39" s="250"/>
      <c r="R39" s="546"/>
    </row>
    <row r="40" spans="2:18" ht="25.35" customHeight="1">
      <c r="B40" s="547" t="s">
        <v>442</v>
      </c>
      <c r="C40" s="788" t="s">
        <v>2741</v>
      </c>
      <c r="D40" s="789"/>
      <c r="E40" s="534" t="s">
        <v>2740</v>
      </c>
      <c r="F40" s="268"/>
      <c r="G40" s="31"/>
      <c r="H40" s="250"/>
      <c r="I40" s="250"/>
      <c r="J40" s="250"/>
      <c r="K40" s="250"/>
      <c r="L40" s="250"/>
      <c r="M40" s="250"/>
      <c r="N40" s="250"/>
      <c r="O40" s="250"/>
      <c r="P40" s="250"/>
      <c r="R40" s="546"/>
    </row>
    <row r="41" spans="2:18" ht="25.35" customHeight="1">
      <c r="B41" s="547" t="s">
        <v>440</v>
      </c>
      <c r="C41" s="788" t="s">
        <v>2743</v>
      </c>
      <c r="D41" s="789"/>
      <c r="E41" s="534" t="s">
        <v>2740</v>
      </c>
      <c r="F41" s="268"/>
      <c r="G41" s="31"/>
      <c r="H41" s="250"/>
      <c r="I41" s="250"/>
      <c r="J41" s="250"/>
      <c r="K41" s="250"/>
      <c r="L41" s="250"/>
      <c r="M41" s="250"/>
      <c r="N41" s="250"/>
      <c r="O41" s="250"/>
      <c r="P41" s="250"/>
      <c r="R41" s="546"/>
    </row>
    <row r="42" spans="2:18" ht="25.35" customHeight="1">
      <c r="B42" s="547" t="s">
        <v>438</v>
      </c>
      <c r="C42" s="788" t="s">
        <v>2742</v>
      </c>
      <c r="D42" s="789"/>
      <c r="E42" s="534" t="s">
        <v>2740</v>
      </c>
      <c r="F42" s="268"/>
      <c r="G42" s="31"/>
      <c r="H42" s="250"/>
      <c r="I42" s="250"/>
      <c r="J42" s="250"/>
      <c r="K42" s="250"/>
      <c r="L42" s="250"/>
      <c r="M42" s="250"/>
      <c r="N42" s="250"/>
      <c r="O42" s="250"/>
      <c r="P42" s="250"/>
      <c r="R42" s="546"/>
    </row>
    <row r="43" spans="2:18" ht="25.35" customHeight="1">
      <c r="B43" s="819"/>
      <c r="C43" s="813" t="s">
        <v>561</v>
      </c>
      <c r="D43" s="816"/>
      <c r="E43" s="816"/>
      <c r="F43" s="816"/>
      <c r="G43" s="814"/>
      <c r="M43" s="549"/>
      <c r="N43" s="549"/>
      <c r="O43" s="549"/>
      <c r="P43" s="549"/>
    </row>
    <row r="44" spans="2:18" ht="25.35" customHeight="1">
      <c r="B44" s="820"/>
      <c r="C44" s="540" t="s">
        <v>474</v>
      </c>
      <c r="D44" s="541" t="s">
        <v>560</v>
      </c>
      <c r="E44" s="540" t="s">
        <v>473</v>
      </c>
      <c r="F44" s="540" t="s">
        <v>472</v>
      </c>
      <c r="G44" s="817"/>
      <c r="M44" s="549"/>
      <c r="N44" s="549"/>
      <c r="O44" s="549"/>
      <c r="P44" s="549"/>
    </row>
    <row r="45" spans="2:18" ht="25.35" customHeight="1">
      <c r="B45" s="821"/>
      <c r="C45" s="33"/>
      <c r="D45" s="32"/>
      <c r="E45" s="32"/>
      <c r="F45" s="32"/>
      <c r="G45" s="812"/>
      <c r="M45" s="549"/>
      <c r="N45" s="549"/>
      <c r="O45" s="549"/>
      <c r="P45" s="549"/>
    </row>
    <row r="46" spans="2:18" ht="25.35" customHeight="1">
      <c r="B46" s="819"/>
      <c r="C46" s="813" t="s">
        <v>475</v>
      </c>
      <c r="D46" s="816"/>
      <c r="E46" s="816"/>
      <c r="F46" s="816"/>
      <c r="G46" s="814"/>
      <c r="M46" s="549"/>
      <c r="N46" s="549"/>
      <c r="O46" s="549"/>
      <c r="P46" s="549"/>
    </row>
    <row r="47" spans="2:18" ht="25.35" customHeight="1">
      <c r="B47" s="820"/>
      <c r="C47" s="540" t="s">
        <v>474</v>
      </c>
      <c r="D47" s="540" t="s">
        <v>473</v>
      </c>
      <c r="E47" s="540" t="s">
        <v>472</v>
      </c>
      <c r="F47" s="542"/>
      <c r="G47" s="799"/>
    </row>
    <row r="48" spans="2:18" ht="25.35" customHeight="1">
      <c r="B48" s="821"/>
      <c r="C48" s="33"/>
      <c r="D48" s="32"/>
      <c r="E48" s="32"/>
      <c r="F48" s="543"/>
      <c r="G48" s="800"/>
    </row>
    <row r="49" spans="2:8">
      <c r="B49" s="525" t="s">
        <v>471</v>
      </c>
    </row>
    <row r="50" spans="2:8" ht="7.5" customHeight="1"/>
    <row r="51" spans="2:8" ht="25.35" customHeight="1">
      <c r="B51" s="530" t="s">
        <v>562</v>
      </c>
      <c r="G51" s="531" t="s">
        <v>603</v>
      </c>
      <c r="H51" s="525" t="s">
        <v>2727</v>
      </c>
    </row>
    <row r="52" spans="2:8" ht="20.100000000000001" customHeight="1">
      <c r="B52" s="811" t="s">
        <v>480</v>
      </c>
      <c r="C52" s="805" t="s">
        <v>479</v>
      </c>
      <c r="D52" s="806"/>
      <c r="E52" s="807"/>
      <c r="F52" s="808" t="s">
        <v>481</v>
      </c>
      <c r="G52" s="808" t="s">
        <v>477</v>
      </c>
      <c r="H52" s="808" t="s">
        <v>2728</v>
      </c>
    </row>
    <row r="53" spans="2:8" ht="20.100000000000001" customHeight="1">
      <c r="B53" s="812"/>
      <c r="C53" s="805" t="s">
        <v>557</v>
      </c>
      <c r="D53" s="807"/>
      <c r="E53" s="532" t="s">
        <v>356</v>
      </c>
      <c r="F53" s="809"/>
      <c r="G53" s="809"/>
      <c r="H53" s="809"/>
    </row>
    <row r="54" spans="2:8" ht="25.35" customHeight="1">
      <c r="B54" s="533" t="s">
        <v>460</v>
      </c>
      <c r="C54" s="788" t="s">
        <v>357</v>
      </c>
      <c r="D54" s="789"/>
      <c r="E54" s="534" t="s">
        <v>564</v>
      </c>
      <c r="F54" s="269"/>
      <c r="G54" s="31"/>
      <c r="H54" s="250"/>
    </row>
    <row r="55" spans="2:8" ht="25.35" customHeight="1">
      <c r="B55" s="533" t="s">
        <v>458</v>
      </c>
      <c r="C55" s="788" t="s">
        <v>357</v>
      </c>
      <c r="D55" s="789"/>
      <c r="E55" s="534" t="s">
        <v>563</v>
      </c>
      <c r="F55" s="269"/>
      <c r="G55" s="31"/>
      <c r="H55" s="250"/>
    </row>
    <row r="56" spans="2:8" ht="25.35" customHeight="1">
      <c r="B56" s="537" t="s">
        <v>456</v>
      </c>
      <c r="C56" s="788" t="s">
        <v>302</v>
      </c>
      <c r="D56" s="789"/>
      <c r="E56" s="534" t="s">
        <v>564</v>
      </c>
      <c r="F56" s="249"/>
      <c r="G56" s="31"/>
      <c r="H56" s="250"/>
    </row>
    <row r="57" spans="2:8" ht="25.35" customHeight="1">
      <c r="B57" s="535" t="s">
        <v>476</v>
      </c>
      <c r="C57" s="788" t="s">
        <v>302</v>
      </c>
      <c r="D57" s="789"/>
      <c r="E57" s="534" t="s">
        <v>563</v>
      </c>
      <c r="F57" s="249"/>
      <c r="G57" s="536">
        <v>100</v>
      </c>
      <c r="H57" s="250"/>
    </row>
    <row r="58" spans="2:8" ht="25.35" customHeight="1">
      <c r="B58" s="537" t="s">
        <v>454</v>
      </c>
      <c r="C58" s="788" t="s">
        <v>2940</v>
      </c>
      <c r="D58" s="789"/>
      <c r="E58" s="534" t="s">
        <v>564</v>
      </c>
      <c r="F58" s="249"/>
      <c r="G58" s="31"/>
      <c r="H58" s="250"/>
    </row>
    <row r="59" spans="2:8" ht="25.35" customHeight="1">
      <c r="B59" s="537" t="s">
        <v>452</v>
      </c>
      <c r="C59" s="788" t="s">
        <v>2940</v>
      </c>
      <c r="D59" s="789"/>
      <c r="E59" s="534" t="s">
        <v>563</v>
      </c>
      <c r="F59" s="249"/>
      <c r="G59" s="31"/>
      <c r="H59" s="250"/>
    </row>
    <row r="60" spans="2:8" ht="25.35" customHeight="1">
      <c r="B60" s="819"/>
      <c r="C60" s="813" t="s">
        <v>475</v>
      </c>
      <c r="D60" s="816"/>
      <c r="E60" s="816"/>
      <c r="F60" s="816"/>
      <c r="G60" s="814"/>
    </row>
    <row r="61" spans="2:8" ht="25.35" customHeight="1">
      <c r="B61" s="820"/>
      <c r="C61" s="540" t="s">
        <v>474</v>
      </c>
      <c r="D61" s="540" t="s">
        <v>473</v>
      </c>
      <c r="E61" s="540" t="s">
        <v>472</v>
      </c>
      <c r="F61" s="542"/>
      <c r="G61" s="799"/>
    </row>
    <row r="62" spans="2:8" ht="25.35" customHeight="1">
      <c r="B62" s="821"/>
      <c r="C62" s="33"/>
      <c r="D62" s="32"/>
      <c r="E62" s="32"/>
      <c r="F62" s="543"/>
      <c r="G62" s="800"/>
    </row>
    <row r="63" spans="2:8" ht="25.35" customHeight="1">
      <c r="B63" s="525" t="s">
        <v>471</v>
      </c>
    </row>
    <row r="64" spans="2:8" ht="4.5" customHeight="1"/>
    <row r="65" spans="2:18" ht="25.35" customHeight="1">
      <c r="B65" s="530" t="s">
        <v>604</v>
      </c>
      <c r="G65" s="531" t="s">
        <v>603</v>
      </c>
      <c r="H65" s="525" t="s">
        <v>2727</v>
      </c>
    </row>
    <row r="66" spans="2:18" ht="20.100000000000001" customHeight="1">
      <c r="B66" s="811" t="s">
        <v>480</v>
      </c>
      <c r="C66" s="805" t="s">
        <v>479</v>
      </c>
      <c r="D66" s="806"/>
      <c r="E66" s="807"/>
      <c r="F66" s="808" t="s">
        <v>478</v>
      </c>
      <c r="G66" s="808" t="s">
        <v>477</v>
      </c>
      <c r="H66" s="801" t="s">
        <v>2730</v>
      </c>
      <c r="I66" s="802"/>
      <c r="J66" s="808" t="s">
        <v>2731</v>
      </c>
      <c r="K66" s="808" t="s">
        <v>2737</v>
      </c>
      <c r="L66" s="801" t="s">
        <v>2732</v>
      </c>
      <c r="M66" s="822"/>
      <c r="N66" s="802"/>
      <c r="O66" s="808" t="s">
        <v>2739</v>
      </c>
      <c r="P66" s="808" t="s">
        <v>2738</v>
      </c>
      <c r="R66" s="550"/>
    </row>
    <row r="67" spans="2:18" ht="55.5" customHeight="1">
      <c r="B67" s="817"/>
      <c r="C67" s="813" t="s">
        <v>570</v>
      </c>
      <c r="D67" s="814"/>
      <c r="E67" s="811" t="s">
        <v>607</v>
      </c>
      <c r="F67" s="810"/>
      <c r="G67" s="810"/>
      <c r="H67" s="803"/>
      <c r="I67" s="804"/>
      <c r="J67" s="810"/>
      <c r="K67" s="810"/>
      <c r="L67" s="823"/>
      <c r="M67" s="824"/>
      <c r="N67" s="825"/>
      <c r="O67" s="810"/>
      <c r="P67" s="810"/>
      <c r="R67" s="550"/>
    </row>
    <row r="68" spans="2:18" ht="55.5" customHeight="1">
      <c r="B68" s="812"/>
      <c r="C68" s="815"/>
      <c r="D68" s="800"/>
      <c r="E68" s="812"/>
      <c r="F68" s="809"/>
      <c r="G68" s="809"/>
      <c r="H68" s="551" t="s">
        <v>600</v>
      </c>
      <c r="I68" s="551" t="s">
        <v>601</v>
      </c>
      <c r="J68" s="809"/>
      <c r="K68" s="809"/>
      <c r="L68" s="545" t="s">
        <v>2751</v>
      </c>
      <c r="M68" s="545" t="s">
        <v>2752</v>
      </c>
      <c r="N68" s="545" t="s">
        <v>2753</v>
      </c>
      <c r="O68" s="809"/>
      <c r="P68" s="809"/>
      <c r="R68" s="550"/>
    </row>
    <row r="69" spans="2:18" ht="25.35" customHeight="1">
      <c r="B69" s="533" t="s">
        <v>460</v>
      </c>
      <c r="C69" s="788" t="s">
        <v>571</v>
      </c>
      <c r="D69" s="789"/>
      <c r="E69" s="534" t="s">
        <v>597</v>
      </c>
      <c r="F69" s="268"/>
      <c r="G69" s="31"/>
      <c r="H69" s="250"/>
      <c r="I69" s="250"/>
      <c r="J69" s="250"/>
      <c r="K69" s="250"/>
      <c r="L69" s="250"/>
      <c r="M69" s="250"/>
      <c r="N69" s="250"/>
      <c r="O69" s="250"/>
      <c r="P69" s="250"/>
      <c r="R69" s="552"/>
    </row>
    <row r="70" spans="2:18" ht="25.35" customHeight="1">
      <c r="B70" s="533" t="s">
        <v>458</v>
      </c>
      <c r="C70" s="788" t="s">
        <v>572</v>
      </c>
      <c r="D70" s="789"/>
      <c r="E70" s="534" t="s">
        <v>597</v>
      </c>
      <c r="F70" s="268"/>
      <c r="G70" s="31"/>
      <c r="H70" s="250"/>
      <c r="I70" s="250"/>
      <c r="J70" s="250"/>
      <c r="K70" s="250"/>
      <c r="L70" s="250"/>
      <c r="M70" s="250"/>
      <c r="N70" s="250"/>
      <c r="O70" s="250"/>
      <c r="P70" s="250"/>
      <c r="R70" s="552"/>
    </row>
    <row r="71" spans="2:18" ht="25.35" customHeight="1">
      <c r="B71" s="535" t="s">
        <v>476</v>
      </c>
      <c r="C71" s="788" t="s">
        <v>573</v>
      </c>
      <c r="D71" s="789"/>
      <c r="E71" s="534" t="s">
        <v>597</v>
      </c>
      <c r="F71" s="248"/>
      <c r="G71" s="536">
        <v>100</v>
      </c>
      <c r="H71" s="250"/>
      <c r="I71" s="250"/>
      <c r="J71" s="250"/>
      <c r="K71" s="250"/>
      <c r="L71" s="250"/>
      <c r="M71" s="250"/>
      <c r="N71" s="250"/>
      <c r="O71" s="250"/>
      <c r="P71" s="250"/>
      <c r="R71" s="552"/>
    </row>
    <row r="72" spans="2:18" ht="25.35" customHeight="1">
      <c r="B72" s="537" t="s">
        <v>456</v>
      </c>
      <c r="C72" s="788" t="s">
        <v>574</v>
      </c>
      <c r="D72" s="789"/>
      <c r="E72" s="534" t="s">
        <v>597</v>
      </c>
      <c r="F72" s="248"/>
      <c r="G72" s="31"/>
      <c r="H72" s="250"/>
      <c r="I72" s="250"/>
      <c r="J72" s="250"/>
      <c r="K72" s="250"/>
      <c r="L72" s="250"/>
      <c r="M72" s="250"/>
      <c r="N72" s="250"/>
      <c r="O72" s="250"/>
      <c r="P72" s="250"/>
      <c r="R72" s="552"/>
    </row>
    <row r="73" spans="2:18" ht="25.35" customHeight="1">
      <c r="B73" s="537" t="s">
        <v>454</v>
      </c>
      <c r="C73" s="788" t="s">
        <v>575</v>
      </c>
      <c r="D73" s="789"/>
      <c r="E73" s="534" t="s">
        <v>597</v>
      </c>
      <c r="F73" s="248"/>
      <c r="G73" s="31"/>
      <c r="H73" s="250"/>
      <c r="I73" s="250"/>
      <c r="J73" s="250"/>
      <c r="K73" s="250"/>
      <c r="L73" s="250"/>
      <c r="M73" s="250"/>
      <c r="N73" s="250"/>
      <c r="O73" s="250"/>
      <c r="P73" s="250"/>
      <c r="R73" s="552"/>
    </row>
    <row r="74" spans="2:18" ht="25.35" customHeight="1">
      <c r="B74" s="537" t="s">
        <v>452</v>
      </c>
      <c r="C74" s="788" t="s">
        <v>576</v>
      </c>
      <c r="D74" s="789"/>
      <c r="E74" s="534" t="s">
        <v>597</v>
      </c>
      <c r="F74" s="248"/>
      <c r="G74" s="31"/>
      <c r="H74" s="250"/>
      <c r="I74" s="250"/>
      <c r="J74" s="250"/>
      <c r="K74" s="250"/>
      <c r="L74" s="250"/>
      <c r="M74" s="250"/>
      <c r="N74" s="250"/>
      <c r="O74" s="250"/>
      <c r="P74" s="250"/>
      <c r="R74" s="552"/>
    </row>
    <row r="75" spans="2:18" ht="25.35" customHeight="1">
      <c r="B75" s="537" t="s">
        <v>450</v>
      </c>
      <c r="C75" s="788" t="s">
        <v>577</v>
      </c>
      <c r="D75" s="789"/>
      <c r="E75" s="534" t="s">
        <v>597</v>
      </c>
      <c r="F75" s="248"/>
      <c r="G75" s="31"/>
      <c r="H75" s="250"/>
      <c r="I75" s="250"/>
      <c r="J75" s="250"/>
      <c r="K75" s="250"/>
      <c r="L75" s="250"/>
      <c r="M75" s="250"/>
      <c r="N75" s="250"/>
      <c r="O75" s="250"/>
      <c r="P75" s="250"/>
      <c r="R75" s="552"/>
    </row>
    <row r="76" spans="2:18" ht="25.35" customHeight="1">
      <c r="B76" s="537" t="s">
        <v>448</v>
      </c>
      <c r="C76" s="788" t="s">
        <v>578</v>
      </c>
      <c r="D76" s="789"/>
      <c r="E76" s="534" t="s">
        <v>597</v>
      </c>
      <c r="F76" s="248"/>
      <c r="G76" s="31"/>
      <c r="H76" s="250"/>
      <c r="I76" s="250"/>
      <c r="J76" s="250"/>
      <c r="K76" s="250"/>
      <c r="L76" s="250"/>
      <c r="M76" s="250"/>
      <c r="N76" s="250"/>
      <c r="O76" s="250"/>
      <c r="P76" s="250"/>
      <c r="R76" s="552"/>
    </row>
    <row r="77" spans="2:18" ht="25.35" customHeight="1">
      <c r="B77" s="547" t="s">
        <v>446</v>
      </c>
      <c r="C77" s="788" t="s">
        <v>579</v>
      </c>
      <c r="D77" s="789"/>
      <c r="E77" s="534" t="s">
        <v>598</v>
      </c>
      <c r="F77" s="248"/>
      <c r="G77" s="31"/>
      <c r="H77" s="250"/>
      <c r="I77" s="250"/>
      <c r="J77" s="250"/>
      <c r="K77" s="250"/>
      <c r="L77" s="250"/>
      <c r="M77" s="250"/>
      <c r="N77" s="250"/>
      <c r="O77" s="250"/>
      <c r="P77" s="250"/>
      <c r="R77" s="552"/>
    </row>
    <row r="78" spans="2:18" ht="25.35" customHeight="1">
      <c r="B78" s="537" t="s">
        <v>444</v>
      </c>
      <c r="C78" s="788" t="s">
        <v>580</v>
      </c>
      <c r="D78" s="789"/>
      <c r="E78" s="534" t="s">
        <v>598</v>
      </c>
      <c r="F78" s="248"/>
      <c r="G78" s="31"/>
      <c r="H78" s="250"/>
      <c r="I78" s="250"/>
      <c r="J78" s="250"/>
      <c r="K78" s="250"/>
      <c r="L78" s="250"/>
      <c r="M78" s="250"/>
      <c r="N78" s="250"/>
      <c r="O78" s="250"/>
      <c r="P78" s="250"/>
      <c r="R78" s="552"/>
    </row>
    <row r="79" spans="2:18" ht="25.35" customHeight="1">
      <c r="B79" s="537" t="s">
        <v>442</v>
      </c>
      <c r="C79" s="788" t="s">
        <v>581</v>
      </c>
      <c r="D79" s="789"/>
      <c r="E79" s="534" t="s">
        <v>598</v>
      </c>
      <c r="F79" s="248"/>
      <c r="G79" s="31"/>
      <c r="H79" s="250"/>
      <c r="I79" s="250"/>
      <c r="J79" s="250"/>
      <c r="K79" s="250"/>
      <c r="L79" s="250"/>
      <c r="M79" s="250"/>
      <c r="N79" s="250"/>
      <c r="O79" s="250"/>
      <c r="P79" s="250"/>
      <c r="R79" s="552"/>
    </row>
    <row r="80" spans="2:18" ht="25.35" customHeight="1">
      <c r="B80" s="537" t="s">
        <v>440</v>
      </c>
      <c r="C80" s="788" t="s">
        <v>582</v>
      </c>
      <c r="D80" s="789"/>
      <c r="E80" s="534" t="s">
        <v>599</v>
      </c>
      <c r="F80" s="248"/>
      <c r="G80" s="31"/>
      <c r="H80" s="250"/>
      <c r="I80" s="250"/>
      <c r="J80" s="250"/>
      <c r="K80" s="250"/>
      <c r="L80" s="250"/>
      <c r="M80" s="250"/>
      <c r="N80" s="250"/>
      <c r="O80" s="250"/>
      <c r="P80" s="250"/>
      <c r="R80" s="552"/>
    </row>
    <row r="81" spans="2:18" ht="25.35" customHeight="1">
      <c r="B81" s="537" t="s">
        <v>438</v>
      </c>
      <c r="C81" s="788" t="s">
        <v>595</v>
      </c>
      <c r="D81" s="789"/>
      <c r="E81" s="534" t="s">
        <v>599</v>
      </c>
      <c r="F81" s="248"/>
      <c r="G81" s="31"/>
      <c r="H81" s="250"/>
      <c r="I81" s="250"/>
      <c r="J81" s="250"/>
      <c r="K81" s="250"/>
      <c r="L81" s="250"/>
      <c r="M81" s="250"/>
      <c r="N81" s="250"/>
      <c r="O81" s="250"/>
      <c r="P81" s="250"/>
      <c r="R81" s="552"/>
    </row>
    <row r="82" spans="2:18" ht="25.35" customHeight="1">
      <c r="B82" s="537" t="s">
        <v>436</v>
      </c>
      <c r="C82" s="788" t="s">
        <v>596</v>
      </c>
      <c r="D82" s="789"/>
      <c r="E82" s="534" t="s">
        <v>599</v>
      </c>
      <c r="F82" s="248"/>
      <c r="G82" s="31"/>
      <c r="H82" s="250"/>
      <c r="I82" s="250"/>
      <c r="J82" s="250"/>
      <c r="K82" s="250"/>
      <c r="L82" s="250"/>
      <c r="M82" s="250"/>
      <c r="N82" s="250"/>
      <c r="O82" s="250"/>
      <c r="P82" s="250"/>
      <c r="R82" s="552"/>
    </row>
    <row r="83" spans="2:18" ht="25.35" customHeight="1">
      <c r="B83" s="819"/>
      <c r="C83" s="813" t="s">
        <v>561</v>
      </c>
      <c r="D83" s="816"/>
      <c r="E83" s="816"/>
      <c r="F83" s="816"/>
      <c r="G83" s="814"/>
      <c r="M83" s="549"/>
      <c r="N83" s="549"/>
      <c r="O83" s="549"/>
      <c r="P83" s="549"/>
    </row>
    <row r="84" spans="2:18" ht="25.35" customHeight="1">
      <c r="B84" s="820"/>
      <c r="C84" s="540" t="s">
        <v>474</v>
      </c>
      <c r="D84" s="541" t="s">
        <v>560</v>
      </c>
      <c r="E84" s="540" t="s">
        <v>473</v>
      </c>
      <c r="F84" s="540" t="s">
        <v>472</v>
      </c>
      <c r="G84" s="817"/>
      <c r="M84" s="549"/>
      <c r="N84" s="549"/>
      <c r="O84" s="549"/>
      <c r="P84" s="549"/>
    </row>
    <row r="85" spans="2:18" ht="25.35" customHeight="1">
      <c r="B85" s="821"/>
      <c r="C85" s="33"/>
      <c r="D85" s="32"/>
      <c r="E85" s="32"/>
      <c r="F85" s="32"/>
      <c r="G85" s="812"/>
      <c r="M85" s="549"/>
      <c r="N85" s="549"/>
      <c r="O85" s="549"/>
      <c r="P85" s="549"/>
    </row>
    <row r="86" spans="2:18" ht="25.35" customHeight="1">
      <c r="B86" s="819"/>
      <c r="C86" s="813" t="s">
        <v>475</v>
      </c>
      <c r="D86" s="816"/>
      <c r="E86" s="816"/>
      <c r="F86" s="816"/>
      <c r="G86" s="814"/>
    </row>
    <row r="87" spans="2:18" ht="25.35" customHeight="1">
      <c r="B87" s="820"/>
      <c r="C87" s="540" t="s">
        <v>474</v>
      </c>
      <c r="D87" s="540" t="s">
        <v>473</v>
      </c>
      <c r="E87" s="540" t="s">
        <v>472</v>
      </c>
      <c r="F87" s="542"/>
      <c r="G87" s="799"/>
    </row>
    <row r="88" spans="2:18" ht="25.35" customHeight="1">
      <c r="B88" s="821"/>
      <c r="C88" s="33"/>
      <c r="D88" s="32"/>
      <c r="E88" s="32"/>
      <c r="F88" s="543"/>
      <c r="G88" s="800"/>
    </row>
    <row r="89" spans="2:18">
      <c r="B89" s="525" t="s">
        <v>471</v>
      </c>
    </row>
    <row r="90" spans="2:18" ht="8.4499999999999993" customHeight="1"/>
    <row r="91" spans="2:18" ht="25.35" customHeight="1">
      <c r="B91" s="530" t="s">
        <v>608</v>
      </c>
      <c r="G91" s="531" t="s">
        <v>603</v>
      </c>
      <c r="H91" s="525" t="s">
        <v>2727</v>
      </c>
    </row>
    <row r="92" spans="2:18" ht="20.100000000000001" customHeight="1">
      <c r="B92" s="811" t="s">
        <v>480</v>
      </c>
      <c r="C92" s="805" t="s">
        <v>479</v>
      </c>
      <c r="D92" s="806"/>
      <c r="E92" s="807"/>
      <c r="F92" s="808" t="s">
        <v>478</v>
      </c>
      <c r="G92" s="808" t="s">
        <v>477</v>
      </c>
      <c r="H92" s="808" t="s">
        <v>2754</v>
      </c>
      <c r="I92" s="801" t="s">
        <v>2730</v>
      </c>
      <c r="J92" s="802"/>
      <c r="K92" s="808" t="s">
        <v>2731</v>
      </c>
      <c r="L92" s="808" t="s">
        <v>2737</v>
      </c>
      <c r="M92" s="801" t="s">
        <v>2732</v>
      </c>
      <c r="N92" s="822"/>
      <c r="O92" s="802"/>
      <c r="P92" s="808" t="s">
        <v>2728</v>
      </c>
      <c r="Q92" s="808" t="s">
        <v>2738</v>
      </c>
    </row>
    <row r="93" spans="2:18" ht="55.5" customHeight="1">
      <c r="B93" s="817"/>
      <c r="C93" s="813" t="s">
        <v>570</v>
      </c>
      <c r="D93" s="814"/>
      <c r="E93" s="811" t="s">
        <v>607</v>
      </c>
      <c r="F93" s="810"/>
      <c r="G93" s="810"/>
      <c r="H93" s="810"/>
      <c r="I93" s="803"/>
      <c r="J93" s="804"/>
      <c r="K93" s="810"/>
      <c r="L93" s="810"/>
      <c r="M93" s="823"/>
      <c r="N93" s="824"/>
      <c r="O93" s="825"/>
      <c r="P93" s="810"/>
      <c r="Q93" s="810"/>
    </row>
    <row r="94" spans="2:18" ht="55.5" customHeight="1">
      <c r="B94" s="812"/>
      <c r="C94" s="815"/>
      <c r="D94" s="800"/>
      <c r="E94" s="812"/>
      <c r="F94" s="809"/>
      <c r="G94" s="809"/>
      <c r="H94" s="809"/>
      <c r="I94" s="551" t="s">
        <v>600</v>
      </c>
      <c r="J94" s="551" t="s">
        <v>601</v>
      </c>
      <c r="K94" s="809"/>
      <c r="L94" s="809"/>
      <c r="M94" s="545" t="s">
        <v>2751</v>
      </c>
      <c r="N94" s="545" t="s">
        <v>2752</v>
      </c>
      <c r="O94" s="545" t="s">
        <v>2753</v>
      </c>
      <c r="P94" s="809"/>
      <c r="Q94" s="809"/>
    </row>
    <row r="95" spans="2:18" ht="25.35" customHeight="1">
      <c r="B95" s="533" t="s">
        <v>460</v>
      </c>
      <c r="C95" s="788" t="s">
        <v>571</v>
      </c>
      <c r="D95" s="789"/>
      <c r="E95" s="534" t="s">
        <v>597</v>
      </c>
      <c r="F95" s="270"/>
      <c r="G95" s="31"/>
      <c r="H95" s="250"/>
      <c r="I95" s="250"/>
      <c r="J95" s="250"/>
      <c r="K95" s="250"/>
      <c r="L95" s="250"/>
      <c r="M95" s="250"/>
      <c r="N95" s="250"/>
      <c r="O95" s="250"/>
      <c r="P95" s="250"/>
      <c r="Q95" s="250"/>
    </row>
    <row r="96" spans="2:18" ht="25.35" customHeight="1">
      <c r="B96" s="547" t="s">
        <v>458</v>
      </c>
      <c r="C96" s="788" t="s">
        <v>572</v>
      </c>
      <c r="D96" s="789"/>
      <c r="E96" s="534" t="s">
        <v>597</v>
      </c>
      <c r="F96" s="270"/>
      <c r="G96" s="31"/>
      <c r="H96" s="250"/>
      <c r="I96" s="250"/>
      <c r="J96" s="250"/>
      <c r="K96" s="250"/>
      <c r="L96" s="250"/>
      <c r="M96" s="250"/>
      <c r="N96" s="250"/>
      <c r="O96" s="250"/>
      <c r="P96" s="250"/>
      <c r="Q96" s="250"/>
    </row>
    <row r="97" spans="2:17" ht="25.35" customHeight="1">
      <c r="B97" s="537" t="s">
        <v>456</v>
      </c>
      <c r="C97" s="788" t="s">
        <v>573</v>
      </c>
      <c r="D97" s="789"/>
      <c r="E97" s="534" t="s">
        <v>597</v>
      </c>
      <c r="F97" s="248"/>
      <c r="G97" s="31"/>
      <c r="H97" s="250"/>
      <c r="I97" s="250"/>
      <c r="J97" s="250"/>
      <c r="K97" s="250"/>
      <c r="L97" s="250"/>
      <c r="M97" s="250"/>
      <c r="N97" s="250"/>
      <c r="O97" s="250"/>
      <c r="P97" s="250"/>
      <c r="Q97" s="250"/>
    </row>
    <row r="98" spans="2:17" ht="25.35" customHeight="1">
      <c r="B98" s="537" t="s">
        <v>454</v>
      </c>
      <c r="C98" s="788" t="s">
        <v>574</v>
      </c>
      <c r="D98" s="789"/>
      <c r="E98" s="534" t="s">
        <v>597</v>
      </c>
      <c r="F98" s="248"/>
      <c r="G98" s="31"/>
      <c r="H98" s="250"/>
      <c r="I98" s="250"/>
      <c r="J98" s="250"/>
      <c r="K98" s="250"/>
      <c r="L98" s="250"/>
      <c r="M98" s="250"/>
      <c r="N98" s="250"/>
      <c r="O98" s="250"/>
      <c r="P98" s="250"/>
      <c r="Q98" s="250"/>
    </row>
    <row r="99" spans="2:17" ht="25.35" customHeight="1">
      <c r="B99" s="537" t="s">
        <v>452</v>
      </c>
      <c r="C99" s="788" t="s">
        <v>575</v>
      </c>
      <c r="D99" s="789"/>
      <c r="E99" s="534" t="s">
        <v>597</v>
      </c>
      <c r="F99" s="248"/>
      <c r="G99" s="31"/>
      <c r="H99" s="250"/>
      <c r="I99" s="250"/>
      <c r="J99" s="250"/>
      <c r="K99" s="250"/>
      <c r="L99" s="250"/>
      <c r="M99" s="250"/>
      <c r="N99" s="250"/>
      <c r="O99" s="250"/>
      <c r="P99" s="250"/>
      <c r="Q99" s="250"/>
    </row>
    <row r="100" spans="2:17" ht="25.35" customHeight="1">
      <c r="B100" s="537" t="s">
        <v>450</v>
      </c>
      <c r="C100" s="788" t="s">
        <v>576</v>
      </c>
      <c r="D100" s="789"/>
      <c r="E100" s="534" t="s">
        <v>597</v>
      </c>
      <c r="F100" s="248"/>
      <c r="G100" s="31"/>
      <c r="H100" s="250"/>
      <c r="I100" s="250"/>
      <c r="J100" s="250"/>
      <c r="K100" s="250"/>
      <c r="L100" s="250"/>
      <c r="M100" s="250"/>
      <c r="N100" s="250"/>
      <c r="O100" s="250"/>
      <c r="P100" s="250"/>
      <c r="Q100" s="250"/>
    </row>
    <row r="101" spans="2:17" ht="25.35" customHeight="1">
      <c r="B101" s="535" t="s">
        <v>476</v>
      </c>
      <c r="C101" s="788" t="s">
        <v>577</v>
      </c>
      <c r="D101" s="789"/>
      <c r="E101" s="534" t="s">
        <v>597</v>
      </c>
      <c r="F101" s="248"/>
      <c r="G101" s="536">
        <v>100</v>
      </c>
      <c r="H101" s="250"/>
      <c r="I101" s="250"/>
      <c r="J101" s="250"/>
      <c r="K101" s="250"/>
      <c r="L101" s="250"/>
      <c r="M101" s="250"/>
      <c r="N101" s="250"/>
      <c r="O101" s="250"/>
      <c r="P101" s="250"/>
      <c r="Q101" s="250"/>
    </row>
    <row r="102" spans="2:17" ht="25.35" customHeight="1">
      <c r="B102" s="547" t="s">
        <v>448</v>
      </c>
      <c r="C102" s="788" t="s">
        <v>578</v>
      </c>
      <c r="D102" s="789"/>
      <c r="E102" s="534" t="s">
        <v>597</v>
      </c>
      <c r="F102" s="248"/>
      <c r="G102" s="31"/>
      <c r="H102" s="250"/>
      <c r="I102" s="250"/>
      <c r="J102" s="250"/>
      <c r="K102" s="250"/>
      <c r="L102" s="250"/>
      <c r="M102" s="250"/>
      <c r="N102" s="250"/>
      <c r="O102" s="250"/>
      <c r="P102" s="250"/>
      <c r="Q102" s="250"/>
    </row>
    <row r="103" spans="2:17" ht="25.35" customHeight="1">
      <c r="B103" s="547" t="s">
        <v>446</v>
      </c>
      <c r="C103" s="788" t="s">
        <v>579</v>
      </c>
      <c r="D103" s="789"/>
      <c r="E103" s="534" t="s">
        <v>598</v>
      </c>
      <c r="F103" s="248"/>
      <c r="G103" s="31"/>
      <c r="H103" s="250"/>
      <c r="I103" s="250"/>
      <c r="J103" s="250"/>
      <c r="K103" s="250"/>
      <c r="L103" s="250"/>
      <c r="M103" s="250"/>
      <c r="N103" s="250"/>
      <c r="O103" s="250"/>
      <c r="P103" s="250"/>
      <c r="Q103" s="250"/>
    </row>
    <row r="104" spans="2:17" ht="25.35" customHeight="1">
      <c r="B104" s="537" t="s">
        <v>444</v>
      </c>
      <c r="C104" s="788" t="s">
        <v>580</v>
      </c>
      <c r="D104" s="789"/>
      <c r="E104" s="534" t="s">
        <v>598</v>
      </c>
      <c r="F104" s="248"/>
      <c r="G104" s="31"/>
      <c r="H104" s="250"/>
      <c r="I104" s="250"/>
      <c r="J104" s="250"/>
      <c r="K104" s="250"/>
      <c r="L104" s="250"/>
      <c r="M104" s="250"/>
      <c r="N104" s="250"/>
      <c r="O104" s="250"/>
      <c r="P104" s="250"/>
      <c r="Q104" s="250"/>
    </row>
    <row r="105" spans="2:17" ht="25.35" customHeight="1">
      <c r="B105" s="537" t="s">
        <v>442</v>
      </c>
      <c r="C105" s="788" t="s">
        <v>581</v>
      </c>
      <c r="D105" s="789"/>
      <c r="E105" s="534" t="s">
        <v>598</v>
      </c>
      <c r="F105" s="248"/>
      <c r="G105" s="31"/>
      <c r="H105" s="250"/>
      <c r="I105" s="250"/>
      <c r="J105" s="250"/>
      <c r="K105" s="250"/>
      <c r="L105" s="250"/>
      <c r="M105" s="250"/>
      <c r="N105" s="250"/>
      <c r="O105" s="250"/>
      <c r="P105" s="250"/>
      <c r="Q105" s="250"/>
    </row>
    <row r="106" spans="2:17" ht="25.35" customHeight="1">
      <c r="B106" s="537" t="s">
        <v>440</v>
      </c>
      <c r="C106" s="788" t="s">
        <v>582</v>
      </c>
      <c r="D106" s="789"/>
      <c r="E106" s="534" t="s">
        <v>599</v>
      </c>
      <c r="F106" s="248"/>
      <c r="G106" s="31"/>
      <c r="H106" s="250"/>
      <c r="I106" s="250"/>
      <c r="J106" s="250"/>
      <c r="K106" s="250"/>
      <c r="L106" s="250"/>
      <c r="M106" s="250"/>
      <c r="N106" s="250"/>
      <c r="O106" s="250"/>
      <c r="P106" s="250"/>
      <c r="Q106" s="250"/>
    </row>
    <row r="107" spans="2:17" ht="25.35" customHeight="1">
      <c r="B107" s="537" t="s">
        <v>438</v>
      </c>
      <c r="C107" s="788" t="s">
        <v>595</v>
      </c>
      <c r="D107" s="789"/>
      <c r="E107" s="534" t="s">
        <v>599</v>
      </c>
      <c r="F107" s="248"/>
      <c r="G107" s="31"/>
      <c r="H107" s="250"/>
      <c r="I107" s="250"/>
      <c r="J107" s="250"/>
      <c r="K107" s="250"/>
      <c r="L107" s="250"/>
      <c r="M107" s="250"/>
      <c r="N107" s="250"/>
      <c r="O107" s="250"/>
      <c r="P107" s="250"/>
      <c r="Q107" s="250"/>
    </row>
    <row r="108" spans="2:17" ht="25.35" customHeight="1">
      <c r="B108" s="537" t="s">
        <v>436</v>
      </c>
      <c r="C108" s="788" t="s">
        <v>596</v>
      </c>
      <c r="D108" s="789"/>
      <c r="E108" s="534" t="s">
        <v>599</v>
      </c>
      <c r="F108" s="248"/>
      <c r="G108" s="31"/>
      <c r="H108" s="250"/>
      <c r="I108" s="250"/>
      <c r="J108" s="250"/>
      <c r="K108" s="250"/>
      <c r="L108" s="250"/>
      <c r="M108" s="250"/>
      <c r="N108" s="250"/>
      <c r="O108" s="250"/>
      <c r="P108" s="250"/>
      <c r="Q108" s="250"/>
    </row>
    <row r="109" spans="2:17" ht="25.35" customHeight="1">
      <c r="B109" s="819"/>
      <c r="C109" s="813" t="s">
        <v>561</v>
      </c>
      <c r="D109" s="816"/>
      <c r="E109" s="816"/>
      <c r="F109" s="816"/>
      <c r="G109" s="814"/>
      <c r="M109" s="549"/>
      <c r="N109" s="549"/>
      <c r="O109" s="549"/>
      <c r="P109" s="549"/>
      <c r="Q109" s="549"/>
    </row>
    <row r="110" spans="2:17" ht="25.35" customHeight="1">
      <c r="B110" s="820"/>
      <c r="C110" s="540" t="s">
        <v>474</v>
      </c>
      <c r="D110" s="541" t="s">
        <v>560</v>
      </c>
      <c r="E110" s="540" t="s">
        <v>473</v>
      </c>
      <c r="F110" s="540" t="s">
        <v>472</v>
      </c>
      <c r="G110" s="817"/>
      <c r="M110" s="549"/>
      <c r="N110" s="549"/>
      <c r="O110" s="549"/>
      <c r="P110" s="549"/>
      <c r="Q110" s="549"/>
    </row>
    <row r="111" spans="2:17" ht="25.35" customHeight="1">
      <c r="B111" s="821"/>
      <c r="C111" s="33"/>
      <c r="D111" s="32"/>
      <c r="E111" s="32"/>
      <c r="F111" s="32"/>
      <c r="G111" s="812"/>
      <c r="M111" s="549"/>
      <c r="N111" s="549"/>
      <c r="O111" s="549"/>
      <c r="P111" s="549"/>
      <c r="Q111" s="549"/>
    </row>
    <row r="112" spans="2:17" ht="25.35" customHeight="1">
      <c r="B112" s="819"/>
      <c r="C112" s="813" t="s">
        <v>475</v>
      </c>
      <c r="D112" s="816"/>
      <c r="E112" s="816"/>
      <c r="F112" s="816"/>
      <c r="G112" s="814"/>
    </row>
    <row r="113" spans="2:18" ht="25.35" customHeight="1">
      <c r="B113" s="820"/>
      <c r="C113" s="540" t="s">
        <v>474</v>
      </c>
      <c r="D113" s="540" t="s">
        <v>473</v>
      </c>
      <c r="E113" s="540" t="s">
        <v>472</v>
      </c>
      <c r="F113" s="542"/>
      <c r="G113" s="799"/>
    </row>
    <row r="114" spans="2:18" ht="25.35" customHeight="1">
      <c r="B114" s="821"/>
      <c r="C114" s="33"/>
      <c r="D114" s="32"/>
      <c r="E114" s="32"/>
      <c r="F114" s="543"/>
      <c r="G114" s="800"/>
    </row>
    <row r="115" spans="2:18">
      <c r="B115" s="525" t="s">
        <v>471</v>
      </c>
    </row>
    <row r="116" spans="2:18">
      <c r="B116" s="553"/>
      <c r="C116" s="553"/>
      <c r="D116" s="553"/>
      <c r="E116" s="553"/>
      <c r="F116" s="553"/>
      <c r="G116" s="553"/>
      <c r="H116" s="553"/>
      <c r="I116" s="553"/>
      <c r="J116" s="553"/>
      <c r="K116" s="553"/>
      <c r="L116" s="553"/>
      <c r="M116" s="553"/>
      <c r="N116" s="553"/>
      <c r="O116" s="553"/>
      <c r="P116" s="553"/>
      <c r="Q116" s="553"/>
      <c r="R116" s="553"/>
    </row>
    <row r="117" spans="2:18" ht="5.0999999999999996" customHeight="1"/>
    <row r="118" spans="2:18" ht="25.35" customHeight="1">
      <c r="B118" s="554" t="s">
        <v>610</v>
      </c>
    </row>
    <row r="119" spans="2:18" ht="25.35" customHeight="1">
      <c r="C119" s="796"/>
      <c r="D119" s="797"/>
      <c r="E119" s="797"/>
      <c r="F119" s="797"/>
      <c r="G119" s="797"/>
      <c r="H119" s="797"/>
      <c r="I119" s="798"/>
    </row>
    <row r="120" spans="2:18" ht="4.5" customHeight="1">
      <c r="C120" s="555"/>
      <c r="D120" s="555"/>
      <c r="E120" s="555"/>
      <c r="F120" s="555"/>
      <c r="G120" s="555"/>
      <c r="H120" s="555"/>
      <c r="I120" s="555"/>
    </row>
    <row r="121" spans="2:18" ht="4.5" customHeight="1">
      <c r="C121" s="555"/>
      <c r="D121" s="555"/>
      <c r="E121" s="555"/>
      <c r="F121" s="555"/>
      <c r="G121" s="555"/>
      <c r="H121" s="555"/>
      <c r="I121" s="555"/>
    </row>
    <row r="122" spans="2:18" ht="4.5" customHeight="1">
      <c r="C122" s="555"/>
      <c r="D122" s="555"/>
      <c r="E122" s="555"/>
      <c r="F122" s="555"/>
      <c r="G122" s="555"/>
      <c r="H122" s="555"/>
      <c r="I122" s="555"/>
    </row>
    <row r="123" spans="2:18" ht="25.35" customHeight="1">
      <c r="B123" s="554" t="s">
        <v>611</v>
      </c>
      <c r="C123" s="555"/>
      <c r="D123" s="555"/>
      <c r="E123" s="555"/>
      <c r="F123" s="555"/>
      <c r="G123" s="555"/>
      <c r="H123" s="555"/>
      <c r="I123" s="555"/>
    </row>
    <row r="124" spans="2:18" ht="25.35" customHeight="1">
      <c r="B124" s="555" t="s">
        <v>470</v>
      </c>
      <c r="C124" s="555"/>
      <c r="D124" s="555"/>
      <c r="E124" s="555"/>
      <c r="F124" s="555"/>
      <c r="G124" s="555"/>
      <c r="H124" s="555"/>
      <c r="I124" s="555"/>
    </row>
    <row r="125" spans="2:18" ht="25.35" customHeight="1">
      <c r="C125" s="790"/>
      <c r="D125" s="791"/>
      <c r="E125" s="791"/>
      <c r="F125" s="791"/>
      <c r="G125" s="791"/>
      <c r="H125" s="791"/>
      <c r="I125" s="792"/>
    </row>
    <row r="126" spans="2:18" ht="25.35" customHeight="1">
      <c r="C126" s="793"/>
      <c r="D126" s="794"/>
      <c r="E126" s="794"/>
      <c r="F126" s="794"/>
      <c r="G126" s="794"/>
      <c r="H126" s="794"/>
      <c r="I126" s="795"/>
    </row>
    <row r="127" spans="2:18" ht="4.5" customHeight="1">
      <c r="C127" s="555"/>
      <c r="D127" s="555"/>
      <c r="E127" s="555"/>
      <c r="F127" s="555"/>
      <c r="G127" s="555"/>
      <c r="H127" s="555"/>
      <c r="I127" s="555"/>
    </row>
  </sheetData>
  <sheetProtection sheet="1" objects="1" scenarios="1"/>
  <mergeCells count="133">
    <mergeCell ref="L2:N2"/>
    <mergeCell ref="B112:B114"/>
    <mergeCell ref="C112:G112"/>
    <mergeCell ref="G113:G114"/>
    <mergeCell ref="B66:B68"/>
    <mergeCell ref="O66:O68"/>
    <mergeCell ref="B109:B111"/>
    <mergeCell ref="C109:G109"/>
    <mergeCell ref="G110:G111"/>
    <mergeCell ref="C101:D101"/>
    <mergeCell ref="C102:D102"/>
    <mergeCell ref="G61:G62"/>
    <mergeCell ref="C55:D55"/>
    <mergeCell ref="C43:G43"/>
    <mergeCell ref="G44:G45"/>
    <mergeCell ref="C54:D54"/>
    <mergeCell ref="C13:D13"/>
    <mergeCell ref="C14:D14"/>
    <mergeCell ref="C59:D59"/>
    <mergeCell ref="C78:D78"/>
    <mergeCell ref="C74:D74"/>
    <mergeCell ref="C75:D75"/>
    <mergeCell ref="C76:D76"/>
    <mergeCell ref="C77:D77"/>
    <mergeCell ref="H28:I28"/>
    <mergeCell ref="K28:M28"/>
    <mergeCell ref="L66:N67"/>
    <mergeCell ref="H92:H94"/>
    <mergeCell ref="M92:O93"/>
    <mergeCell ref="B9:B10"/>
    <mergeCell ref="C10:D10"/>
    <mergeCell ref="C103:D103"/>
    <mergeCell ref="C104:D104"/>
    <mergeCell ref="B60:B62"/>
    <mergeCell ref="C60:G60"/>
    <mergeCell ref="C18:D18"/>
    <mergeCell ref="B28:B29"/>
    <mergeCell ref="C28:E28"/>
    <mergeCell ref="F28:F29"/>
    <mergeCell ref="G52:G53"/>
    <mergeCell ref="C58:D58"/>
    <mergeCell ref="G23:G24"/>
    <mergeCell ref="C22:G22"/>
    <mergeCell ref="G47:G48"/>
    <mergeCell ref="C37:D37"/>
    <mergeCell ref="C38:D38"/>
    <mergeCell ref="C39:D39"/>
    <mergeCell ref="C40:D40"/>
    <mergeCell ref="B43:B45"/>
    <mergeCell ref="C105:D105"/>
    <mergeCell ref="C106:D106"/>
    <mergeCell ref="B22:B24"/>
    <mergeCell ref="B19:B21"/>
    <mergeCell ref="C107:D107"/>
    <mergeCell ref="C80:D80"/>
    <mergeCell ref="C81:D81"/>
    <mergeCell ref="C82:D82"/>
    <mergeCell ref="C92:E92"/>
    <mergeCell ref="E93:E94"/>
    <mergeCell ref="C93:D94"/>
    <mergeCell ref="C79:D79"/>
    <mergeCell ref="C86:G86"/>
    <mergeCell ref="B52:B53"/>
    <mergeCell ref="B46:B48"/>
    <mergeCell ref="B83:B85"/>
    <mergeCell ref="C83:G83"/>
    <mergeCell ref="G84:G85"/>
    <mergeCell ref="B92:B94"/>
    <mergeCell ref="C69:D69"/>
    <mergeCell ref="C66:E66"/>
    <mergeCell ref="B86:B88"/>
    <mergeCell ref="C70:D70"/>
    <mergeCell ref="Q92:Q94"/>
    <mergeCell ref="P92:P94"/>
    <mergeCell ref="L92:L94"/>
    <mergeCell ref="K92:K94"/>
    <mergeCell ref="C11:D11"/>
    <mergeCell ref="C36:D36"/>
    <mergeCell ref="P28:P29"/>
    <mergeCell ref="C12:D12"/>
    <mergeCell ref="C15:D15"/>
    <mergeCell ref="C53:D53"/>
    <mergeCell ref="C41:D41"/>
    <mergeCell ref="C42:D42"/>
    <mergeCell ref="C46:G46"/>
    <mergeCell ref="H52:H53"/>
    <mergeCell ref="C52:E52"/>
    <mergeCell ref="G28:G29"/>
    <mergeCell ref="C29:D29"/>
    <mergeCell ref="F52:F53"/>
    <mergeCell ref="G92:G94"/>
    <mergeCell ref="F92:F94"/>
    <mergeCell ref="H66:I67"/>
    <mergeCell ref="C71:D71"/>
    <mergeCell ref="C72:D72"/>
    <mergeCell ref="C73:D73"/>
    <mergeCell ref="C9:E9"/>
    <mergeCell ref="F9:F10"/>
    <mergeCell ref="G9:G10"/>
    <mergeCell ref="P66:P68"/>
    <mergeCell ref="K66:K68"/>
    <mergeCell ref="J66:J68"/>
    <mergeCell ref="F66:F68"/>
    <mergeCell ref="E67:E68"/>
    <mergeCell ref="C67:D68"/>
    <mergeCell ref="C16:D16"/>
    <mergeCell ref="C17:D17"/>
    <mergeCell ref="C19:G19"/>
    <mergeCell ref="G20:G21"/>
    <mergeCell ref="H9:H10"/>
    <mergeCell ref="N28:N29"/>
    <mergeCell ref="O28:O29"/>
    <mergeCell ref="C30:D30"/>
    <mergeCell ref="C31:D31"/>
    <mergeCell ref="C32:D32"/>
    <mergeCell ref="C33:D33"/>
    <mergeCell ref="C34:D34"/>
    <mergeCell ref="C35:D35"/>
    <mergeCell ref="J28:J29"/>
    <mergeCell ref="G66:G68"/>
    <mergeCell ref="C56:D56"/>
    <mergeCell ref="C57:D57"/>
    <mergeCell ref="C125:I126"/>
    <mergeCell ref="C119:I119"/>
    <mergeCell ref="C95:D95"/>
    <mergeCell ref="C96:D96"/>
    <mergeCell ref="C97:D97"/>
    <mergeCell ref="C98:D98"/>
    <mergeCell ref="C99:D99"/>
    <mergeCell ref="C100:D100"/>
    <mergeCell ref="G87:G88"/>
    <mergeCell ref="C108:D108"/>
    <mergeCell ref="I92:J93"/>
  </mergeCells>
  <phoneticPr fontId="1"/>
  <dataValidations count="2">
    <dataValidation imeMode="halfAlpha" allowBlank="1" showInputMessage="1" showErrorMessage="1" sqref="C111:F111 F30:P42 F54:H59 R30:R34 C48:E48 C21:F21 C24:E24 C45:F45 C62:E62 C88:E88 C85:F85 F11:H18 R36:R42 F69:P82 F95:Q108 R69:R82 C114:E114" xr:uid="{00000000-0002-0000-0A00-000001000000}"/>
    <dataValidation imeMode="hiragana" allowBlank="1" showInputMessage="1" showErrorMessage="1" sqref="C119:I119 C125" xr:uid="{00000000-0002-0000-0A00-000000000000}"/>
  </dataValidations>
  <pageMargins left="0.78740157480314965" right="0.31496062992125984" top="0.59055118110236227" bottom="0.39370078740157483" header="0.31496062992125984" footer="0.31496062992125984"/>
  <pageSetup paperSize="9" scale="55" fitToHeight="0" orientation="landscape" r:id="rId1"/>
  <headerFooter>
    <oddFooter>&amp;R&amp;A　&amp;P/&amp;N</oddFooter>
  </headerFooter>
  <rowBreaks count="4" manualBreakCount="4">
    <brk id="26" min="1" max="16" man="1"/>
    <brk id="50" min="1" max="16" man="1"/>
    <brk id="63" min="1" max="16" man="1"/>
    <brk id="90" min="1" max="16" man="1"/>
  </rowBreaks>
  <colBreaks count="1" manualBreakCount="1">
    <brk id="17" min="1" max="1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A5614204-97F5-4849-B6C3-5009C7CAE35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非表示_調査票項目一覧表</vt:lpstr>
      <vt:lpstr>非表示_取込データ</vt:lpstr>
      <vt:lpstr>表紙</vt:lpstr>
      <vt:lpstr>【概要】調査票</vt:lpstr>
      <vt:lpstr>非表示_全体調査票_リスト</vt:lpstr>
      <vt:lpstr>様式1-1_施工別</vt:lpstr>
      <vt:lpstr>様式1-2_諸経費率</vt:lpstr>
      <vt:lpstr>様式1-3_使用材料等</vt:lpstr>
      <vt:lpstr>様式2_歩掛り</vt:lpstr>
      <vt:lpstr>非表示_歩掛りリスト</vt:lpstr>
      <vt:lpstr>様式3_施工実態に関するアンケート</vt:lpstr>
      <vt:lpstr>様式4_規格間格差等に関するアンケート</vt:lpstr>
      <vt:lpstr>【概要】調査票!Print_Area</vt:lpstr>
      <vt:lpstr>表紙!Print_Area</vt:lpstr>
      <vt:lpstr>'様式1-1_施工別'!Print_Area</vt:lpstr>
      <vt:lpstr>'様式1-2_諸経費率'!Print_Area</vt:lpstr>
      <vt:lpstr>'様式1-3_使用材料等'!Print_Area</vt:lpstr>
      <vt:lpstr>様式2_歩掛り!Print_Area</vt:lpstr>
      <vt:lpstr>様式3_施工実態に関するアンケート!Print_Area</vt:lpstr>
      <vt:lpstr>様式4_規格間格差等に関するアンケート!Print_Area</vt:lpstr>
      <vt:lpstr>【概要】調査票!Print_Titles</vt:lpstr>
      <vt:lpstr>'様式1-1_施工別'!Print_Titles</vt:lpstr>
      <vt:lpstr>'様式1-2_諸経費率'!Print_Titles</vt:lpstr>
      <vt:lpstr>'様式1-3_使用材料等'!Print_Titles</vt:lpstr>
      <vt:lpstr>様式2_歩掛り!Print_Titles</vt:lpstr>
      <vt:lpstr>様式3_施工実態に関するアンケート!Print_Titles</vt:lpstr>
      <vt:lpstr>様式4_規格間格差等に関するアンケート!Print_Titles</vt:lpstr>
      <vt:lpstr>取込データ範囲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