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<sst xmlns="http://schemas.openxmlformats.org/spreadsheetml/2006/main" count="16" uniqueCount="16">
  <si>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都市数</t>
  </si>
  <si>
    <t>市</t>
  </si>
  <si>
    <t>町</t>
  </si>
  <si>
    <t>村</t>
  </si>
  <si>
    <t>計</t>
  </si>
  <si>
    <t>都市計画区域（Ａ）</t>
  </si>
  <si>
    <t>区域区分対象</t>
  </si>
  <si>
    <t>全国市町村数（Ｂ）</t>
  </si>
  <si>
    <t>資料５－１　都市計画の概況</t>
  </si>
  <si>
    <t>（１）都市計画区域の指定状況</t>
  </si>
  <si>
    <t>（平成20年３月31日現在）</t>
  </si>
  <si>
    <t>都市計画
区域数</t>
  </si>
  <si>
    <t>面積
（km2）</t>
  </si>
  <si>
    <t>現在人口
（万人）</t>
  </si>
  <si>
    <t>Ａ／Ｂ(％）</t>
  </si>
  <si>
    <t>（注）東京都区部は１市と見なして計上。全国の面積は、平成20年10月１日現在。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</si>
</sst>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0.0"/>
    <numFmt numFmtId="180" formatCode="&quot;&quot;\ #,##0.0;&quot;△&quot;\ #,##0.0"/>
    <numFmt numFmtId="181" formatCode="#,##0.0;[Red]\-#,##0.0"/>
    <numFmt numFmtId="182" formatCode="0.0_ "/>
    <numFmt numFmtId="183" formatCode="#,##0_ ;[Red]\-#,##0\ 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3" fontId="0" fillId="0" borderId="1" xfId="16" applyNumberFormat="1" applyFont="1" applyFill="1" applyBorder="1" applyAlignment="1">
      <alignment vertical="center"/>
    </xf>
    <xf numFmtId="183" fontId="0" fillId="0" borderId="2" xfId="16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6" width="9.00390625" style="3" customWidth="1"/>
    <col min="7" max="7" width="14.25390625" style="3" bestFit="1" customWidth="1"/>
    <col min="8" max="16384" width="9.00390625" style="3" customWidth="1"/>
  </cols>
  <sheetData>
    <row r="1" s="2" customFormat="1" ht="13.5">
      <c r="A1" s="1" t="s">
        <v>8</v>
      </c>
    </row>
    <row r="2" ht="13.5" customHeight="1"/>
    <row r="3" spans="1:8" ht="13.5" customHeight="1">
      <c r="A3" s="4" t="s">
        <v>9</v>
      </c>
      <c r="B3" s="4"/>
      <c r="C3" s="4"/>
      <c r="D3" s="4"/>
      <c r="E3" s="4"/>
      <c r="F3" s="4"/>
      <c r="G3" s="4"/>
      <c r="H3" s="5" t="s">
        <v>10</v>
      </c>
    </row>
    <row r="4" spans="1:8" ht="13.5">
      <c r="A4" s="6"/>
      <c r="B4" s="14" t="s">
        <v>0</v>
      </c>
      <c r="C4" s="14"/>
      <c r="D4" s="14"/>
      <c r="E4" s="14"/>
      <c r="F4" s="15" t="s">
        <v>11</v>
      </c>
      <c r="G4" s="15" t="s">
        <v>12</v>
      </c>
      <c r="H4" s="15" t="s">
        <v>13</v>
      </c>
    </row>
    <row r="5" spans="1:8" ht="13.5">
      <c r="A5" s="6"/>
      <c r="B5" s="7" t="s">
        <v>1</v>
      </c>
      <c r="C5" s="7" t="s">
        <v>2</v>
      </c>
      <c r="D5" s="7" t="s">
        <v>3</v>
      </c>
      <c r="E5" s="7" t="s">
        <v>4</v>
      </c>
      <c r="F5" s="14"/>
      <c r="G5" s="14"/>
      <c r="H5" s="14"/>
    </row>
    <row r="6" spans="1:8" ht="13.5">
      <c r="A6" s="6" t="s">
        <v>5</v>
      </c>
      <c r="B6" s="8">
        <v>778</v>
      </c>
      <c r="C6" s="8">
        <v>587</v>
      </c>
      <c r="D6" s="8">
        <v>42</v>
      </c>
      <c r="E6" s="8">
        <f>SUM(B6:D6)</f>
        <v>1407</v>
      </c>
      <c r="F6" s="8">
        <v>1231</v>
      </c>
      <c r="G6" s="8">
        <f>9995400.64/100</f>
        <v>99954.00640000001</v>
      </c>
      <c r="H6" s="8">
        <f>119227.758/10</f>
        <v>11922.7758</v>
      </c>
    </row>
    <row r="7" spans="1:8" ht="13.5">
      <c r="A7" s="6" t="s">
        <v>6</v>
      </c>
      <c r="B7" s="8">
        <v>437</v>
      </c>
      <c r="C7" s="8">
        <v>203</v>
      </c>
      <c r="D7" s="8">
        <v>14</v>
      </c>
      <c r="E7" s="8">
        <f>SUM(B7:D7)</f>
        <v>654</v>
      </c>
      <c r="F7" s="8">
        <v>282</v>
      </c>
      <c r="G7" s="8">
        <v>51790.64</v>
      </c>
      <c r="H7" s="8">
        <v>9780.3159</v>
      </c>
    </row>
    <row r="8" spans="1:8" ht="13.5">
      <c r="A8" s="6" t="s">
        <v>7</v>
      </c>
      <c r="B8" s="8">
        <v>784</v>
      </c>
      <c r="C8" s="8">
        <v>815</v>
      </c>
      <c r="D8" s="8">
        <v>195</v>
      </c>
      <c r="E8" s="8">
        <f>SUM(B8:D8)</f>
        <v>1794</v>
      </c>
      <c r="F8" s="9"/>
      <c r="G8" s="8">
        <v>377943.57</v>
      </c>
      <c r="H8" s="8">
        <v>12706.6178</v>
      </c>
    </row>
    <row r="9" spans="1:8" ht="13.5">
      <c r="A9" s="6" t="s">
        <v>14</v>
      </c>
      <c r="B9" s="10">
        <f>B6/B8*100</f>
        <v>99.23469387755102</v>
      </c>
      <c r="C9" s="10">
        <f>C6/C8*100</f>
        <v>72.02453987730061</v>
      </c>
      <c r="D9" s="10">
        <f>D6/D8*100</f>
        <v>21.53846153846154</v>
      </c>
      <c r="E9" s="10">
        <f>E6/E8*100</f>
        <v>78.42809364548495</v>
      </c>
      <c r="F9" s="11"/>
      <c r="G9" s="10">
        <f>G6/G8*100</f>
        <v>26.4468069664474</v>
      </c>
      <c r="H9" s="10">
        <f>H6/H8*100</f>
        <v>93.83123021139424</v>
      </c>
    </row>
    <row r="11" ht="13.5">
      <c r="A11" s="13" t="s">
        <v>15</v>
      </c>
    </row>
    <row r="12" ht="13.5">
      <c r="G12" s="12"/>
    </row>
  </sheetData>
  <mergeCells count="4">
    <mergeCell ref="B4:E4"/>
    <mergeCell ref="F4:F5"/>
    <mergeCell ref="G4:G5"/>
    <mergeCell ref="H4:H5"/>
  </mergeCells>
  <printOptions/>
  <pageMargins left="0.58" right="0.3937007874015748" top="0.62" bottom="0.3937007874015748" header="0.1968503937007874" footer="0.196850393700787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2009-04-01T00:41:51Z</cp:lastPrinted>
  <dcterms:created xsi:type="dcterms:W3CDTF">1997-09-11T09:28:42Z</dcterms:created>
  <dcterms:modified xsi:type="dcterms:W3CDTF">2009-04-01T00:41:57Z</dcterms:modified>
  <cp:category/>
  <cp:version/>
  <cp:contentType/>
  <cp:contentStatus/>
</cp:coreProperties>
</file>