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7020" activeTab="0"/>
  </bookViews>
  <sheets>
    <sheet name="Sheet1" sheetId="1" r:id="rId1"/>
  </sheets>
  <definedNames>
    <definedName name="_xlnm.Print_Area" localSheetId="0">'Sheet1'!$A$1:$J$53</definedName>
  </definedNames>
  <calcPr fullCalcOnLoad="1"/>
</workbook>
</file>

<file path=xl/sharedStrings.xml><?xml version="1.0" encoding="utf-8"?>
<sst xmlns="http://schemas.openxmlformats.org/spreadsheetml/2006/main" count="64" uniqueCount="61">
  <si>
    <t>一   級   河   川</t>
  </si>
  <si>
    <t>二   級   河   川</t>
  </si>
  <si>
    <t>準  用  河  川</t>
  </si>
  <si>
    <t>河川延長</t>
  </si>
  <si>
    <t>指定区間外</t>
  </si>
  <si>
    <t>指定区間</t>
  </si>
  <si>
    <t>計</t>
  </si>
  <si>
    <t>水系数</t>
  </si>
  <si>
    <t>河川数</t>
  </si>
  <si>
    <t>北 海 道</t>
  </si>
  <si>
    <t>山    形</t>
  </si>
  <si>
    <t>福    島</t>
  </si>
  <si>
    <t>栃    木</t>
  </si>
  <si>
    <t>群    馬</t>
  </si>
  <si>
    <t>埼    玉</t>
  </si>
  <si>
    <t>千    葉</t>
  </si>
  <si>
    <t>東    京</t>
  </si>
  <si>
    <t>神 奈 川</t>
  </si>
  <si>
    <t>新    潟</t>
  </si>
  <si>
    <t>山    梨</t>
  </si>
  <si>
    <t>長    野</t>
  </si>
  <si>
    <t>富    山</t>
  </si>
  <si>
    <t>石    川</t>
  </si>
  <si>
    <t>岐    阜</t>
  </si>
  <si>
    <t>静    岡</t>
  </si>
  <si>
    <t>愛    知</t>
  </si>
  <si>
    <t>三    重</t>
  </si>
  <si>
    <t>福    井</t>
  </si>
  <si>
    <t>滋    賀</t>
  </si>
  <si>
    <t>京    都</t>
  </si>
  <si>
    <t>大    阪</t>
  </si>
  <si>
    <t>兵    庫</t>
  </si>
  <si>
    <t>奈    良</t>
  </si>
  <si>
    <t>和 歌 山</t>
  </si>
  <si>
    <t>鳥    取</t>
  </si>
  <si>
    <t>島    根</t>
  </si>
  <si>
    <t>岡    山</t>
  </si>
  <si>
    <t>広    島</t>
  </si>
  <si>
    <t>山    口</t>
  </si>
  <si>
    <t>徳    島</t>
  </si>
  <si>
    <t>香    川</t>
  </si>
  <si>
    <t>愛    媛</t>
  </si>
  <si>
    <t>高    知</t>
  </si>
  <si>
    <t>福    岡</t>
  </si>
  <si>
    <t>佐    賀</t>
  </si>
  <si>
    <t>長    崎</t>
  </si>
  <si>
    <t>熊    本</t>
  </si>
  <si>
    <t>大    分</t>
  </si>
  <si>
    <t>宮    崎</t>
  </si>
  <si>
    <t>鹿 児 島</t>
  </si>
  <si>
    <t>沖    縄</t>
  </si>
  <si>
    <t>青    森</t>
  </si>
  <si>
    <t>岩    手</t>
  </si>
  <si>
    <t>宮    城</t>
  </si>
  <si>
    <t>秋    田</t>
  </si>
  <si>
    <t>茨    城</t>
  </si>
  <si>
    <t>合    計</t>
  </si>
  <si>
    <t>資料６－３　河川延長等の現況（都道府県別）</t>
  </si>
  <si>
    <t>都道府県名</t>
  </si>
  <si>
    <t>合  計</t>
  </si>
  <si>
    <t>平成20年４月30日現在（単位：㎞）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</si>
</sst>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&quot;$&quot;#,##0_);[Red]\(&quot;$&quot;#,##0\)"/>
    <numFmt numFmtId="179" formatCode="&quot;$&quot;#,##0.00_);[Red]\(&quot;$&quot;#,##0.00\)"/>
    <numFmt numFmtId="180" formatCode="#,##0.0_ ;[Red]\-#,##0.0\ "/>
    <numFmt numFmtId="181" formatCode="&quot;\&quot;#,##0.0;[Red]&quot;\&quot;\-#,##0.0"/>
    <numFmt numFmtId="182" formatCode="#,##0.0_);\(#,##0.0\)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明朝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>
      <alignment horizontal="center"/>
      <protection/>
    </xf>
    <xf numFmtId="0" fontId="0" fillId="0" borderId="2" xfId="21" applyFont="1" applyFill="1" applyBorder="1" applyAlignment="1">
      <alignment horizontal="center"/>
      <protection/>
    </xf>
    <xf numFmtId="0" fontId="0" fillId="0" borderId="4" xfId="21" applyFont="1" applyFill="1" applyBorder="1" applyAlignment="1">
      <alignment horizontal="center"/>
      <protection/>
    </xf>
    <xf numFmtId="176" fontId="0" fillId="0" borderId="2" xfId="21" applyNumberFormat="1" applyFont="1" applyFill="1" applyBorder="1">
      <alignment/>
      <protection/>
    </xf>
    <xf numFmtId="176" fontId="0" fillId="0" borderId="0" xfId="21" applyNumberFormat="1" applyFont="1" applyFill="1" applyBorder="1">
      <alignment/>
      <protection/>
    </xf>
    <xf numFmtId="176" fontId="0" fillId="0" borderId="2" xfId="0" applyNumberFormat="1" applyFont="1" applyFill="1" applyBorder="1" applyAlignment="1">
      <alignment/>
    </xf>
    <xf numFmtId="38" fontId="0" fillId="0" borderId="2" xfId="21" applyNumberFormat="1" applyFont="1" applyFill="1" applyBorder="1">
      <alignment/>
      <protection/>
    </xf>
    <xf numFmtId="0" fontId="1" fillId="0" borderId="0" xfId="21" applyFont="1" applyFill="1" applyBorder="1" applyAlignment="1">
      <alignment horizontal="center"/>
      <protection/>
    </xf>
    <xf numFmtId="3" fontId="0" fillId="0" borderId="2" xfId="0" applyNumberFormat="1" applyFont="1" applyFill="1" applyBorder="1" applyAlignment="1">
      <alignment/>
    </xf>
    <xf numFmtId="182" fontId="0" fillId="0" borderId="2" xfId="21" applyNumberFormat="1" applyFont="1" applyFill="1" applyBorder="1">
      <alignment/>
      <protection/>
    </xf>
    <xf numFmtId="177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shrinkToFit="1"/>
    </xf>
    <xf numFmtId="177" fontId="0" fillId="0" borderId="2" xfId="0" applyNumberFormat="1" applyFont="1" applyFill="1" applyBorder="1" applyAlignment="1">
      <alignment shrinkToFit="1"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法河延長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 topLeftCell="A1">
      <selection activeCell="A1" sqref="A1"/>
    </sheetView>
  </sheetViews>
  <sheetFormatPr defaultColWidth="13.25390625" defaultRowHeight="13.5"/>
  <cols>
    <col min="1" max="1" width="12.875" style="2" customWidth="1"/>
    <col min="2" max="2" width="10.875" style="2" customWidth="1"/>
    <col min="3" max="10" width="9.50390625" style="2" customWidth="1"/>
    <col min="11" max="11" width="18.25390625" style="2" customWidth="1"/>
    <col min="12" max="16384" width="13.25390625" style="2" customWidth="1"/>
  </cols>
  <sheetData>
    <row r="1" ht="13.5" customHeight="1">
      <c r="A1" s="1" t="s">
        <v>57</v>
      </c>
    </row>
    <row r="2" spans="1:10" ht="13.5">
      <c r="A2" s="14"/>
      <c r="B2" s="3"/>
      <c r="C2" s="3"/>
      <c r="D2" s="3"/>
      <c r="E2" s="3"/>
      <c r="F2" s="3"/>
      <c r="G2" s="4"/>
      <c r="H2" s="4"/>
      <c r="I2" s="4"/>
      <c r="J2" s="5" t="s">
        <v>60</v>
      </c>
    </row>
    <row r="3" spans="1:12" ht="13.5">
      <c r="A3" s="20" t="s">
        <v>58</v>
      </c>
      <c r="B3" s="6" t="s">
        <v>0</v>
      </c>
      <c r="C3" s="6"/>
      <c r="D3" s="6"/>
      <c r="E3" s="6" t="s">
        <v>1</v>
      </c>
      <c r="F3" s="6"/>
      <c r="G3" s="6"/>
      <c r="H3" s="6" t="s">
        <v>2</v>
      </c>
      <c r="I3" s="6"/>
      <c r="J3" s="7" t="s">
        <v>3</v>
      </c>
      <c r="K3" s="3"/>
      <c r="L3" s="3"/>
    </row>
    <row r="4" spans="1:12" ht="13.5">
      <c r="A4" s="21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3</v>
      </c>
      <c r="H4" s="8" t="s">
        <v>8</v>
      </c>
      <c r="I4" s="8" t="s">
        <v>3</v>
      </c>
      <c r="J4" s="9" t="s">
        <v>59</v>
      </c>
      <c r="K4" s="3"/>
      <c r="L4" s="3"/>
    </row>
    <row r="5" spans="1:12" ht="13.5">
      <c r="A5" s="8" t="s">
        <v>9</v>
      </c>
      <c r="B5" s="16">
        <v>2147.3</v>
      </c>
      <c r="C5" s="16">
        <v>8027.6</v>
      </c>
      <c r="D5" s="16">
        <v>10174.9</v>
      </c>
      <c r="E5" s="15">
        <v>229</v>
      </c>
      <c r="F5" s="15">
        <v>463</v>
      </c>
      <c r="G5" s="17">
        <v>4280.9</v>
      </c>
      <c r="H5" s="18">
        <v>425</v>
      </c>
      <c r="I5" s="19">
        <v>974.8</v>
      </c>
      <c r="J5" s="12">
        <f>D5+G5+I5</f>
        <v>15430.599999999999</v>
      </c>
      <c r="K5" s="11"/>
      <c r="L5" s="3"/>
    </row>
    <row r="6" spans="1:12" ht="13.5">
      <c r="A6" s="8" t="s">
        <v>51</v>
      </c>
      <c r="B6" s="16">
        <v>155.1</v>
      </c>
      <c r="C6" s="16">
        <v>925.9</v>
      </c>
      <c r="D6" s="16">
        <v>1081</v>
      </c>
      <c r="E6" s="15">
        <v>79</v>
      </c>
      <c r="F6" s="15">
        <v>154</v>
      </c>
      <c r="G6" s="17">
        <v>1006</v>
      </c>
      <c r="H6" s="18">
        <v>58</v>
      </c>
      <c r="I6" s="19">
        <v>140.9</v>
      </c>
      <c r="J6" s="12">
        <f aca="true" t="shared" si="0" ref="J6:J51">D6+G6+I6</f>
        <v>2227.9</v>
      </c>
      <c r="K6" s="11"/>
      <c r="L6" s="3"/>
    </row>
    <row r="7" spans="1:12" ht="13.5">
      <c r="A7" s="8" t="s">
        <v>52</v>
      </c>
      <c r="B7" s="16">
        <v>291.5</v>
      </c>
      <c r="C7" s="16">
        <v>1849.2</v>
      </c>
      <c r="D7" s="16">
        <v>2140.7</v>
      </c>
      <c r="E7" s="15">
        <v>45</v>
      </c>
      <c r="F7" s="15">
        <v>106</v>
      </c>
      <c r="G7" s="17">
        <v>977.2</v>
      </c>
      <c r="H7" s="18">
        <v>537</v>
      </c>
      <c r="I7" s="19">
        <v>1318.1</v>
      </c>
      <c r="J7" s="12">
        <f t="shared" si="0"/>
        <v>4436</v>
      </c>
      <c r="K7" s="11"/>
      <c r="L7" s="3"/>
    </row>
    <row r="8" spans="1:12" ht="13.5">
      <c r="A8" s="8" t="s">
        <v>53</v>
      </c>
      <c r="B8" s="16">
        <v>326.8</v>
      </c>
      <c r="C8" s="16">
        <v>1785.6</v>
      </c>
      <c r="D8" s="16">
        <v>2112.4</v>
      </c>
      <c r="E8" s="15">
        <v>30</v>
      </c>
      <c r="F8" s="15">
        <v>69</v>
      </c>
      <c r="G8" s="17">
        <v>346.2</v>
      </c>
      <c r="H8" s="18">
        <v>53</v>
      </c>
      <c r="I8" s="19">
        <v>103.8</v>
      </c>
      <c r="J8" s="12">
        <f t="shared" si="0"/>
        <v>2562.4</v>
      </c>
      <c r="K8" s="11"/>
      <c r="L8" s="3"/>
    </row>
    <row r="9" spans="1:12" ht="13.5">
      <c r="A9" s="8" t="s">
        <v>54</v>
      </c>
      <c r="B9" s="16">
        <v>309.8</v>
      </c>
      <c r="C9" s="16">
        <v>2428.3</v>
      </c>
      <c r="D9" s="16">
        <v>2738.1</v>
      </c>
      <c r="E9" s="15">
        <v>21</v>
      </c>
      <c r="F9" s="15">
        <v>51</v>
      </c>
      <c r="G9" s="17">
        <v>451.1</v>
      </c>
      <c r="H9" s="18">
        <v>138</v>
      </c>
      <c r="I9" s="19">
        <v>365</v>
      </c>
      <c r="J9" s="12">
        <f t="shared" si="0"/>
        <v>3554.2</v>
      </c>
      <c r="K9" s="11"/>
      <c r="L9" s="3"/>
    </row>
    <row r="10" spans="1:12" ht="13.5">
      <c r="A10" s="8" t="s">
        <v>10</v>
      </c>
      <c r="B10" s="16">
        <v>381.1</v>
      </c>
      <c r="C10" s="16">
        <v>2542.2</v>
      </c>
      <c r="D10" s="16">
        <v>2923.3</v>
      </c>
      <c r="E10" s="15">
        <v>17</v>
      </c>
      <c r="F10" s="15">
        <v>59</v>
      </c>
      <c r="G10" s="17">
        <v>269.9</v>
      </c>
      <c r="H10" s="18">
        <v>157</v>
      </c>
      <c r="I10" s="19">
        <v>217</v>
      </c>
      <c r="J10" s="12">
        <f t="shared" si="0"/>
        <v>3410.2000000000003</v>
      </c>
      <c r="K10" s="11"/>
      <c r="L10" s="3"/>
    </row>
    <row r="11" spans="1:12" ht="13.5">
      <c r="A11" s="8" t="s">
        <v>11</v>
      </c>
      <c r="B11" s="16">
        <v>222.4</v>
      </c>
      <c r="C11" s="16">
        <v>3216.1</v>
      </c>
      <c r="D11" s="16">
        <v>3438.5</v>
      </c>
      <c r="E11" s="15">
        <v>36</v>
      </c>
      <c r="F11" s="15">
        <v>161</v>
      </c>
      <c r="G11" s="17">
        <v>1389.6</v>
      </c>
      <c r="H11" s="18">
        <v>259</v>
      </c>
      <c r="I11" s="19">
        <v>616.7</v>
      </c>
      <c r="J11" s="12">
        <f t="shared" si="0"/>
        <v>5444.8</v>
      </c>
      <c r="K11" s="11"/>
      <c r="L11" s="3"/>
    </row>
    <row r="12" spans="1:12" ht="13.5">
      <c r="A12" s="8" t="s">
        <v>55</v>
      </c>
      <c r="B12" s="16">
        <v>434.7</v>
      </c>
      <c r="C12" s="16">
        <v>1458.2</v>
      </c>
      <c r="D12" s="16">
        <v>1892.9</v>
      </c>
      <c r="E12" s="15">
        <v>17</v>
      </c>
      <c r="F12" s="15">
        <v>28</v>
      </c>
      <c r="G12" s="17">
        <v>175.8</v>
      </c>
      <c r="H12" s="18">
        <v>99</v>
      </c>
      <c r="I12" s="19">
        <v>231.4</v>
      </c>
      <c r="J12" s="12">
        <f t="shared" si="0"/>
        <v>2300.1000000000004</v>
      </c>
      <c r="K12" s="11"/>
      <c r="L12" s="3"/>
    </row>
    <row r="13" spans="1:12" ht="13.5">
      <c r="A13" s="8" t="s">
        <v>12</v>
      </c>
      <c r="B13" s="16">
        <v>228</v>
      </c>
      <c r="C13" s="16">
        <v>2504.2</v>
      </c>
      <c r="D13" s="16">
        <v>2732.2</v>
      </c>
      <c r="E13" s="15">
        <v>0</v>
      </c>
      <c r="F13" s="15">
        <v>0</v>
      </c>
      <c r="G13" s="17">
        <v>0</v>
      </c>
      <c r="H13" s="18">
        <v>39</v>
      </c>
      <c r="I13" s="19">
        <v>107.3</v>
      </c>
      <c r="J13" s="12">
        <f t="shared" si="0"/>
        <v>2839.5</v>
      </c>
      <c r="K13" s="11"/>
      <c r="L13" s="3"/>
    </row>
    <row r="14" spans="1:12" ht="13.5">
      <c r="A14" s="8" t="s">
        <v>13</v>
      </c>
      <c r="B14" s="16">
        <v>187.5</v>
      </c>
      <c r="C14" s="16">
        <v>2717</v>
      </c>
      <c r="D14" s="16">
        <v>2904.5</v>
      </c>
      <c r="E14" s="15">
        <v>0</v>
      </c>
      <c r="F14" s="15">
        <v>0</v>
      </c>
      <c r="G14" s="17">
        <v>0</v>
      </c>
      <c r="H14" s="18">
        <v>48</v>
      </c>
      <c r="I14" s="19">
        <v>84.7</v>
      </c>
      <c r="J14" s="12">
        <f t="shared" si="0"/>
        <v>2989.2</v>
      </c>
      <c r="K14" s="11"/>
      <c r="L14" s="3"/>
    </row>
    <row r="15" spans="1:12" ht="13.5">
      <c r="A15" s="8" t="s">
        <v>14</v>
      </c>
      <c r="B15" s="16">
        <v>244.7</v>
      </c>
      <c r="C15" s="16">
        <v>1397.8</v>
      </c>
      <c r="D15" s="16">
        <v>1642.5</v>
      </c>
      <c r="E15" s="15">
        <v>0</v>
      </c>
      <c r="F15" s="15">
        <v>0</v>
      </c>
      <c r="G15" s="17">
        <v>0</v>
      </c>
      <c r="H15" s="18">
        <v>193</v>
      </c>
      <c r="I15" s="19">
        <v>348</v>
      </c>
      <c r="J15" s="12">
        <f t="shared" si="0"/>
        <v>1990.5</v>
      </c>
      <c r="K15" s="11"/>
      <c r="L15" s="3"/>
    </row>
    <row r="16" spans="1:12" ht="13.5">
      <c r="A16" s="8" t="s">
        <v>15</v>
      </c>
      <c r="B16" s="16">
        <v>145.1</v>
      </c>
      <c r="C16" s="16">
        <v>367.5</v>
      </c>
      <c r="D16" s="16">
        <v>512.6</v>
      </c>
      <c r="E16" s="15">
        <v>60</v>
      </c>
      <c r="F16" s="15">
        <v>137</v>
      </c>
      <c r="G16" s="17">
        <v>1086.7</v>
      </c>
      <c r="H16" s="18">
        <v>137</v>
      </c>
      <c r="I16" s="19">
        <v>237.1</v>
      </c>
      <c r="J16" s="12">
        <f t="shared" si="0"/>
        <v>1836.4</v>
      </c>
      <c r="K16" s="11"/>
      <c r="L16" s="3"/>
    </row>
    <row r="17" spans="1:12" ht="13.5">
      <c r="A17" s="8" t="s">
        <v>16</v>
      </c>
      <c r="B17" s="16">
        <v>107.1</v>
      </c>
      <c r="C17" s="16">
        <v>627.5</v>
      </c>
      <c r="D17" s="16">
        <v>734.6</v>
      </c>
      <c r="E17" s="15">
        <v>10</v>
      </c>
      <c r="F17" s="15">
        <v>15</v>
      </c>
      <c r="G17" s="17">
        <v>95.7</v>
      </c>
      <c r="H17" s="18">
        <v>20</v>
      </c>
      <c r="I17" s="19">
        <v>33</v>
      </c>
      <c r="J17" s="12">
        <f t="shared" si="0"/>
        <v>863.3000000000001</v>
      </c>
      <c r="K17" s="11"/>
      <c r="L17" s="3"/>
    </row>
    <row r="18" spans="1:12" ht="13.5">
      <c r="A18" s="8" t="s">
        <v>17</v>
      </c>
      <c r="B18" s="16">
        <v>62.9</v>
      </c>
      <c r="C18" s="16">
        <v>268.8</v>
      </c>
      <c r="D18" s="16">
        <v>331.7</v>
      </c>
      <c r="E18" s="15">
        <v>23</v>
      </c>
      <c r="F18" s="15">
        <v>81</v>
      </c>
      <c r="G18" s="17">
        <v>515.7</v>
      </c>
      <c r="H18" s="18">
        <v>104</v>
      </c>
      <c r="I18" s="19">
        <v>189.4</v>
      </c>
      <c r="J18" s="12">
        <f t="shared" si="0"/>
        <v>1036.8000000000002</v>
      </c>
      <c r="K18" s="11"/>
      <c r="L18" s="3"/>
    </row>
    <row r="19" spans="1:12" ht="13.5">
      <c r="A19" s="8" t="s">
        <v>18</v>
      </c>
      <c r="B19" s="16">
        <v>273.1</v>
      </c>
      <c r="C19" s="16">
        <v>3331.3</v>
      </c>
      <c r="D19" s="16">
        <v>3604.4</v>
      </c>
      <c r="E19" s="15">
        <v>143</v>
      </c>
      <c r="F19" s="15">
        <v>399</v>
      </c>
      <c r="G19" s="17">
        <v>1565.3</v>
      </c>
      <c r="H19" s="18">
        <v>198</v>
      </c>
      <c r="I19" s="19">
        <v>207.1</v>
      </c>
      <c r="J19" s="12">
        <f t="shared" si="0"/>
        <v>5376.8</v>
      </c>
      <c r="K19" s="11"/>
      <c r="L19" s="3"/>
    </row>
    <row r="20" spans="1:12" ht="13.5">
      <c r="A20" s="8" t="s">
        <v>19</v>
      </c>
      <c r="B20" s="16">
        <v>104.1</v>
      </c>
      <c r="C20" s="16">
        <v>1951.5</v>
      </c>
      <c r="D20" s="16">
        <v>2055.6</v>
      </c>
      <c r="E20" s="15">
        <v>3</v>
      </c>
      <c r="F20" s="15">
        <v>9</v>
      </c>
      <c r="G20" s="17">
        <v>20.2</v>
      </c>
      <c r="H20" s="18">
        <v>210</v>
      </c>
      <c r="I20" s="19">
        <v>204.6</v>
      </c>
      <c r="J20" s="12">
        <f t="shared" si="0"/>
        <v>2280.3999999999996</v>
      </c>
      <c r="K20" s="11"/>
      <c r="L20" s="3"/>
    </row>
    <row r="21" spans="1:12" ht="13.5">
      <c r="A21" s="8" t="s">
        <v>20</v>
      </c>
      <c r="B21" s="16">
        <v>305.9</v>
      </c>
      <c r="C21" s="16">
        <v>4764.5</v>
      </c>
      <c r="D21" s="16">
        <v>5070.4</v>
      </c>
      <c r="E21" s="15">
        <v>0</v>
      </c>
      <c r="F21" s="15">
        <v>0</v>
      </c>
      <c r="G21" s="17">
        <v>0</v>
      </c>
      <c r="H21" s="18">
        <v>1352</v>
      </c>
      <c r="I21" s="19">
        <v>1970.3</v>
      </c>
      <c r="J21" s="12">
        <f t="shared" si="0"/>
        <v>7040.7</v>
      </c>
      <c r="K21" s="11"/>
      <c r="L21" s="3"/>
    </row>
    <row r="22" spans="1:12" ht="13.5">
      <c r="A22" s="8" t="s">
        <v>21</v>
      </c>
      <c r="B22" s="16">
        <v>167.6</v>
      </c>
      <c r="C22" s="16">
        <v>1001.2</v>
      </c>
      <c r="D22" s="16">
        <v>1168.8</v>
      </c>
      <c r="E22" s="15">
        <v>30</v>
      </c>
      <c r="F22" s="15">
        <v>101</v>
      </c>
      <c r="G22" s="17">
        <v>477.2</v>
      </c>
      <c r="H22" s="18">
        <v>124</v>
      </c>
      <c r="I22" s="19">
        <v>196.9</v>
      </c>
      <c r="J22" s="12">
        <f t="shared" si="0"/>
        <v>1842.9</v>
      </c>
      <c r="K22" s="11"/>
      <c r="L22" s="3"/>
    </row>
    <row r="23" spans="1:12" ht="13.5">
      <c r="A23" s="8" t="s">
        <v>22</v>
      </c>
      <c r="B23" s="16">
        <v>48.5</v>
      </c>
      <c r="C23" s="16">
        <v>268.3</v>
      </c>
      <c r="D23" s="16">
        <v>316.8</v>
      </c>
      <c r="E23" s="15">
        <v>60</v>
      </c>
      <c r="F23" s="15">
        <v>164</v>
      </c>
      <c r="G23" s="17">
        <v>899.5</v>
      </c>
      <c r="H23" s="18">
        <v>181</v>
      </c>
      <c r="I23" s="19">
        <v>293.4</v>
      </c>
      <c r="J23" s="12">
        <f t="shared" si="0"/>
        <v>1509.6999999999998</v>
      </c>
      <c r="K23" s="11"/>
      <c r="L23" s="3"/>
    </row>
    <row r="24" spans="1:12" ht="13.5">
      <c r="A24" s="8" t="s">
        <v>23</v>
      </c>
      <c r="B24" s="16">
        <v>325.7</v>
      </c>
      <c r="C24" s="16">
        <v>2934.4</v>
      </c>
      <c r="D24" s="16">
        <v>3260.1</v>
      </c>
      <c r="E24" s="15">
        <v>0</v>
      </c>
      <c r="F24" s="15">
        <v>0</v>
      </c>
      <c r="G24" s="17">
        <v>0</v>
      </c>
      <c r="H24" s="18">
        <v>89</v>
      </c>
      <c r="I24" s="19">
        <v>219.4</v>
      </c>
      <c r="J24" s="12">
        <f t="shared" si="0"/>
        <v>3479.5</v>
      </c>
      <c r="K24" s="11"/>
      <c r="L24" s="3"/>
    </row>
    <row r="25" spans="1:12" ht="13.5">
      <c r="A25" s="8" t="s">
        <v>24</v>
      </c>
      <c r="B25" s="16">
        <v>247.8</v>
      </c>
      <c r="C25" s="16">
        <v>1379.2</v>
      </c>
      <c r="D25" s="16">
        <v>1627</v>
      </c>
      <c r="E25" s="15">
        <v>83</v>
      </c>
      <c r="F25" s="15">
        <v>265</v>
      </c>
      <c r="G25" s="17">
        <v>1222.8</v>
      </c>
      <c r="H25" s="18">
        <v>892</v>
      </c>
      <c r="I25" s="19">
        <v>1338.9</v>
      </c>
      <c r="J25" s="12">
        <f t="shared" si="0"/>
        <v>4188.700000000001</v>
      </c>
      <c r="K25" s="11"/>
      <c r="L25" s="3"/>
    </row>
    <row r="26" spans="1:12" ht="13.5">
      <c r="A26" s="8" t="s">
        <v>25</v>
      </c>
      <c r="B26" s="16">
        <v>210.2</v>
      </c>
      <c r="C26" s="16">
        <v>1173.9</v>
      </c>
      <c r="D26" s="16">
        <v>1384.1</v>
      </c>
      <c r="E26" s="15">
        <v>55</v>
      </c>
      <c r="F26" s="15">
        <v>147</v>
      </c>
      <c r="G26" s="17">
        <v>718.7</v>
      </c>
      <c r="H26" s="18">
        <v>695</v>
      </c>
      <c r="I26" s="19">
        <v>828.3</v>
      </c>
      <c r="J26" s="12">
        <f t="shared" si="0"/>
        <v>2931.1000000000004</v>
      </c>
      <c r="K26" s="11"/>
      <c r="L26" s="3"/>
    </row>
    <row r="27" spans="1:12" ht="13.5">
      <c r="A27" s="8" t="s">
        <v>26</v>
      </c>
      <c r="B27" s="16">
        <v>236.8</v>
      </c>
      <c r="C27" s="16">
        <v>1509.1</v>
      </c>
      <c r="D27" s="16">
        <v>1745.9</v>
      </c>
      <c r="E27" s="15">
        <v>74</v>
      </c>
      <c r="F27" s="15">
        <v>193</v>
      </c>
      <c r="G27" s="17">
        <v>790.9</v>
      </c>
      <c r="H27" s="18">
        <v>871</v>
      </c>
      <c r="I27" s="19">
        <v>1002.9</v>
      </c>
      <c r="J27" s="12">
        <f t="shared" si="0"/>
        <v>3539.7000000000003</v>
      </c>
      <c r="K27" s="11"/>
      <c r="L27" s="3"/>
    </row>
    <row r="28" spans="1:12" ht="13.5">
      <c r="A28" s="8" t="s">
        <v>27</v>
      </c>
      <c r="B28" s="16">
        <v>117.8</v>
      </c>
      <c r="C28" s="16">
        <v>981.7</v>
      </c>
      <c r="D28" s="16">
        <v>1099.5</v>
      </c>
      <c r="E28" s="15">
        <v>22</v>
      </c>
      <c r="F28" s="15">
        <v>41</v>
      </c>
      <c r="G28" s="17">
        <v>252.8</v>
      </c>
      <c r="H28" s="18">
        <v>68</v>
      </c>
      <c r="I28" s="19">
        <v>132.6</v>
      </c>
      <c r="J28" s="12">
        <f t="shared" si="0"/>
        <v>1484.8999999999999</v>
      </c>
      <c r="K28" s="11"/>
      <c r="L28" s="3"/>
    </row>
    <row r="29" spans="1:12" ht="13.5">
      <c r="A29" s="8" t="s">
        <v>28</v>
      </c>
      <c r="B29" s="16">
        <v>72.3</v>
      </c>
      <c r="C29" s="16">
        <v>2249.2</v>
      </c>
      <c r="D29" s="16">
        <v>2321.5</v>
      </c>
      <c r="E29" s="15">
        <v>0</v>
      </c>
      <c r="F29" s="15">
        <v>0</v>
      </c>
      <c r="G29" s="17">
        <v>0</v>
      </c>
      <c r="H29" s="18">
        <v>60</v>
      </c>
      <c r="I29" s="19">
        <v>69.9</v>
      </c>
      <c r="J29" s="12">
        <f t="shared" si="0"/>
        <v>2391.4</v>
      </c>
      <c r="K29" s="11"/>
      <c r="L29" s="3"/>
    </row>
    <row r="30" spans="1:12" ht="13.5">
      <c r="A30" s="8" t="s">
        <v>29</v>
      </c>
      <c r="B30" s="16">
        <v>189.4</v>
      </c>
      <c r="C30" s="16">
        <v>1364.9</v>
      </c>
      <c r="D30" s="16">
        <v>1554.3</v>
      </c>
      <c r="E30" s="15">
        <v>36</v>
      </c>
      <c r="F30" s="15">
        <v>89</v>
      </c>
      <c r="G30" s="17">
        <v>409.1</v>
      </c>
      <c r="H30" s="18">
        <v>528</v>
      </c>
      <c r="I30" s="19">
        <v>528</v>
      </c>
      <c r="J30" s="12">
        <f t="shared" si="0"/>
        <v>2491.4</v>
      </c>
      <c r="K30" s="11"/>
      <c r="L30" s="3"/>
    </row>
    <row r="31" spans="1:12" ht="13.5">
      <c r="A31" s="8" t="s">
        <v>30</v>
      </c>
      <c r="B31" s="16">
        <v>77</v>
      </c>
      <c r="C31" s="16">
        <v>592.8</v>
      </c>
      <c r="D31" s="16">
        <v>669.8</v>
      </c>
      <c r="E31" s="15">
        <v>17</v>
      </c>
      <c r="F31" s="15">
        <v>40</v>
      </c>
      <c r="G31" s="17">
        <v>194.6</v>
      </c>
      <c r="H31" s="18">
        <v>64</v>
      </c>
      <c r="I31" s="19">
        <v>100.3</v>
      </c>
      <c r="J31" s="12">
        <f t="shared" si="0"/>
        <v>964.6999999999999</v>
      </c>
      <c r="K31" s="11"/>
      <c r="L31" s="3"/>
    </row>
    <row r="32" spans="1:12" ht="13.5">
      <c r="A32" s="8" t="s">
        <v>31</v>
      </c>
      <c r="B32" s="16">
        <v>175.7</v>
      </c>
      <c r="C32" s="16">
        <v>1594.8</v>
      </c>
      <c r="D32" s="16">
        <v>1770.5</v>
      </c>
      <c r="E32" s="15">
        <v>92</v>
      </c>
      <c r="F32" s="15">
        <v>357</v>
      </c>
      <c r="G32" s="17">
        <v>1719.3</v>
      </c>
      <c r="H32" s="18">
        <v>340</v>
      </c>
      <c r="I32" s="19">
        <v>379.2</v>
      </c>
      <c r="J32" s="12">
        <f t="shared" si="0"/>
        <v>3869</v>
      </c>
      <c r="K32" s="11"/>
      <c r="L32" s="3"/>
    </row>
    <row r="33" spans="1:12" ht="13.5">
      <c r="A33" s="8" t="s">
        <v>32</v>
      </c>
      <c r="B33" s="16">
        <v>93</v>
      </c>
      <c r="C33" s="16">
        <v>1557</v>
      </c>
      <c r="D33" s="16">
        <v>1650</v>
      </c>
      <c r="E33" s="15">
        <v>0</v>
      </c>
      <c r="F33" s="15">
        <v>0</v>
      </c>
      <c r="G33" s="17">
        <v>0</v>
      </c>
      <c r="H33" s="18">
        <v>289</v>
      </c>
      <c r="I33" s="19">
        <v>423.3</v>
      </c>
      <c r="J33" s="12">
        <f t="shared" si="0"/>
        <v>2073.3</v>
      </c>
      <c r="K33" s="11"/>
      <c r="L33" s="3"/>
    </row>
    <row r="34" spans="1:12" ht="13.5">
      <c r="A34" s="8" t="s">
        <v>33</v>
      </c>
      <c r="B34" s="16">
        <v>65.5</v>
      </c>
      <c r="C34" s="16">
        <v>536.5</v>
      </c>
      <c r="D34" s="16">
        <v>602</v>
      </c>
      <c r="E34" s="15">
        <v>85</v>
      </c>
      <c r="F34" s="15">
        <v>316</v>
      </c>
      <c r="G34" s="17">
        <v>1422</v>
      </c>
      <c r="H34" s="18">
        <v>88</v>
      </c>
      <c r="I34" s="19">
        <v>92.1</v>
      </c>
      <c r="J34" s="12">
        <f t="shared" si="0"/>
        <v>2116.1</v>
      </c>
      <c r="K34" s="11"/>
      <c r="L34" s="3"/>
    </row>
    <row r="35" spans="1:12" ht="13.5">
      <c r="A35" s="8" t="s">
        <v>34</v>
      </c>
      <c r="B35" s="16">
        <v>128.2</v>
      </c>
      <c r="C35" s="16">
        <v>906</v>
      </c>
      <c r="D35" s="16">
        <v>1034.2</v>
      </c>
      <c r="E35" s="15">
        <v>42</v>
      </c>
      <c r="F35" s="15">
        <v>113</v>
      </c>
      <c r="G35" s="17">
        <v>397.4</v>
      </c>
      <c r="H35" s="18">
        <v>79</v>
      </c>
      <c r="I35" s="19">
        <v>79.6</v>
      </c>
      <c r="J35" s="12">
        <f t="shared" si="0"/>
        <v>1511.1999999999998</v>
      </c>
      <c r="K35" s="11"/>
      <c r="L35" s="3"/>
    </row>
    <row r="36" spans="1:12" ht="13.5">
      <c r="A36" s="8" t="s">
        <v>35</v>
      </c>
      <c r="B36" s="16">
        <v>257.2</v>
      </c>
      <c r="C36" s="16">
        <v>2030.9</v>
      </c>
      <c r="D36" s="16">
        <v>2288.1</v>
      </c>
      <c r="E36" s="15">
        <v>71</v>
      </c>
      <c r="F36" s="15">
        <v>145</v>
      </c>
      <c r="G36" s="17">
        <v>659.6</v>
      </c>
      <c r="H36" s="18">
        <v>126</v>
      </c>
      <c r="I36" s="19">
        <v>141.5</v>
      </c>
      <c r="J36" s="12">
        <f t="shared" si="0"/>
        <v>3089.2</v>
      </c>
      <c r="K36" s="11"/>
      <c r="L36" s="3"/>
    </row>
    <row r="37" spans="1:12" ht="13.5">
      <c r="A37" s="8" t="s">
        <v>36</v>
      </c>
      <c r="B37" s="16">
        <v>113.9</v>
      </c>
      <c r="C37" s="16">
        <v>2429.9</v>
      </c>
      <c r="D37" s="16">
        <v>2543.8</v>
      </c>
      <c r="E37" s="15">
        <v>22</v>
      </c>
      <c r="F37" s="15">
        <v>64</v>
      </c>
      <c r="G37" s="17">
        <v>269.7</v>
      </c>
      <c r="H37" s="18">
        <v>152</v>
      </c>
      <c r="I37" s="19">
        <v>203.9</v>
      </c>
      <c r="J37" s="12">
        <f t="shared" si="0"/>
        <v>3017.4</v>
      </c>
      <c r="K37" s="11"/>
      <c r="L37" s="3"/>
    </row>
    <row r="38" spans="1:12" ht="13.5">
      <c r="A38" s="8" t="s">
        <v>37</v>
      </c>
      <c r="B38" s="16">
        <v>309.3</v>
      </c>
      <c r="C38" s="16">
        <v>2115.3</v>
      </c>
      <c r="D38" s="16">
        <v>2424.6</v>
      </c>
      <c r="E38" s="15">
        <v>47</v>
      </c>
      <c r="F38" s="15">
        <v>137</v>
      </c>
      <c r="G38" s="17">
        <v>627.7</v>
      </c>
      <c r="H38" s="18">
        <v>194</v>
      </c>
      <c r="I38" s="19">
        <v>183.1</v>
      </c>
      <c r="J38" s="12">
        <f t="shared" si="0"/>
        <v>3235.4</v>
      </c>
      <c r="K38" s="11"/>
      <c r="L38" s="3"/>
    </row>
    <row r="39" spans="1:12" ht="13.5">
      <c r="A39" s="8" t="s">
        <v>38</v>
      </c>
      <c r="B39" s="16">
        <v>59</v>
      </c>
      <c r="C39" s="16">
        <v>150.8</v>
      </c>
      <c r="D39" s="16">
        <v>209.8</v>
      </c>
      <c r="E39" s="15">
        <v>108</v>
      </c>
      <c r="F39" s="15">
        <v>437</v>
      </c>
      <c r="G39" s="17">
        <v>2212.8</v>
      </c>
      <c r="H39" s="18">
        <v>625</v>
      </c>
      <c r="I39" s="19">
        <v>634.8</v>
      </c>
      <c r="J39" s="12">
        <f t="shared" si="0"/>
        <v>3057.4000000000005</v>
      </c>
      <c r="K39" s="11"/>
      <c r="L39" s="3"/>
    </row>
    <row r="40" spans="1:12" ht="13.5">
      <c r="A40" s="8" t="s">
        <v>39</v>
      </c>
      <c r="B40" s="16">
        <v>180.4</v>
      </c>
      <c r="C40" s="16">
        <v>1339.7</v>
      </c>
      <c r="D40" s="16">
        <v>1520.1</v>
      </c>
      <c r="E40" s="15">
        <v>39</v>
      </c>
      <c r="F40" s="15">
        <v>129</v>
      </c>
      <c r="G40" s="17">
        <v>430.6</v>
      </c>
      <c r="H40" s="18">
        <v>706</v>
      </c>
      <c r="I40" s="19">
        <v>825.9</v>
      </c>
      <c r="J40" s="12">
        <f t="shared" si="0"/>
        <v>2776.6</v>
      </c>
      <c r="K40" s="11"/>
      <c r="L40" s="3"/>
    </row>
    <row r="41" spans="1:12" ht="13.5">
      <c r="A41" s="8" t="s">
        <v>40</v>
      </c>
      <c r="B41" s="16">
        <v>18.9</v>
      </c>
      <c r="C41" s="16">
        <v>68.3</v>
      </c>
      <c r="D41" s="16">
        <v>87.2</v>
      </c>
      <c r="E41" s="15">
        <v>79</v>
      </c>
      <c r="F41" s="15">
        <v>275</v>
      </c>
      <c r="G41" s="17">
        <v>1008.2</v>
      </c>
      <c r="H41" s="18">
        <v>116</v>
      </c>
      <c r="I41" s="19">
        <v>83.2</v>
      </c>
      <c r="J41" s="12">
        <f t="shared" si="0"/>
        <v>1178.6000000000001</v>
      </c>
      <c r="K41" s="11"/>
      <c r="L41" s="3"/>
    </row>
    <row r="42" spans="1:12" ht="13.5">
      <c r="A42" s="8" t="s">
        <v>41</v>
      </c>
      <c r="B42" s="16">
        <v>119.5</v>
      </c>
      <c r="C42" s="16">
        <v>1824.9</v>
      </c>
      <c r="D42" s="16">
        <v>1944.4</v>
      </c>
      <c r="E42" s="15">
        <v>182</v>
      </c>
      <c r="F42" s="15">
        <v>411</v>
      </c>
      <c r="G42" s="17">
        <v>1247.2</v>
      </c>
      <c r="H42" s="18">
        <v>112</v>
      </c>
      <c r="I42" s="19">
        <v>119.4</v>
      </c>
      <c r="J42" s="12">
        <f t="shared" si="0"/>
        <v>3311.0000000000005</v>
      </c>
      <c r="K42" s="11"/>
      <c r="L42" s="3"/>
    </row>
    <row r="43" spans="1:12" ht="13.5">
      <c r="A43" s="8" t="s">
        <v>42</v>
      </c>
      <c r="B43" s="16">
        <v>130.1</v>
      </c>
      <c r="C43" s="16">
        <v>1797.5</v>
      </c>
      <c r="D43" s="16">
        <v>1927.6</v>
      </c>
      <c r="E43" s="15">
        <v>97</v>
      </c>
      <c r="F43" s="15">
        <v>269</v>
      </c>
      <c r="G43" s="17">
        <v>1241.9</v>
      </c>
      <c r="H43" s="18">
        <v>175</v>
      </c>
      <c r="I43" s="19">
        <v>232.2</v>
      </c>
      <c r="J43" s="12">
        <f t="shared" si="0"/>
        <v>3401.7</v>
      </c>
      <c r="K43" s="11"/>
      <c r="L43" s="3"/>
    </row>
    <row r="44" spans="1:12" ht="13.5">
      <c r="A44" s="8" t="s">
        <v>43</v>
      </c>
      <c r="B44" s="16">
        <v>263.6</v>
      </c>
      <c r="C44" s="16">
        <v>1036.6</v>
      </c>
      <c r="D44" s="16">
        <v>1300.2</v>
      </c>
      <c r="E44" s="15">
        <v>52</v>
      </c>
      <c r="F44" s="15">
        <v>149</v>
      </c>
      <c r="G44" s="17">
        <v>875.3</v>
      </c>
      <c r="H44" s="18">
        <v>317</v>
      </c>
      <c r="I44" s="19">
        <v>479.3</v>
      </c>
      <c r="J44" s="12">
        <f t="shared" si="0"/>
        <v>2654.8</v>
      </c>
      <c r="K44" s="11"/>
      <c r="L44" s="3"/>
    </row>
    <row r="45" spans="1:12" ht="13.5">
      <c r="A45" s="8" t="s">
        <v>44</v>
      </c>
      <c r="B45" s="16">
        <v>219.2</v>
      </c>
      <c r="C45" s="16">
        <v>858.1</v>
      </c>
      <c r="D45" s="16">
        <v>1077.3</v>
      </c>
      <c r="E45" s="15">
        <v>60</v>
      </c>
      <c r="F45" s="15">
        <v>174</v>
      </c>
      <c r="G45" s="17">
        <v>509.3</v>
      </c>
      <c r="H45" s="18">
        <v>225</v>
      </c>
      <c r="I45" s="19">
        <v>206.1</v>
      </c>
      <c r="J45" s="12">
        <f t="shared" si="0"/>
        <v>1792.6999999999998</v>
      </c>
      <c r="K45" s="11"/>
      <c r="L45" s="3"/>
    </row>
    <row r="46" spans="1:12" ht="13.5">
      <c r="A46" s="8" t="s">
        <v>45</v>
      </c>
      <c r="B46" s="16">
        <v>22</v>
      </c>
      <c r="C46" s="16">
        <v>114.8</v>
      </c>
      <c r="D46" s="16">
        <v>136.8</v>
      </c>
      <c r="E46" s="15">
        <v>210</v>
      </c>
      <c r="F46" s="15">
        <v>341</v>
      </c>
      <c r="G46" s="17">
        <v>1024.9</v>
      </c>
      <c r="H46" s="18">
        <v>323</v>
      </c>
      <c r="I46" s="19">
        <v>356.1</v>
      </c>
      <c r="J46" s="12">
        <f t="shared" si="0"/>
        <v>1517.8000000000002</v>
      </c>
      <c r="K46" s="11"/>
      <c r="L46" s="3"/>
    </row>
    <row r="47" spans="1:12" ht="13.5">
      <c r="A47" s="8" t="s">
        <v>46</v>
      </c>
      <c r="B47" s="16">
        <v>301.7</v>
      </c>
      <c r="C47" s="16">
        <v>1432.8</v>
      </c>
      <c r="D47" s="16">
        <v>1734.5</v>
      </c>
      <c r="E47" s="15">
        <v>81</v>
      </c>
      <c r="F47" s="15">
        <v>148</v>
      </c>
      <c r="G47" s="17">
        <v>627</v>
      </c>
      <c r="H47" s="18">
        <v>936</v>
      </c>
      <c r="I47" s="19">
        <v>1254.2</v>
      </c>
      <c r="J47" s="12">
        <f t="shared" si="0"/>
        <v>3615.7</v>
      </c>
      <c r="K47" s="11"/>
      <c r="L47" s="3"/>
    </row>
    <row r="48" spans="1:12" ht="13.5">
      <c r="A48" s="8" t="s">
        <v>47</v>
      </c>
      <c r="B48" s="16">
        <v>196.5</v>
      </c>
      <c r="C48" s="16">
        <v>1877.9</v>
      </c>
      <c r="D48" s="16">
        <v>2074.4</v>
      </c>
      <c r="E48" s="15">
        <v>93</v>
      </c>
      <c r="F48" s="15">
        <v>211</v>
      </c>
      <c r="G48" s="17">
        <v>988.7</v>
      </c>
      <c r="H48" s="18">
        <v>595</v>
      </c>
      <c r="I48" s="19">
        <v>660.3</v>
      </c>
      <c r="J48" s="12">
        <f t="shared" si="0"/>
        <v>3723.4000000000005</v>
      </c>
      <c r="K48" s="11"/>
      <c r="L48" s="3"/>
    </row>
    <row r="49" spans="1:12" ht="13.5">
      <c r="A49" s="8" t="s">
        <v>48</v>
      </c>
      <c r="B49" s="16">
        <v>145</v>
      </c>
      <c r="C49" s="16">
        <v>1362.8</v>
      </c>
      <c r="D49" s="16">
        <v>1507.8</v>
      </c>
      <c r="E49" s="15">
        <v>53</v>
      </c>
      <c r="F49" s="15">
        <v>237</v>
      </c>
      <c r="G49" s="17">
        <v>1281.1</v>
      </c>
      <c r="H49" s="18">
        <v>104</v>
      </c>
      <c r="I49" s="19">
        <v>167</v>
      </c>
      <c r="J49" s="12">
        <f t="shared" si="0"/>
        <v>2955.8999999999996</v>
      </c>
      <c r="K49" s="11"/>
      <c r="L49" s="3"/>
    </row>
    <row r="50" spans="1:12" ht="13.5">
      <c r="A50" s="8" t="s">
        <v>49</v>
      </c>
      <c r="B50" s="16">
        <v>165</v>
      </c>
      <c r="C50" s="16">
        <v>713.1</v>
      </c>
      <c r="D50" s="16">
        <v>878.1</v>
      </c>
      <c r="E50" s="15">
        <v>160</v>
      </c>
      <c r="F50" s="15">
        <v>310</v>
      </c>
      <c r="G50" s="17">
        <v>1773.2</v>
      </c>
      <c r="H50" s="18">
        <v>1280</v>
      </c>
      <c r="I50" s="19">
        <v>1666.6</v>
      </c>
      <c r="J50" s="12">
        <f t="shared" si="0"/>
        <v>4317.9</v>
      </c>
      <c r="K50" s="11"/>
      <c r="L50" s="3"/>
    </row>
    <row r="51" spans="1:12" ht="13.5">
      <c r="A51" s="8" t="s">
        <v>50</v>
      </c>
      <c r="B51" s="16">
        <v>0</v>
      </c>
      <c r="C51" s="16">
        <v>0</v>
      </c>
      <c r="D51" s="16">
        <v>0</v>
      </c>
      <c r="E51" s="15">
        <v>50</v>
      </c>
      <c r="F51" s="15">
        <v>74</v>
      </c>
      <c r="G51" s="17">
        <v>354.4</v>
      </c>
      <c r="H51" s="18">
        <v>22</v>
      </c>
      <c r="I51" s="19">
        <v>35.5</v>
      </c>
      <c r="J51" s="12">
        <f t="shared" si="0"/>
        <v>389.9</v>
      </c>
      <c r="K51" s="11"/>
      <c r="L51" s="3"/>
    </row>
    <row r="52" spans="1:12" ht="13.5">
      <c r="A52" s="8"/>
      <c r="B52" s="10"/>
      <c r="C52" s="10"/>
      <c r="D52" s="10"/>
      <c r="E52" s="10"/>
      <c r="F52" s="10"/>
      <c r="G52" s="10"/>
      <c r="H52" s="10"/>
      <c r="I52" s="10"/>
      <c r="J52" s="10"/>
      <c r="K52" s="11"/>
      <c r="L52" s="3"/>
    </row>
    <row r="53" spans="1:12" ht="13.5">
      <c r="A53" s="8" t="s">
        <v>56</v>
      </c>
      <c r="B53" s="10">
        <f>SUM(B5:B52)</f>
        <v>10583.900000000001</v>
      </c>
      <c r="C53" s="10">
        <f aca="true" t="shared" si="1" ref="C53:J53">SUM(C5:C52)</f>
        <v>77365.60000000003</v>
      </c>
      <c r="D53" s="10">
        <f t="shared" si="1"/>
        <v>87949.50000000003</v>
      </c>
      <c r="E53" s="13">
        <f t="shared" si="1"/>
        <v>2713</v>
      </c>
      <c r="F53" s="13">
        <f t="shared" si="1"/>
        <v>7069</v>
      </c>
      <c r="G53" s="10">
        <f t="shared" si="1"/>
        <v>35816.2</v>
      </c>
      <c r="H53" s="13">
        <f t="shared" si="1"/>
        <v>14403</v>
      </c>
      <c r="I53" s="10">
        <f t="shared" si="1"/>
        <v>20283.1</v>
      </c>
      <c r="J53" s="10">
        <f t="shared" si="1"/>
        <v>144048.79999999996</v>
      </c>
      <c r="K53" s="11"/>
      <c r="L53" s="3"/>
    </row>
    <row r="54" spans="1:10" ht="13.5">
      <c r="A54" s="3"/>
      <c r="B54" s="3"/>
      <c r="C54" s="3"/>
      <c r="D54" s="3"/>
      <c r="E54" s="3"/>
      <c r="F54" s="3"/>
      <c r="G54" s="3"/>
      <c r="H54" s="3"/>
      <c r="I54" s="3"/>
      <c r="J54" s="3"/>
    </row>
  </sheetData>
  <mergeCells count="1">
    <mergeCell ref="A3:A4"/>
  </mergeCells>
  <printOptions/>
  <pageMargins left="0.31" right="0.22" top="0.3937007874015748" bottom="0.3937007874015748" header="0.1968503937007874" footer="0.196850393700787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2009-03-04T04:21:38Z</cp:lastPrinted>
  <dcterms:created xsi:type="dcterms:W3CDTF">1996-10-28T02:46:55Z</dcterms:created>
  <dcterms:modified xsi:type="dcterms:W3CDTF">2009-03-30T11:06:25Z</dcterms:modified>
  <cp:category/>
  <cp:version/>
  <cp:contentType/>
  <cp:contentStatus/>
</cp:coreProperties>
</file>