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<sst xmlns="http://schemas.openxmlformats.org/spreadsheetml/2006/main" count="11" uniqueCount="11">
  <si>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資料2-3　品目別建設副産物の排出量</t>
  </si>
  <si>
    <t>アスファルト・コンクリート塊</t>
  </si>
  <si>
    <t>コンクリート塊</t>
  </si>
  <si>
    <t>建設汚泥</t>
  </si>
  <si>
    <t>建設混合廃棄物</t>
  </si>
  <si>
    <t>建設発生木材</t>
  </si>
  <si>
    <t>その他</t>
  </si>
  <si>
    <t>（注）四捨五入の関係上、合計値と合わない場合がある。</t>
  </si>
  <si>
    <t>年</t>
  </si>
  <si>
    <t>平成7</t>
  </si>
  <si>
    <t>(万トン）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</si>
</sst>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2" xfId="20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0301_③本文図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4.125" style="0" bestFit="1" customWidth="1"/>
    <col min="3" max="3" width="12.625" style="0" bestFit="1" customWidth="1"/>
    <col min="5" max="5" width="15.125" style="0" bestFit="1" customWidth="1"/>
    <col min="6" max="6" width="13.00390625" style="0" bestFit="1" customWidth="1"/>
    <col min="7" max="7" width="7.00390625" style="0" bestFit="1" customWidth="1"/>
  </cols>
  <sheetData>
    <row r="1" ht="13.5">
      <c r="A1" s="1" t="s">
        <v>0</v>
      </c>
    </row>
    <row r="2" ht="13.5">
      <c r="G2" s="7" t="s">
        <v>10</v>
      </c>
    </row>
    <row r="3" spans="1:7" ht="13.5">
      <c r="A3" s="6" t="s">
        <v>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3.5">
      <c r="A4" s="8" t="s">
        <v>9</v>
      </c>
      <c r="B4" s="3">
        <v>3570</v>
      </c>
      <c r="C4" s="3">
        <v>3650</v>
      </c>
      <c r="D4" s="3">
        <v>980</v>
      </c>
      <c r="E4" s="3">
        <v>950</v>
      </c>
      <c r="F4" s="3">
        <v>630</v>
      </c>
      <c r="G4" s="3">
        <v>140</v>
      </c>
    </row>
    <row r="5" spans="1:7" ht="13.5">
      <c r="A5" s="8"/>
      <c r="B5" s="2">
        <f aca="true" t="shared" si="0" ref="B5:G8">B4+(B$9-B$4)/5</f>
        <v>3458</v>
      </c>
      <c r="C5" s="2">
        <f t="shared" si="0"/>
        <v>3626</v>
      </c>
      <c r="D5" s="2">
        <f t="shared" si="0"/>
        <v>950</v>
      </c>
      <c r="E5" s="2">
        <f t="shared" si="0"/>
        <v>856</v>
      </c>
      <c r="F5" s="2">
        <f t="shared" si="0"/>
        <v>600</v>
      </c>
      <c r="G5" s="2">
        <f t="shared" si="0"/>
        <v>142</v>
      </c>
    </row>
    <row r="6" spans="1:7" ht="13.5">
      <c r="A6" s="8"/>
      <c r="B6" s="2">
        <f t="shared" si="0"/>
        <v>3346</v>
      </c>
      <c r="C6" s="2">
        <f t="shared" si="0"/>
        <v>3602</v>
      </c>
      <c r="D6" s="2">
        <f t="shared" si="0"/>
        <v>920</v>
      </c>
      <c r="E6" s="2">
        <f t="shared" si="0"/>
        <v>762</v>
      </c>
      <c r="F6" s="2">
        <f t="shared" si="0"/>
        <v>570</v>
      </c>
      <c r="G6" s="2">
        <f t="shared" si="0"/>
        <v>144</v>
      </c>
    </row>
    <row r="7" spans="1:7" ht="13.5">
      <c r="A7" s="8"/>
      <c r="B7" s="2">
        <f t="shared" si="0"/>
        <v>3234</v>
      </c>
      <c r="C7" s="2">
        <f t="shared" si="0"/>
        <v>3578</v>
      </c>
      <c r="D7" s="2">
        <f t="shared" si="0"/>
        <v>890</v>
      </c>
      <c r="E7" s="2">
        <f t="shared" si="0"/>
        <v>668</v>
      </c>
      <c r="F7" s="2">
        <f t="shared" si="0"/>
        <v>540</v>
      </c>
      <c r="G7" s="2">
        <f t="shared" si="0"/>
        <v>146</v>
      </c>
    </row>
    <row r="8" spans="1:7" ht="13.5">
      <c r="A8" s="8"/>
      <c r="B8" s="2">
        <f t="shared" si="0"/>
        <v>3122</v>
      </c>
      <c r="C8" s="2">
        <f t="shared" si="0"/>
        <v>3554</v>
      </c>
      <c r="D8" s="2">
        <f t="shared" si="0"/>
        <v>860</v>
      </c>
      <c r="E8" s="2">
        <f t="shared" si="0"/>
        <v>574</v>
      </c>
      <c r="F8" s="2">
        <f t="shared" si="0"/>
        <v>510</v>
      </c>
      <c r="G8" s="2">
        <f t="shared" si="0"/>
        <v>148</v>
      </c>
    </row>
    <row r="9" spans="1:7" ht="13.5">
      <c r="A9" s="9">
        <v>12</v>
      </c>
      <c r="B9" s="3">
        <v>3010</v>
      </c>
      <c r="C9" s="3">
        <v>3530</v>
      </c>
      <c r="D9" s="3">
        <v>830</v>
      </c>
      <c r="E9" s="3">
        <v>480</v>
      </c>
      <c r="F9" s="3">
        <v>480</v>
      </c>
      <c r="G9" s="3">
        <v>150</v>
      </c>
    </row>
    <row r="10" spans="1:7" ht="13.5">
      <c r="A10" s="9"/>
      <c r="B10" s="2">
        <f aca="true" t="shared" si="1" ref="B10:G10">B9+(B$11-B$9)/2</f>
        <v>2990</v>
      </c>
      <c r="C10" s="2">
        <f t="shared" si="1"/>
        <v>3520</v>
      </c>
      <c r="D10" s="2">
        <f t="shared" si="1"/>
        <v>840</v>
      </c>
      <c r="E10" s="2">
        <f t="shared" si="1"/>
        <v>410</v>
      </c>
      <c r="F10" s="2">
        <f t="shared" si="1"/>
        <v>470</v>
      </c>
      <c r="G10" s="2">
        <f t="shared" si="1"/>
        <v>145</v>
      </c>
    </row>
    <row r="11" spans="1:7" ht="13.5">
      <c r="A11" s="9">
        <v>14</v>
      </c>
      <c r="B11" s="3">
        <v>2970</v>
      </c>
      <c r="C11" s="3">
        <v>3510</v>
      </c>
      <c r="D11" s="3">
        <v>850</v>
      </c>
      <c r="E11" s="3">
        <v>340</v>
      </c>
      <c r="F11" s="3">
        <v>460</v>
      </c>
      <c r="G11" s="3">
        <v>140</v>
      </c>
    </row>
    <row r="12" spans="1:7" ht="13.5">
      <c r="A12" s="9"/>
      <c r="B12" s="2">
        <f>B11+(B$14-B$11)/3</f>
        <v>2850</v>
      </c>
      <c r="C12" s="2">
        <f aca="true" t="shared" si="2" ref="C12:G13">C11+(C$14-C$11)/3</f>
        <v>3413.3333333333335</v>
      </c>
      <c r="D12" s="2">
        <f t="shared" si="2"/>
        <v>816.6666666666666</v>
      </c>
      <c r="E12" s="2">
        <f t="shared" si="2"/>
        <v>323.3333333333333</v>
      </c>
      <c r="F12" s="2">
        <f t="shared" si="2"/>
        <v>463.3333333333333</v>
      </c>
      <c r="G12" s="2">
        <f t="shared" si="2"/>
        <v>213.33333333333331</v>
      </c>
    </row>
    <row r="13" spans="1:7" ht="13.5">
      <c r="A13" s="9"/>
      <c r="B13" s="2">
        <f>B12+(B$14-B$11)/3</f>
        <v>2730</v>
      </c>
      <c r="C13" s="2">
        <f t="shared" si="2"/>
        <v>3316.666666666667</v>
      </c>
      <c r="D13" s="2">
        <f t="shared" si="2"/>
        <v>783.3333333333333</v>
      </c>
      <c r="E13" s="2">
        <f t="shared" si="2"/>
        <v>306.66666666666663</v>
      </c>
      <c r="F13" s="2">
        <f t="shared" si="2"/>
        <v>466.66666666666663</v>
      </c>
      <c r="G13" s="2">
        <f t="shared" si="2"/>
        <v>286.66666666666663</v>
      </c>
    </row>
    <row r="14" spans="1:7" ht="13.5">
      <c r="A14" s="9">
        <v>17</v>
      </c>
      <c r="B14" s="3">
        <v>2610</v>
      </c>
      <c r="C14" s="3">
        <v>3220</v>
      </c>
      <c r="D14" s="3">
        <v>750</v>
      </c>
      <c r="E14" s="3">
        <v>290</v>
      </c>
      <c r="F14" s="3">
        <v>470</v>
      </c>
      <c r="G14" s="3">
        <v>360</v>
      </c>
    </row>
    <row r="15" spans="1:7" ht="13.5">
      <c r="A15" s="9"/>
      <c r="B15" s="2">
        <f>B14+(B$17-B$14)/3</f>
        <v>2403.3333333333335</v>
      </c>
      <c r="C15" s="2">
        <f aca="true" t="shared" si="3" ref="C15:G16">C14+(C$17-C$14)/3</f>
        <v>3190</v>
      </c>
      <c r="D15" s="2">
        <f t="shared" si="3"/>
        <v>650</v>
      </c>
      <c r="E15" s="2">
        <f t="shared" si="3"/>
        <v>283.3333333333333</v>
      </c>
      <c r="F15" s="2">
        <f t="shared" si="3"/>
        <v>450</v>
      </c>
      <c r="G15" s="2">
        <f t="shared" si="3"/>
        <v>283.3333333333333</v>
      </c>
    </row>
    <row r="16" spans="1:7" ht="13.5">
      <c r="A16" s="9"/>
      <c r="B16" s="2">
        <f>B15+(B$17-B$14)/3</f>
        <v>2196.666666666667</v>
      </c>
      <c r="C16" s="2">
        <f t="shared" si="3"/>
        <v>3160</v>
      </c>
      <c r="D16" s="2">
        <f t="shared" si="3"/>
        <v>550</v>
      </c>
      <c r="E16" s="2">
        <f t="shared" si="3"/>
        <v>276.66666666666663</v>
      </c>
      <c r="F16" s="2">
        <f t="shared" si="3"/>
        <v>430</v>
      </c>
      <c r="G16" s="2">
        <f t="shared" si="3"/>
        <v>206.66666666666663</v>
      </c>
    </row>
    <row r="17" spans="1:7" ht="13.5">
      <c r="A17" s="9">
        <v>20</v>
      </c>
      <c r="B17" s="3">
        <v>1990</v>
      </c>
      <c r="C17" s="3">
        <v>3130</v>
      </c>
      <c r="D17" s="3">
        <v>450</v>
      </c>
      <c r="E17" s="3">
        <v>270</v>
      </c>
      <c r="F17" s="3">
        <v>410</v>
      </c>
      <c r="G17" s="3">
        <v>130</v>
      </c>
    </row>
    <row r="18" spans="1:7" ht="13.5">
      <c r="A18" s="4"/>
      <c r="B18" s="4"/>
      <c r="C18" s="4"/>
      <c r="D18" s="4"/>
      <c r="E18" s="4"/>
      <c r="F18" s="4"/>
      <c r="G18" s="4"/>
    </row>
    <row r="19" spans="1:7" ht="13.5">
      <c r="A19" s="4" t="s">
        <v>7</v>
      </c>
      <c r="B19" s="4"/>
      <c r="C19" s="4"/>
      <c r="D19" s="4"/>
      <c r="E19" s="4"/>
      <c r="F19" s="4"/>
      <c r="G19" s="4"/>
    </row>
  </sheetData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y-inomata</cp:lastModifiedBy>
  <cp:lastPrinted>2012-06-27T02:04:02Z</cp:lastPrinted>
  <dcterms:created xsi:type="dcterms:W3CDTF">2012-06-04T09:01:42Z</dcterms:created>
  <dcterms:modified xsi:type="dcterms:W3CDTF">2012-06-27T02:04:04Z</dcterms:modified>
  <cp:category/>
  <cp:version/>
  <cp:contentType/>
  <cp:contentStatus/>
</cp:coreProperties>
</file>