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02_作業中フォルダ（保存期間１年未満）\05_政策調査室\01_国土交通白書\2024（令和6）年版白書\82_市販版・HTML版作成\HTML版\資料編\r06\data\excel\"/>
    </mc:Choice>
  </mc:AlternateContent>
  <xr:revisionPtr revIDLastSave="0" documentId="8_{AE38E8B3-933E-437C-8FAD-0884F6CEE6CD}" xr6:coauthVersionLast="47" xr6:coauthVersionMax="47" xr10:uidLastSave="{00000000-0000-0000-0000-000000000000}"/>
  <bookViews>
    <workbookView xWindow="-120" yWindow="-120" windowWidth="29040" windowHeight="15720" xr2:uid="{11736BA3-BD57-4FAB-92D7-F27D392A76CA}"/>
  </bookViews>
  <sheets>
    <sheet name="資料3-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K18" i="1"/>
  <c r="J18" i="1"/>
  <c r="I18" i="1"/>
  <c r="H18" i="1"/>
  <c r="G18" i="1"/>
  <c r="F18" i="1"/>
  <c r="E18" i="1"/>
  <c r="D18" i="1"/>
  <c r="L17" i="1"/>
  <c r="K17" i="1"/>
  <c r="J17" i="1"/>
  <c r="I17" i="1"/>
  <c r="H17" i="1"/>
  <c r="G17" i="1"/>
  <c r="F17" i="1"/>
  <c r="E17" i="1"/>
  <c r="D17" i="1"/>
  <c r="L8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<sst xmlns="http://schemas.openxmlformats.org/spreadsheetml/2006/main" count="56" uniqueCount="56">
  <si>
    <t>資料3-3　広域圏の諸指標</t>
    <rPh sb="8" eb="9">
      <t>ケン</t>
    </rPh>
    <phoneticPr fontId="4"/>
  </si>
  <si>
    <t>指標名（単位）</t>
    <rPh sb="0" eb="2">
      <t>シヒョウ</t>
    </rPh>
    <rPh sb="2" eb="3">
      <t>メイ</t>
    </rPh>
    <rPh sb="4" eb="6">
      <t>タンイ</t>
    </rPh>
    <phoneticPr fontId="4"/>
  </si>
  <si>
    <t>年次</t>
    <rPh sb="0" eb="2">
      <t>ネンジ</t>
    </rPh>
    <phoneticPr fontId="4"/>
  </si>
  <si>
    <t>全国</t>
    <rPh sb="0" eb="2">
      <t>ゼンコク</t>
    </rPh>
    <phoneticPr fontId="4"/>
  </si>
  <si>
    <t>首都圏</t>
    <rPh sb="0" eb="3">
      <t>シュトケン</t>
    </rPh>
    <phoneticPr fontId="4"/>
  </si>
  <si>
    <t>近畿圏</t>
    <rPh sb="0" eb="3">
      <t>キンキケン</t>
    </rPh>
    <phoneticPr fontId="4"/>
  </si>
  <si>
    <t>中部圏</t>
    <rPh sb="0" eb="3">
      <t>チュウブケン</t>
    </rPh>
    <phoneticPr fontId="4"/>
  </si>
  <si>
    <t>東北圏</t>
    <rPh sb="0" eb="2">
      <t>トウホク</t>
    </rPh>
    <rPh sb="2" eb="3">
      <t>ケン</t>
    </rPh>
    <phoneticPr fontId="4"/>
  </si>
  <si>
    <t>北陸圏</t>
    <rPh sb="0" eb="2">
      <t>ホクリク</t>
    </rPh>
    <rPh sb="2" eb="3">
      <t>ケン</t>
    </rPh>
    <phoneticPr fontId="4"/>
  </si>
  <si>
    <t>中国圏</t>
    <rPh sb="0" eb="2">
      <t>チュウゴク</t>
    </rPh>
    <rPh sb="2" eb="3">
      <t>ケン</t>
    </rPh>
    <phoneticPr fontId="4"/>
  </si>
  <si>
    <t>四国圏</t>
    <rPh sb="0" eb="2">
      <t>シコク</t>
    </rPh>
    <rPh sb="2" eb="3">
      <t>ケン</t>
    </rPh>
    <phoneticPr fontId="4"/>
  </si>
  <si>
    <t>九州圏</t>
    <rPh sb="0" eb="2">
      <t>キュウシュウ</t>
    </rPh>
    <rPh sb="2" eb="3">
      <t>ケン</t>
    </rPh>
    <phoneticPr fontId="4"/>
  </si>
  <si>
    <t>資料</t>
    <rPh sb="0" eb="2">
      <t>シリョウ</t>
    </rPh>
    <phoneticPr fontId="4"/>
  </si>
  <si>
    <t>人口、面積</t>
  </si>
  <si>
    <t>1（人口）</t>
  </si>
  <si>
    <t>人口（万人）</t>
  </si>
  <si>
    <t>2（面積）</t>
  </si>
  <si>
    <r>
      <t>面積（km</t>
    </r>
    <r>
      <rPr>
        <vertAlign val="superscript"/>
        <sz val="11"/>
        <color indexed="8"/>
        <rFont val="BIZ UDPゴシック"/>
        <family val="3"/>
        <charset val="128"/>
      </rPr>
      <t>2</t>
    </r>
    <r>
      <rPr>
        <sz val="11"/>
        <color indexed="8"/>
        <rFont val="BIZ UDPゴシック"/>
        <family val="3"/>
        <charset val="128"/>
      </rPr>
      <t>）</t>
    </r>
    <rPh sb="0" eb="2">
      <t>メンセキ</t>
    </rPh>
    <phoneticPr fontId="4"/>
  </si>
  <si>
    <r>
      <t>人口密度（人／km</t>
    </r>
    <r>
      <rPr>
        <vertAlign val="superscript"/>
        <sz val="11"/>
        <color indexed="8"/>
        <rFont val="BIZ UDPゴシック"/>
        <family val="3"/>
        <charset val="128"/>
      </rPr>
      <t>2</t>
    </r>
    <r>
      <rPr>
        <sz val="11"/>
        <color indexed="8"/>
        <rFont val="BIZ UDPゴシック"/>
        <family val="3"/>
        <charset val="128"/>
      </rPr>
      <t>）</t>
    </r>
    <rPh sb="0" eb="2">
      <t>ジンコウ</t>
    </rPh>
    <rPh sb="2" eb="4">
      <t>ミツド</t>
    </rPh>
    <rPh sb="5" eb="6">
      <t>ニン</t>
    </rPh>
    <phoneticPr fontId="4"/>
  </si>
  <si>
    <t>年齢階級別人口（万人）</t>
  </si>
  <si>
    <t>0～14歳</t>
  </si>
  <si>
    <t>15～64歳</t>
  </si>
  <si>
    <t>65歳以上</t>
  </si>
  <si>
    <t>DID（人口集中地区）</t>
  </si>
  <si>
    <t>DID人口（万人）</t>
  </si>
  <si>
    <t>DID人口割合（％）</t>
  </si>
  <si>
    <r>
      <t>DID面積（km</t>
    </r>
    <r>
      <rPr>
        <vertAlign val="superscript"/>
        <sz val="11"/>
        <color indexed="8"/>
        <rFont val="BIZ UDPゴシック"/>
        <family val="3"/>
        <charset val="128"/>
      </rPr>
      <t>2</t>
    </r>
    <r>
      <rPr>
        <sz val="11"/>
        <color indexed="8"/>
        <rFont val="BIZ UDPゴシック"/>
        <family val="3"/>
        <charset val="128"/>
      </rPr>
      <t>）</t>
    </r>
    <rPh sb="3" eb="5">
      <t>メンセキ</t>
    </rPh>
    <phoneticPr fontId="4"/>
  </si>
  <si>
    <t>DID面積割合（％）</t>
  </si>
  <si>
    <r>
      <t>DID人口密度（人／km</t>
    </r>
    <r>
      <rPr>
        <vertAlign val="superscript"/>
        <sz val="11"/>
        <color indexed="8"/>
        <rFont val="BIZ UDPゴシック"/>
        <family val="3"/>
        <charset val="128"/>
      </rPr>
      <t>2</t>
    </r>
    <r>
      <rPr>
        <sz val="11"/>
        <color indexed="8"/>
        <rFont val="BIZ UDPゴシック"/>
        <family val="3"/>
        <charset val="128"/>
      </rPr>
      <t>）</t>
    </r>
    <rPh sb="3" eb="5">
      <t>ジンコウ</t>
    </rPh>
    <rPh sb="5" eb="7">
      <t>ミツド</t>
    </rPh>
    <rPh sb="8" eb="9">
      <t>ヒト</t>
    </rPh>
    <phoneticPr fontId="4"/>
  </si>
  <si>
    <t>世帯数（万世帯）</t>
  </si>
  <si>
    <t>一般世帯総数</t>
  </si>
  <si>
    <t>夫婦のみ世帯</t>
  </si>
  <si>
    <t>単独世帯</t>
  </si>
  <si>
    <t>高齢単独世帯</t>
  </si>
  <si>
    <t>就業者数（万人）</t>
  </si>
  <si>
    <t>総数</t>
  </si>
  <si>
    <t>第1次産業</t>
  </si>
  <si>
    <t>第2次産業</t>
  </si>
  <si>
    <t>第3次産業</t>
  </si>
  <si>
    <t>製造品出荷額等（十億円）</t>
  </si>
  <si>
    <t>卸売業販売額（十億円）</t>
  </si>
  <si>
    <t>小売業販売額（十億円）</t>
  </si>
  <si>
    <t>（注）１　圏域の範囲は以下のとおり。</t>
    <phoneticPr fontId="8"/>
  </si>
  <si>
    <t>　　　　　首都圏：埼玉県、東京都、神奈川県、茨城県、栃木県、群馬県、千葉県、山梨県</t>
    <phoneticPr fontId="4"/>
  </si>
  <si>
    <t>　　　　　近畿圏：京都府、大阪府、兵庫県、滋賀県、奈良県、和歌山県</t>
    <phoneticPr fontId="4"/>
  </si>
  <si>
    <t>　　　　　中部圏：愛知県、三重県、長野県、岐阜県、静岡県</t>
    <phoneticPr fontId="8"/>
  </si>
  <si>
    <t>　　　　　東北圏：青森県、岩手県、宮城県、秋田県、山形県、福島県、新潟県</t>
    <phoneticPr fontId="8"/>
  </si>
  <si>
    <t>　　　　　北陸圏：富山県、石川県、福井県</t>
    <phoneticPr fontId="8"/>
  </si>
  <si>
    <t>　　　　　中国圏：鳥取県、島根県、岡山県、広島県、山口県</t>
    <phoneticPr fontId="8"/>
  </si>
  <si>
    <t>　　　　　四国圏：徳島県、香川県、愛媛県、高知県</t>
    <phoneticPr fontId="8"/>
  </si>
  <si>
    <t>　　　　　九州圏：福岡県、佐賀県、長崎県、熊本県、大分県、宮崎県、鹿児島県</t>
    <phoneticPr fontId="8"/>
  </si>
  <si>
    <t>　　　2　製造品出荷額等の集計は従業者4人以上の事業所が対象である。</t>
    <phoneticPr fontId="8"/>
  </si>
  <si>
    <t>資料）１　総務省「人口推計（令和5年10月1日現在）」</t>
    <phoneticPr fontId="8"/>
  </si>
  <si>
    <r>
      <t>　　　2　国土地理院「</t>
    </r>
    <r>
      <rPr>
        <sz val="11"/>
        <color indexed="8"/>
        <rFont val="BIZ UDPゴシック"/>
        <family val="3"/>
        <charset val="128"/>
      </rPr>
      <t>全国都道府県市区町村別面積調（1月1日時点）」</t>
    </r>
    <rPh sb="30" eb="32">
      <t>ジテン</t>
    </rPh>
    <phoneticPr fontId="8"/>
  </si>
  <si>
    <t>　　　3　総務省「令和2年国勢調査」</t>
    <rPh sb="9" eb="11">
      <t>レイワ</t>
    </rPh>
    <rPh sb="12" eb="13">
      <t>ネン</t>
    </rPh>
    <phoneticPr fontId="8"/>
  </si>
  <si>
    <t>　　　4　総務省・経済産業省「令和3年経済センサス－活動調査」</t>
    <rPh sb="5" eb="8">
      <t>ソウムショウ</t>
    </rPh>
    <rPh sb="15" eb="17">
      <t>レイワ</t>
    </rPh>
    <rPh sb="18" eb="19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</si>
</sst>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;[Red]0.0"/>
    <numFmt numFmtId="177" formatCode="0.0_ 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vertAlign val="superscript"/>
      <sz val="11"/>
      <color indexed="8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6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indent="1"/>
    </xf>
    <xf numFmtId="0" fontId="5" fillId="2" borderId="5" xfId="0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 indent="1"/>
    </xf>
    <xf numFmtId="0" fontId="5" fillId="2" borderId="6" xfId="0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horizontal="left" vertical="center" indent="2"/>
    </xf>
    <xf numFmtId="176" fontId="5" fillId="2" borderId="5" xfId="0" applyNumberFormat="1" applyFont="1" applyFill="1" applyBorder="1" applyAlignment="1">
      <alignment horizontal="right" vertical="center"/>
    </xf>
    <xf numFmtId="176" fontId="5" fillId="2" borderId="5" xfId="0" applyNumberFormat="1" applyFont="1" applyFill="1" applyBorder="1" applyAlignment="1">
      <alignment vertical="center"/>
    </xf>
    <xf numFmtId="177" fontId="5" fillId="2" borderId="5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vertical="center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A037B-9DA7-4AA3-80A2-E3E7A238929B}">
  <dimension ref="B2:M46"/>
  <sheetViews>
    <sheetView tabSelected="1" topLeftCell="A3" zoomScale="80" zoomScaleNormal="80" workbookViewId="0">
      <selection activeCell="U29" sqref="U29"/>
    </sheetView>
  </sheetViews>
  <sheetFormatPr defaultRowHeight="18.75" x14ac:dyDescent="0.4"/>
  <cols>
    <col min="1" max="1" width="9" style="1"/>
    <col min="2" max="2" width="23.5" style="1" customWidth="1"/>
    <col min="3" max="3" width="8.25" style="1" bestFit="1" customWidth="1"/>
    <col min="4" max="5" width="10.625" style="1" customWidth="1"/>
    <col min="6" max="8" width="9.25" style="1" bestFit="1" customWidth="1"/>
    <col min="9" max="9" width="9.125" style="1" bestFit="1" customWidth="1"/>
    <col min="10" max="10" width="9.25" style="1" bestFit="1" customWidth="1"/>
    <col min="11" max="11" width="9.125" style="1" bestFit="1" customWidth="1"/>
    <col min="12" max="12" width="9.25" style="1" bestFit="1" customWidth="1"/>
    <col min="13" max="13" width="8.875" style="1" bestFit="1" customWidth="1"/>
    <col min="14" max="16384" width="9" style="1"/>
  </cols>
  <sheetData>
    <row r="2" spans="2:13" x14ac:dyDescent="0.4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6" customHeight="1" x14ac:dyDescent="0.4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3" x14ac:dyDescent="0.4">
      <c r="B4" s="4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6" t="s">
        <v>12</v>
      </c>
    </row>
    <row r="5" spans="2:13" x14ac:dyDescent="0.4">
      <c r="B5" s="7" t="s">
        <v>13</v>
      </c>
      <c r="C5" s="8"/>
      <c r="D5" s="7"/>
      <c r="E5" s="7"/>
      <c r="F5" s="7"/>
      <c r="G5" s="7"/>
      <c r="H5" s="7"/>
      <c r="I5" s="7"/>
      <c r="J5" s="7"/>
      <c r="K5" s="7"/>
      <c r="L5" s="7"/>
      <c r="M5" s="8" t="s">
        <v>14</v>
      </c>
    </row>
    <row r="6" spans="2:13" x14ac:dyDescent="0.4">
      <c r="B6" s="9" t="s">
        <v>15</v>
      </c>
      <c r="C6" s="10">
        <v>2023</v>
      </c>
      <c r="D6" s="11">
        <v>12435</v>
      </c>
      <c r="E6" s="11">
        <v>4432</v>
      </c>
      <c r="F6" s="11">
        <v>2026</v>
      </c>
      <c r="G6" s="11">
        <v>1669</v>
      </c>
      <c r="H6" s="11">
        <v>1045</v>
      </c>
      <c r="I6" s="11">
        <v>286</v>
      </c>
      <c r="J6" s="11">
        <v>707</v>
      </c>
      <c r="K6" s="11">
        <v>358</v>
      </c>
      <c r="L6" s="11">
        <v>1256</v>
      </c>
      <c r="M6" s="10" t="s">
        <v>16</v>
      </c>
    </row>
    <row r="7" spans="2:13" x14ac:dyDescent="0.4">
      <c r="B7" s="9" t="s">
        <v>17</v>
      </c>
      <c r="C7" s="10">
        <v>2023</v>
      </c>
      <c r="D7" s="11">
        <v>377975.39</v>
      </c>
      <c r="E7" s="11">
        <v>36903.699999999997</v>
      </c>
      <c r="F7" s="11">
        <v>27351.5</v>
      </c>
      <c r="G7" s="11">
        <v>42907.59</v>
      </c>
      <c r="H7" s="11">
        <v>79531.37</v>
      </c>
      <c r="I7" s="11">
        <v>12624.35</v>
      </c>
      <c r="J7" s="11">
        <v>31921.260000000002</v>
      </c>
      <c r="K7" s="11">
        <v>18802.02</v>
      </c>
      <c r="L7" s="11">
        <v>42229.75</v>
      </c>
      <c r="M7" s="10"/>
    </row>
    <row r="8" spans="2:13" x14ac:dyDescent="0.4">
      <c r="B8" s="12" t="s">
        <v>18</v>
      </c>
      <c r="C8" s="13"/>
      <c r="D8" s="14">
        <f t="shared" ref="D8:L8" si="0">+(D6*10000)/D7</f>
        <v>328.98967311072818</v>
      </c>
      <c r="E8" s="14">
        <f t="shared" si="0"/>
        <v>1200.9635890168195</v>
      </c>
      <c r="F8" s="14">
        <f t="shared" si="0"/>
        <v>740.72719960514053</v>
      </c>
      <c r="G8" s="14">
        <f t="shared" si="0"/>
        <v>388.97547030723473</v>
      </c>
      <c r="H8" s="14">
        <f t="shared" si="0"/>
        <v>131.39469369130697</v>
      </c>
      <c r="I8" s="14">
        <f t="shared" si="0"/>
        <v>226.54631723613491</v>
      </c>
      <c r="J8" s="14">
        <f t="shared" si="0"/>
        <v>221.48248534049094</v>
      </c>
      <c r="K8" s="14">
        <f t="shared" si="0"/>
        <v>190.40507349742208</v>
      </c>
      <c r="L8" s="14">
        <f t="shared" si="0"/>
        <v>297.42065723808452</v>
      </c>
      <c r="M8" s="13"/>
    </row>
    <row r="9" spans="2:13" x14ac:dyDescent="0.4">
      <c r="B9" s="7" t="s">
        <v>19</v>
      </c>
      <c r="C9" s="8">
        <v>2023</v>
      </c>
      <c r="D9" s="7"/>
      <c r="E9" s="7"/>
      <c r="F9" s="7"/>
      <c r="G9" s="7"/>
      <c r="H9" s="7"/>
      <c r="I9" s="7"/>
      <c r="J9" s="7"/>
      <c r="K9" s="7"/>
      <c r="L9" s="7"/>
      <c r="M9" s="8">
        <v>1</v>
      </c>
    </row>
    <row r="10" spans="2:13" x14ac:dyDescent="0.4">
      <c r="B10" s="9" t="s">
        <v>20</v>
      </c>
      <c r="C10" s="10"/>
      <c r="D10" s="11">
        <v>1417.3</v>
      </c>
      <c r="E10" s="11">
        <v>489.8</v>
      </c>
      <c r="F10" s="11">
        <v>231.4</v>
      </c>
      <c r="G10" s="11">
        <v>198.4</v>
      </c>
      <c r="H10" s="11">
        <v>109.9</v>
      </c>
      <c r="I10" s="11">
        <v>32.799999999999997</v>
      </c>
      <c r="J10" s="11">
        <v>83.8</v>
      </c>
      <c r="K10" s="11">
        <v>39.299999999999997</v>
      </c>
      <c r="L10" s="11">
        <v>157.6</v>
      </c>
      <c r="M10" s="10"/>
    </row>
    <row r="11" spans="2:13" x14ac:dyDescent="0.4">
      <c r="B11" s="9" t="s">
        <v>21</v>
      </c>
      <c r="C11" s="10"/>
      <c r="D11" s="11">
        <v>7395.2</v>
      </c>
      <c r="E11" s="11">
        <v>2778.3</v>
      </c>
      <c r="F11" s="11">
        <v>1205.3</v>
      </c>
      <c r="G11" s="11">
        <v>989.8</v>
      </c>
      <c r="H11" s="11">
        <v>583.4</v>
      </c>
      <c r="I11" s="11">
        <v>163</v>
      </c>
      <c r="J11" s="11">
        <v>397.4</v>
      </c>
      <c r="K11" s="11">
        <v>195.4</v>
      </c>
      <c r="L11" s="11">
        <v>704.5</v>
      </c>
      <c r="M11" s="10"/>
    </row>
    <row r="12" spans="2:13" x14ac:dyDescent="0.4">
      <c r="B12" s="12" t="s">
        <v>22</v>
      </c>
      <c r="C12" s="13"/>
      <c r="D12" s="15">
        <v>3622.6</v>
      </c>
      <c r="E12" s="15">
        <v>1164.3</v>
      </c>
      <c r="F12" s="15">
        <v>589.6</v>
      </c>
      <c r="G12" s="15">
        <v>481</v>
      </c>
      <c r="H12" s="15">
        <v>350.9</v>
      </c>
      <c r="I12" s="15">
        <v>90.4</v>
      </c>
      <c r="J12" s="15">
        <v>226.3</v>
      </c>
      <c r="K12" s="15">
        <v>123</v>
      </c>
      <c r="L12" s="15">
        <v>394</v>
      </c>
      <c r="M12" s="13"/>
    </row>
    <row r="13" spans="2:13" x14ac:dyDescent="0.4">
      <c r="B13" s="7" t="s">
        <v>23</v>
      </c>
      <c r="C13" s="8">
        <v>2020</v>
      </c>
      <c r="D13" s="7"/>
      <c r="E13" s="7"/>
      <c r="F13" s="7"/>
      <c r="G13" s="7"/>
      <c r="H13" s="7"/>
      <c r="I13" s="7"/>
      <c r="J13" s="7"/>
      <c r="K13" s="7"/>
      <c r="L13" s="7"/>
      <c r="M13" s="8">
        <v>3</v>
      </c>
    </row>
    <row r="14" spans="2:13" x14ac:dyDescent="0.4">
      <c r="B14" s="9" t="s">
        <v>24</v>
      </c>
      <c r="C14" s="10"/>
      <c r="D14" s="11">
        <v>8828.5926999999992</v>
      </c>
      <c r="E14" s="11">
        <v>3657.2820000000002</v>
      </c>
      <c r="F14" s="11">
        <v>1695.0970000000002</v>
      </c>
      <c r="G14" s="11">
        <v>1048.0023999999999</v>
      </c>
      <c r="H14" s="11">
        <v>522.14979999999991</v>
      </c>
      <c r="I14" s="11">
        <v>138.0241</v>
      </c>
      <c r="J14" s="11">
        <v>381.51249999999999</v>
      </c>
      <c r="K14" s="11">
        <v>158.41489999999999</v>
      </c>
      <c r="L14" s="11">
        <v>728.48630000000003</v>
      </c>
      <c r="M14" s="10"/>
    </row>
    <row r="15" spans="2:13" x14ac:dyDescent="0.4">
      <c r="B15" s="16" t="s">
        <v>25</v>
      </c>
      <c r="C15" s="10"/>
      <c r="D15" s="17">
        <v>69.987044942230042</v>
      </c>
      <c r="E15" s="18">
        <v>82.253736020951152</v>
      </c>
      <c r="F15" s="18">
        <v>82.520841648840516</v>
      </c>
      <c r="G15" s="18">
        <v>61.746633873465882</v>
      </c>
      <c r="H15" s="18">
        <v>48.291458369306461</v>
      </c>
      <c r="I15" s="18">
        <v>47.039724245391341</v>
      </c>
      <c r="J15" s="18">
        <v>52.58813358354265</v>
      </c>
      <c r="K15" s="18">
        <v>42.859191309060108</v>
      </c>
      <c r="L15" s="18">
        <v>57.006705867567611</v>
      </c>
      <c r="M15" s="10"/>
    </row>
    <row r="16" spans="2:13" x14ac:dyDescent="0.4">
      <c r="B16" s="9" t="s">
        <v>26</v>
      </c>
      <c r="C16" s="10"/>
      <c r="D16" s="11">
        <v>13250.4</v>
      </c>
      <c r="E16" s="11">
        <v>4198.01</v>
      </c>
      <c r="F16" s="11">
        <v>2159.81</v>
      </c>
      <c r="G16" s="11">
        <v>1965.13</v>
      </c>
      <c r="H16" s="11">
        <v>1172.7800000000002</v>
      </c>
      <c r="I16" s="11">
        <v>321.42999999999995</v>
      </c>
      <c r="J16" s="11">
        <v>819.08999999999992</v>
      </c>
      <c r="K16" s="11">
        <v>345.66</v>
      </c>
      <c r="L16" s="11">
        <v>1322.69</v>
      </c>
      <c r="M16" s="10"/>
    </row>
    <row r="17" spans="2:13" x14ac:dyDescent="0.4">
      <c r="B17" s="16" t="s">
        <v>27</v>
      </c>
      <c r="C17" s="10"/>
      <c r="D17" s="19">
        <f t="shared" ref="D17:L17" si="1">+D16/D7*100</f>
        <v>3.5056250619914695</v>
      </c>
      <c r="E17" s="19">
        <f t="shared" si="1"/>
        <v>11.375580226372966</v>
      </c>
      <c r="F17" s="19">
        <f t="shared" si="1"/>
        <v>7.8964956218123312</v>
      </c>
      <c r="G17" s="19">
        <f t="shared" si="1"/>
        <v>4.5799123185431769</v>
      </c>
      <c r="H17" s="19">
        <f t="shared" si="1"/>
        <v>1.4746130992085265</v>
      </c>
      <c r="I17" s="19">
        <f t="shared" si="1"/>
        <v>2.5461112849374419</v>
      </c>
      <c r="J17" s="19">
        <f t="shared" si="1"/>
        <v>2.5659701402764172</v>
      </c>
      <c r="K17" s="19">
        <f t="shared" si="1"/>
        <v>1.8384194889698022</v>
      </c>
      <c r="L17" s="19">
        <f t="shared" si="1"/>
        <v>3.1321284165783601</v>
      </c>
      <c r="M17" s="10"/>
    </row>
    <row r="18" spans="2:13" x14ac:dyDescent="0.4">
      <c r="B18" s="12" t="s">
        <v>28</v>
      </c>
      <c r="C18" s="13"/>
      <c r="D18" s="15">
        <f t="shared" ref="D18:L18" si="2">+(D14*10000)/D16</f>
        <v>6662.8876864094664</v>
      </c>
      <c r="E18" s="15">
        <f t="shared" si="2"/>
        <v>8711.9420868459092</v>
      </c>
      <c r="F18" s="15">
        <f t="shared" si="2"/>
        <v>7848.3616614424436</v>
      </c>
      <c r="G18" s="15">
        <f t="shared" si="2"/>
        <v>5332.9927282164526</v>
      </c>
      <c r="H18" s="15">
        <f t="shared" si="2"/>
        <v>4452.2399768072428</v>
      </c>
      <c r="I18" s="15">
        <f t="shared" si="2"/>
        <v>4294.064026382106</v>
      </c>
      <c r="J18" s="15">
        <f t="shared" si="2"/>
        <v>4657.7604414655289</v>
      </c>
      <c r="K18" s="15">
        <f t="shared" si="2"/>
        <v>4582.9688132847305</v>
      </c>
      <c r="L18" s="15">
        <f t="shared" si="2"/>
        <v>5507.6117608812347</v>
      </c>
      <c r="M18" s="13"/>
    </row>
    <row r="19" spans="2:13" x14ac:dyDescent="0.4">
      <c r="B19" s="7" t="s">
        <v>29</v>
      </c>
      <c r="C19" s="8">
        <v>2020</v>
      </c>
      <c r="D19" s="7"/>
      <c r="E19" s="7"/>
      <c r="F19" s="7"/>
      <c r="G19" s="7"/>
      <c r="H19" s="7"/>
      <c r="I19" s="7"/>
      <c r="J19" s="7"/>
      <c r="K19" s="7"/>
      <c r="L19" s="7"/>
      <c r="M19" s="8">
        <v>3</v>
      </c>
    </row>
    <row r="20" spans="2:13" x14ac:dyDescent="0.4">
      <c r="B20" s="9" t="s">
        <v>30</v>
      </c>
      <c r="C20" s="10"/>
      <c r="D20" s="11">
        <v>5570.4948999999997</v>
      </c>
      <c r="E20" s="11">
        <v>2047.0379</v>
      </c>
      <c r="F20" s="11">
        <v>922.31820000000005</v>
      </c>
      <c r="G20" s="11">
        <v>706.42859999999996</v>
      </c>
      <c r="H20" s="11">
        <v>436.42340000000002</v>
      </c>
      <c r="I20" s="11">
        <v>116.2534</v>
      </c>
      <c r="J20" s="11">
        <v>312.56549999999999</v>
      </c>
      <c r="K20" s="11">
        <v>162.76910000000001</v>
      </c>
      <c r="L20" s="11">
        <v>558.46310000000005</v>
      </c>
      <c r="M20" s="10"/>
    </row>
    <row r="21" spans="2:13" x14ac:dyDescent="0.4">
      <c r="B21" s="9" t="s">
        <v>31</v>
      </c>
      <c r="C21" s="10"/>
      <c r="D21" s="11">
        <v>1115.884</v>
      </c>
      <c r="E21" s="11">
        <v>389.80540000000002</v>
      </c>
      <c r="F21" s="11">
        <v>185.22819999999999</v>
      </c>
      <c r="G21" s="11">
        <v>144.09360000000001</v>
      </c>
      <c r="H21" s="11">
        <v>84.584699999999998</v>
      </c>
      <c r="I21" s="11">
        <v>23.115400000000001</v>
      </c>
      <c r="J21" s="11">
        <v>67.650899999999993</v>
      </c>
      <c r="K21" s="11">
        <v>35.852899999999998</v>
      </c>
      <c r="L21" s="11">
        <v>117.42</v>
      </c>
      <c r="M21" s="10"/>
    </row>
    <row r="22" spans="2:13" x14ac:dyDescent="0.4">
      <c r="B22" s="9" t="s">
        <v>32</v>
      </c>
      <c r="C22" s="10"/>
      <c r="D22" s="11">
        <v>2115.1042000000002</v>
      </c>
      <c r="E22" s="11">
        <v>837.01890000000003</v>
      </c>
      <c r="F22" s="11">
        <v>354.85559999999998</v>
      </c>
      <c r="G22" s="11">
        <v>237.83430000000001</v>
      </c>
      <c r="H22" s="11">
        <v>143.59389999999999</v>
      </c>
      <c r="I22" s="11">
        <v>36.833599999999997</v>
      </c>
      <c r="J22" s="11">
        <v>112.5772</v>
      </c>
      <c r="K22" s="11">
        <v>59.702800000000003</v>
      </c>
      <c r="L22" s="11">
        <v>209.74520000000001</v>
      </c>
      <c r="M22" s="10"/>
    </row>
    <row r="23" spans="2:13" x14ac:dyDescent="0.4">
      <c r="B23" s="12" t="s">
        <v>33</v>
      </c>
      <c r="C23" s="13"/>
      <c r="D23" s="15">
        <v>671.68060000000003</v>
      </c>
      <c r="E23" s="15">
        <v>225.10329999999999</v>
      </c>
      <c r="F23" s="15">
        <v>122.3592</v>
      </c>
      <c r="G23" s="15">
        <v>75.973799999999997</v>
      </c>
      <c r="H23" s="15">
        <v>51.621699999999997</v>
      </c>
      <c r="I23" s="15">
        <v>12.9711</v>
      </c>
      <c r="J23" s="15">
        <v>40.8232</v>
      </c>
      <c r="K23" s="15">
        <v>24.141300000000001</v>
      </c>
      <c r="L23" s="15">
        <v>75.653400000000005</v>
      </c>
      <c r="M23" s="13"/>
    </row>
    <row r="24" spans="2:13" x14ac:dyDescent="0.4">
      <c r="B24" s="20" t="s">
        <v>34</v>
      </c>
      <c r="C24" s="10">
        <v>2020</v>
      </c>
      <c r="D24" s="20"/>
      <c r="E24" s="20"/>
      <c r="F24" s="20"/>
      <c r="G24" s="20"/>
      <c r="H24" s="20"/>
      <c r="I24" s="20"/>
      <c r="J24" s="20"/>
      <c r="K24" s="20"/>
      <c r="L24" s="20"/>
      <c r="M24" s="10">
        <v>3</v>
      </c>
    </row>
    <row r="25" spans="2:13" x14ac:dyDescent="0.4">
      <c r="B25" s="9" t="s">
        <v>35</v>
      </c>
      <c r="C25" s="10"/>
      <c r="D25" s="11">
        <v>5764.3225000000002</v>
      </c>
      <c r="E25" s="11">
        <v>2000.2437</v>
      </c>
      <c r="F25" s="11">
        <v>876.81700000000001</v>
      </c>
      <c r="G25" s="11">
        <v>827.52629999999999</v>
      </c>
      <c r="H25" s="11">
        <v>525.01030000000003</v>
      </c>
      <c r="I25" s="11">
        <v>148.48589999999999</v>
      </c>
      <c r="J25" s="11">
        <v>340.8734</v>
      </c>
      <c r="K25" s="11">
        <v>168.13489999999999</v>
      </c>
      <c r="L25" s="11">
        <v>584.76210000000003</v>
      </c>
      <c r="M25" s="10"/>
    </row>
    <row r="26" spans="2:13" x14ac:dyDescent="0.4">
      <c r="B26" s="9" t="s">
        <v>36</v>
      </c>
      <c r="C26" s="10"/>
      <c r="D26" s="11">
        <v>196.27620000000002</v>
      </c>
      <c r="E26" s="11">
        <v>36.019100000000002</v>
      </c>
      <c r="F26" s="11">
        <v>14.699399999999999</v>
      </c>
      <c r="G26" s="11">
        <v>27.2347</v>
      </c>
      <c r="H26" s="11">
        <v>36.512999999999998</v>
      </c>
      <c r="I26" s="11">
        <v>4.2886000000000006</v>
      </c>
      <c r="J26" s="11">
        <v>13.869899999999999</v>
      </c>
      <c r="K26" s="11">
        <v>11.761799999999999</v>
      </c>
      <c r="L26" s="11">
        <v>33.933199999999999</v>
      </c>
      <c r="M26" s="10"/>
    </row>
    <row r="27" spans="2:13" x14ac:dyDescent="0.4">
      <c r="B27" s="9" t="s">
        <v>37</v>
      </c>
      <c r="C27" s="10"/>
      <c r="D27" s="11">
        <v>1325.9478999999999</v>
      </c>
      <c r="E27" s="11">
        <v>402.36739999999998</v>
      </c>
      <c r="F27" s="11">
        <v>202.2484</v>
      </c>
      <c r="G27" s="11">
        <v>258.06010000000003</v>
      </c>
      <c r="H27" s="11">
        <v>131.65960000000001</v>
      </c>
      <c r="I27" s="11">
        <v>44.797200000000004</v>
      </c>
      <c r="J27" s="11">
        <v>85.295999999999992</v>
      </c>
      <c r="K27" s="11">
        <v>37.351399999999998</v>
      </c>
      <c r="L27" s="11">
        <v>117.43780000000001</v>
      </c>
      <c r="M27" s="10"/>
    </row>
    <row r="28" spans="2:13" x14ac:dyDescent="0.4">
      <c r="B28" s="9" t="s">
        <v>38</v>
      </c>
      <c r="C28" s="10"/>
      <c r="D28" s="11">
        <v>4067.9331999999995</v>
      </c>
      <c r="E28" s="11">
        <v>1493.8987</v>
      </c>
      <c r="F28" s="11">
        <v>627.11009999999999</v>
      </c>
      <c r="G28" s="11">
        <v>521.59090000000003</v>
      </c>
      <c r="H28" s="11">
        <v>344.97519999999997</v>
      </c>
      <c r="I28" s="11">
        <v>96.241199999999992</v>
      </c>
      <c r="J28" s="11">
        <v>232.11769999999999</v>
      </c>
      <c r="K28" s="11">
        <v>114.3241</v>
      </c>
      <c r="L28" s="11">
        <v>418.67410000000001</v>
      </c>
      <c r="M28" s="10"/>
    </row>
    <row r="29" spans="2:13" x14ac:dyDescent="0.4">
      <c r="B29" s="21" t="s">
        <v>39</v>
      </c>
      <c r="C29" s="22">
        <v>2020</v>
      </c>
      <c r="D29" s="23">
        <v>302003.27299999999</v>
      </c>
      <c r="E29" s="23">
        <v>78536.841</v>
      </c>
      <c r="F29" s="23">
        <v>49192.322999999997</v>
      </c>
      <c r="G29" s="23">
        <v>82589.164999999994</v>
      </c>
      <c r="H29" s="23">
        <v>22189.116000000002</v>
      </c>
      <c r="I29" s="23">
        <v>8421.6650000000009</v>
      </c>
      <c r="J29" s="23">
        <v>23453.366000000002</v>
      </c>
      <c r="K29" s="23">
        <v>8675.5939999999991</v>
      </c>
      <c r="L29" s="23">
        <v>22888.55</v>
      </c>
      <c r="M29" s="22">
        <v>4</v>
      </c>
    </row>
    <row r="30" spans="2:13" x14ac:dyDescent="0.4">
      <c r="B30" s="21" t="s">
        <v>40</v>
      </c>
      <c r="C30" s="22">
        <v>2020</v>
      </c>
      <c r="D30" s="23">
        <v>389388.31800000003</v>
      </c>
      <c r="E30" s="23">
        <v>197142.21100000001</v>
      </c>
      <c r="F30" s="23">
        <v>61869.086000000003</v>
      </c>
      <c r="G30" s="23">
        <v>45685.559000000001</v>
      </c>
      <c r="H30" s="23">
        <v>20693.089</v>
      </c>
      <c r="I30" s="23">
        <v>5465.143</v>
      </c>
      <c r="J30" s="23">
        <v>14184.46</v>
      </c>
      <c r="K30" s="23">
        <v>6001.8230000000003</v>
      </c>
      <c r="L30" s="23">
        <v>25881.882000000001</v>
      </c>
      <c r="M30" s="22">
        <v>4</v>
      </c>
    </row>
    <row r="31" spans="2:13" x14ac:dyDescent="0.4">
      <c r="B31" s="21" t="s">
        <v>41</v>
      </c>
      <c r="C31" s="22">
        <v>2020</v>
      </c>
      <c r="D31" s="23">
        <v>133257.45699999999</v>
      </c>
      <c r="E31" s="23">
        <v>48414.942000000003</v>
      </c>
      <c r="F31" s="23">
        <v>20080.650000000001</v>
      </c>
      <c r="G31" s="23">
        <v>17708.744999999999</v>
      </c>
      <c r="H31" s="23">
        <v>11771.716</v>
      </c>
      <c r="I31" s="23">
        <v>3083.9250000000002</v>
      </c>
      <c r="J31" s="23">
        <v>7854.402</v>
      </c>
      <c r="K31" s="23">
        <v>3910.6729999999998</v>
      </c>
      <c r="L31" s="23">
        <v>12999.003000000001</v>
      </c>
      <c r="M31" s="22">
        <v>4</v>
      </c>
    </row>
    <row r="32" spans="2:13" x14ac:dyDescent="0.4">
      <c r="B32" s="3" t="s">
        <v>42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2:13" x14ac:dyDescent="0.4">
      <c r="B33" s="24" t="s">
        <v>43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spans="2:13" x14ac:dyDescent="0.4">
      <c r="B34" s="25" t="s">
        <v>44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x14ac:dyDescent="0.4">
      <c r="B35" s="25" t="s">
        <v>45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x14ac:dyDescent="0.4">
      <c r="B36" s="25" t="s">
        <v>46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</row>
    <row r="37" spans="2:13" x14ac:dyDescent="0.4">
      <c r="B37" s="25" t="s">
        <v>47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</row>
    <row r="38" spans="2:13" x14ac:dyDescent="0.4">
      <c r="B38" s="25" t="s">
        <v>48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2:13" x14ac:dyDescent="0.4">
      <c r="B39" s="25" t="s">
        <v>49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2:13" x14ac:dyDescent="0.4">
      <c r="B40" s="25" t="s">
        <v>50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2:13" x14ac:dyDescent="0.4">
      <c r="B41" s="3" t="s">
        <v>51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2:13" x14ac:dyDescent="0.4">
      <c r="B42" s="3" t="s">
        <v>52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2:13" x14ac:dyDescent="0.4">
      <c r="B43" s="3" t="s">
        <v>53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2:13" x14ac:dyDescent="0.4">
      <c r="B44" s="3" t="s">
        <v>54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2:13" x14ac:dyDescent="0.4">
      <c r="B45" s="3" t="s">
        <v>55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2:13" x14ac:dyDescent="0.4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</sheetData>
  <mergeCells count="1">
    <mergeCell ref="B33:M3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資料3-3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木口 涼雅</dc:creator>
  <cp:lastModifiedBy>木口 涼雅</cp:lastModifiedBy>
  <dcterms:created xsi:type="dcterms:W3CDTF">2024-11-19T22:46:28Z</dcterms:created>
  <dcterms:modified xsi:type="dcterms:W3CDTF">2024-11-19T22:46:38Z</dcterms:modified>
</cp:coreProperties>
</file>