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02_作業中フォルダ（保存期間１年未満）\05_政策調査室\01_国土交通白書\2024（令和6）年版白書\82_市販版・HTML版作成\HTML版\資料編\r06\data\excel\"/>
    </mc:Choice>
  </mc:AlternateContent>
  <xr:revisionPtr revIDLastSave="0" documentId="8_{7968C0FB-61B2-4D0D-A6F1-A8C4A12F7413}" xr6:coauthVersionLast="47" xr6:coauthVersionMax="47" xr10:uidLastSave="{00000000-0000-0000-0000-000000000000}"/>
  <bookViews>
    <workbookView xWindow="-120" yWindow="-120" windowWidth="29040" windowHeight="15720" xr2:uid="{B3326575-C9E7-4CF8-A91C-9C7AE3BCB01D}"/>
  </bookViews>
  <sheets>
    <sheet name="資料11-1-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1" l="1"/>
  <c r="H38" i="1" s="1"/>
  <c r="I37" i="1"/>
  <c r="F37" i="1"/>
  <c r="L37" i="1" s="1"/>
  <c r="L35" i="1"/>
  <c r="I36" i="1" s="1"/>
  <c r="K35" i="1"/>
  <c r="H36" i="1" s="1"/>
  <c r="J35" i="1"/>
  <c r="I34" i="1"/>
  <c r="L33" i="1"/>
  <c r="F34" i="1" s="1"/>
  <c r="K33" i="1"/>
  <c r="H34" i="1" s="1"/>
  <c r="J33" i="1"/>
  <c r="I38" i="1" l="1"/>
  <c r="E38" i="1"/>
  <c r="E36" i="1"/>
  <c r="E34" i="1"/>
  <c r="F36" i="1"/>
  <c r="F38" i="1"/>
</calcChain>
</file>

<file path=xl/sharedStrings.xml><?xml version="1.0" encoding="utf-8"?>
<sst xmlns="http://schemas.openxmlformats.org/spreadsheetml/2006/main" count="89" uniqueCount="57">
  <si>
    <t>資料11-1　我が国商船隊の動向</t>
    <phoneticPr fontId="4"/>
  </si>
  <si>
    <t>船腹量の推移</t>
    <rPh sb="0" eb="1">
      <t>フネ</t>
    </rPh>
    <rPh sb="1" eb="2">
      <t>ハラ</t>
    </rPh>
    <rPh sb="2" eb="3">
      <t>リョウ</t>
    </rPh>
    <rPh sb="4" eb="6">
      <t>スイイ</t>
    </rPh>
    <phoneticPr fontId="4"/>
  </si>
  <si>
    <t>（単位：千トン）</t>
    <rPh sb="1" eb="3">
      <t>タンイ</t>
    </rPh>
    <rPh sb="4" eb="5">
      <t>セン</t>
    </rPh>
    <phoneticPr fontId="4"/>
  </si>
  <si>
    <t>区分</t>
    <rPh sb="0" eb="2">
      <t>クブン</t>
    </rPh>
    <phoneticPr fontId="4"/>
  </si>
  <si>
    <t>日　本　籍　船</t>
    <rPh sb="0" eb="3">
      <t>ニホン</t>
    </rPh>
    <rPh sb="4" eb="5">
      <t>セキ</t>
    </rPh>
    <rPh sb="6" eb="7">
      <t>フネ</t>
    </rPh>
    <phoneticPr fontId="4"/>
  </si>
  <si>
    <t>外　国　用　船</t>
    <rPh sb="0" eb="3">
      <t>ガイコク</t>
    </rPh>
    <rPh sb="4" eb="7">
      <t>ヨウセン</t>
    </rPh>
    <phoneticPr fontId="4"/>
  </si>
  <si>
    <t>合　　　　計</t>
    <rPh sb="0" eb="6">
      <t>ゴウケイ</t>
    </rPh>
    <phoneticPr fontId="4"/>
  </si>
  <si>
    <t>年</t>
    <rPh sb="0" eb="1">
      <t>ネン</t>
    </rPh>
    <phoneticPr fontId="4"/>
  </si>
  <si>
    <t>隻</t>
    <rPh sb="0" eb="1">
      <t>セキ</t>
    </rPh>
    <phoneticPr fontId="4"/>
  </si>
  <si>
    <t>総トン</t>
    <rPh sb="0" eb="1">
      <t>ソウ</t>
    </rPh>
    <phoneticPr fontId="4"/>
  </si>
  <si>
    <t>重量トン</t>
    <rPh sb="0" eb="2">
      <t>ジュウリョウ</t>
    </rPh>
    <phoneticPr fontId="4"/>
  </si>
  <si>
    <t>19</t>
  </si>
  <si>
    <t>（8）</t>
  </si>
  <si>
    <t>（7）</t>
  </si>
  <si>
    <t>（92）</t>
  </si>
  <si>
    <t>（93）</t>
  </si>
  <si>
    <t>平成20</t>
    <rPh sb="0" eb="2">
      <t>ヘイセイ</t>
    </rPh>
    <phoneticPr fontId="7"/>
  </si>
  <si>
    <t>（6）</t>
  </si>
  <si>
    <t>（94）</t>
  </si>
  <si>
    <t>21</t>
  </si>
  <si>
    <t>22</t>
  </si>
  <si>
    <t>（9）</t>
  </si>
  <si>
    <t>（91）</t>
  </si>
  <si>
    <t>23</t>
  </si>
  <si>
    <t>24</t>
  </si>
  <si>
    <t>（10）</t>
  </si>
  <si>
    <t>（90）</t>
  </si>
  <si>
    <t>25</t>
  </si>
  <si>
    <t>（12）</t>
  </si>
  <si>
    <t>（88）</t>
  </si>
  <si>
    <t>26</t>
  </si>
  <si>
    <t>（13）</t>
  </si>
  <si>
    <t>（14）</t>
  </si>
  <si>
    <t>（87）</t>
  </si>
  <si>
    <t>（86）</t>
  </si>
  <si>
    <t>27</t>
  </si>
  <si>
    <t>28</t>
  </si>
  <si>
    <t>（16）</t>
  </si>
  <si>
    <t>（84）</t>
  </si>
  <si>
    <t>29</t>
  </si>
  <si>
    <t>（17）</t>
  </si>
  <si>
    <t>（18）</t>
  </si>
  <si>
    <t>（83）</t>
  </si>
  <si>
    <t>（82）</t>
  </si>
  <si>
    <t>30</t>
  </si>
  <si>
    <t>（19）</t>
  </si>
  <si>
    <t>（81）</t>
  </si>
  <si>
    <t>令和元</t>
    <rPh sb="0" eb="2">
      <t>レイワ</t>
    </rPh>
    <rPh sb="2" eb="3">
      <t>ガン</t>
    </rPh>
    <phoneticPr fontId="7"/>
  </si>
  <si>
    <t>(19)</t>
    <phoneticPr fontId="7"/>
  </si>
  <si>
    <t>(81)</t>
    <phoneticPr fontId="7"/>
  </si>
  <si>
    <t>2</t>
    <phoneticPr fontId="7"/>
  </si>
  <si>
    <t>3</t>
    <phoneticPr fontId="7"/>
  </si>
  <si>
    <t>4</t>
    <phoneticPr fontId="7"/>
  </si>
  <si>
    <t>（注）　1　対象船舶は、2,000総トン以上の外航船舶である。</t>
    <phoneticPr fontId="7"/>
  </si>
  <si>
    <t>　　　　2　（　）内は構成比（％）を示す。</t>
    <phoneticPr fontId="7"/>
  </si>
  <si>
    <t>　　　　3　各年とも年央の値である。</t>
    <phoneticPr fontId="7"/>
  </si>
  <si>
    <t>資料）国土交通省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</si>
</sst>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#\)"/>
  </numFmts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/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right"/>
    </xf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49" fontId="5" fillId="2" borderId="9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38" fontId="5" fillId="2" borderId="9" xfId="1" applyFont="1" applyFill="1" applyBorder="1" applyAlignment="1"/>
    <xf numFmtId="38" fontId="5" fillId="2" borderId="9" xfId="1" applyFont="1" applyFill="1" applyBorder="1" applyAlignment="1">
      <alignment vertical="center"/>
    </xf>
    <xf numFmtId="38" fontId="5" fillId="2" borderId="9" xfId="1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/>
    </xf>
    <xf numFmtId="0" fontId="5" fillId="2" borderId="9" xfId="0" applyFont="1" applyFill="1" applyBorder="1" applyAlignment="1">
      <alignment vertical="center"/>
    </xf>
    <xf numFmtId="38" fontId="5" fillId="2" borderId="9" xfId="1" applyFont="1" applyFill="1" applyBorder="1" applyAlignment="1">
      <alignment horizontal="right" vertical="center"/>
    </xf>
    <xf numFmtId="176" fontId="5" fillId="2" borderId="9" xfId="0" applyNumberFormat="1" applyFont="1" applyFill="1" applyBorder="1" applyAlignment="1">
      <alignment horizontal="right"/>
    </xf>
    <xf numFmtId="38" fontId="5" fillId="2" borderId="9" xfId="1" applyFont="1" applyFill="1" applyBorder="1">
      <alignment vertical="center"/>
    </xf>
    <xf numFmtId="38" fontId="5" fillId="2" borderId="9" xfId="1" applyFont="1" applyFill="1" applyBorder="1" applyAlignment="1">
      <alignment horizontal="right"/>
    </xf>
    <xf numFmtId="3" fontId="5" fillId="2" borderId="9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C4A12AF-60EB-48EE-8DEE-6E16D8143948}"/>
            </a:ext>
          </a:extLst>
        </xdr:cNvPr>
        <xdr:cNvSpPr>
          <a:spLocks noChangeShapeType="1"/>
        </xdr:cNvSpPr>
      </xdr:nvSpPr>
      <xdr:spPr bwMode="auto">
        <a:xfrm flipH="1" flipV="1">
          <a:off x="695325" y="695325"/>
          <a:ext cx="733425" cy="333375"/>
        </a:xfrm>
        <a:prstGeom prst="line">
          <a:avLst/>
        </a:prstGeom>
        <a:noFill/>
        <a:ln w="9525">
          <a:solidFill>
            <a:schemeClr val="bg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A603B-EBC2-4B18-99B0-55C3EF49AB87}">
  <dimension ref="B2:L42"/>
  <sheetViews>
    <sheetView tabSelected="1" topLeftCell="A2" zoomScale="110" zoomScaleNormal="110" workbookViewId="0">
      <selection activeCell="O30" sqref="O30"/>
    </sheetView>
  </sheetViews>
  <sheetFormatPr defaultColWidth="9" defaultRowHeight="13.5" x14ac:dyDescent="0.4"/>
  <cols>
    <col min="1" max="1" width="9" style="3"/>
    <col min="2" max="3" width="4.875" style="3" customWidth="1"/>
    <col min="4" max="4" width="7" style="3" bestFit="1" customWidth="1"/>
    <col min="5" max="6" width="9.25" style="3" bestFit="1" customWidth="1"/>
    <col min="7" max="7" width="7.875" style="3" bestFit="1" customWidth="1"/>
    <col min="8" max="9" width="10.375" style="3" bestFit="1" customWidth="1"/>
    <col min="10" max="10" width="7.875" style="3" bestFit="1" customWidth="1"/>
    <col min="11" max="11" width="10.375" style="3" bestFit="1" customWidth="1"/>
    <col min="12" max="12" width="13.875" style="3" bestFit="1" customWidth="1"/>
    <col min="13" max="16384" width="9" style="3"/>
  </cols>
  <sheetData>
    <row r="2" spans="2:12" x14ac:dyDescent="0.4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2" x14ac:dyDescent="0.4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2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4" t="s">
        <v>2</v>
      </c>
    </row>
    <row r="5" spans="2:12" ht="13.5" customHeight="1" x14ac:dyDescent="0.15">
      <c r="B5" s="5"/>
      <c r="C5" s="6" t="s">
        <v>3</v>
      </c>
      <c r="D5" s="7" t="s">
        <v>4</v>
      </c>
      <c r="E5" s="7"/>
      <c r="F5" s="7"/>
      <c r="G5" s="7" t="s">
        <v>5</v>
      </c>
      <c r="H5" s="7"/>
      <c r="I5" s="7"/>
      <c r="J5" s="7" t="s">
        <v>6</v>
      </c>
      <c r="K5" s="7"/>
      <c r="L5" s="8"/>
    </row>
    <row r="6" spans="2:12" x14ac:dyDescent="0.15">
      <c r="B6" s="9" t="s">
        <v>7</v>
      </c>
      <c r="C6" s="10"/>
      <c r="D6" s="11" t="s">
        <v>8</v>
      </c>
      <c r="E6" s="11" t="s">
        <v>9</v>
      </c>
      <c r="F6" s="11" t="s">
        <v>10</v>
      </c>
      <c r="G6" s="11" t="s">
        <v>8</v>
      </c>
      <c r="H6" s="11" t="s">
        <v>9</v>
      </c>
      <c r="I6" s="11" t="s">
        <v>10</v>
      </c>
      <c r="J6" s="11" t="s">
        <v>8</v>
      </c>
      <c r="K6" s="11" t="s">
        <v>9</v>
      </c>
      <c r="L6" s="12" t="s">
        <v>10</v>
      </c>
    </row>
    <row r="7" spans="2:12" x14ac:dyDescent="0.15">
      <c r="B7" s="13" t="s">
        <v>11</v>
      </c>
      <c r="C7" s="13"/>
      <c r="D7" s="14">
        <v>92</v>
      </c>
      <c r="E7" s="15">
        <v>7280</v>
      </c>
      <c r="F7" s="15">
        <v>9092</v>
      </c>
      <c r="G7" s="16">
        <v>2214</v>
      </c>
      <c r="H7" s="15">
        <v>85820</v>
      </c>
      <c r="I7" s="15">
        <v>127155</v>
      </c>
      <c r="J7" s="16">
        <v>2306</v>
      </c>
      <c r="K7" s="16">
        <v>93100</v>
      </c>
      <c r="L7" s="17">
        <v>136248</v>
      </c>
    </row>
    <row r="8" spans="2:12" x14ac:dyDescent="0.15">
      <c r="B8" s="13"/>
      <c r="C8" s="13"/>
      <c r="D8" s="14"/>
      <c r="E8" s="18" t="s">
        <v>12</v>
      </c>
      <c r="F8" s="18" t="s">
        <v>13</v>
      </c>
      <c r="G8" s="19"/>
      <c r="H8" s="18" t="s">
        <v>14</v>
      </c>
      <c r="I8" s="18" t="s">
        <v>15</v>
      </c>
      <c r="J8" s="16"/>
      <c r="K8" s="16"/>
      <c r="L8" s="17"/>
    </row>
    <row r="9" spans="2:12" x14ac:dyDescent="0.15">
      <c r="B9" s="13" t="s">
        <v>16</v>
      </c>
      <c r="C9" s="13"/>
      <c r="D9" s="14">
        <v>98</v>
      </c>
      <c r="E9" s="15">
        <v>7181</v>
      </c>
      <c r="F9" s="15">
        <v>8665</v>
      </c>
      <c r="G9" s="16">
        <v>2555</v>
      </c>
      <c r="H9" s="15">
        <v>97806</v>
      </c>
      <c r="I9" s="15">
        <v>143088</v>
      </c>
      <c r="J9" s="16">
        <v>2653</v>
      </c>
      <c r="K9" s="16">
        <v>104987</v>
      </c>
      <c r="L9" s="16">
        <v>151754</v>
      </c>
    </row>
    <row r="10" spans="2:12" x14ac:dyDescent="0.15">
      <c r="B10" s="13"/>
      <c r="C10" s="13"/>
      <c r="D10" s="14"/>
      <c r="E10" s="18" t="s">
        <v>13</v>
      </c>
      <c r="F10" s="18" t="s">
        <v>17</v>
      </c>
      <c r="G10" s="19"/>
      <c r="H10" s="18" t="s">
        <v>15</v>
      </c>
      <c r="I10" s="18" t="s">
        <v>18</v>
      </c>
      <c r="J10" s="16"/>
      <c r="K10" s="16"/>
      <c r="L10" s="16"/>
    </row>
    <row r="11" spans="2:12" x14ac:dyDescent="0.15">
      <c r="B11" s="13" t="s">
        <v>19</v>
      </c>
      <c r="C11" s="13"/>
      <c r="D11" s="14">
        <v>107</v>
      </c>
      <c r="E11" s="15">
        <v>7876</v>
      </c>
      <c r="F11" s="15">
        <v>9635</v>
      </c>
      <c r="G11" s="16">
        <v>2428</v>
      </c>
      <c r="H11" s="15">
        <v>100921</v>
      </c>
      <c r="I11" s="15">
        <v>140682</v>
      </c>
      <c r="J11" s="16">
        <v>2535</v>
      </c>
      <c r="K11" s="16">
        <v>108797</v>
      </c>
      <c r="L11" s="16">
        <v>150318</v>
      </c>
    </row>
    <row r="12" spans="2:12" x14ac:dyDescent="0.15">
      <c r="B12" s="13"/>
      <c r="C12" s="13"/>
      <c r="D12" s="14"/>
      <c r="E12" s="18" t="s">
        <v>13</v>
      </c>
      <c r="F12" s="18" t="s">
        <v>17</v>
      </c>
      <c r="G12" s="19"/>
      <c r="H12" s="18" t="s">
        <v>15</v>
      </c>
      <c r="I12" s="18" t="s">
        <v>18</v>
      </c>
      <c r="J12" s="16"/>
      <c r="K12" s="16"/>
      <c r="L12" s="16"/>
    </row>
    <row r="13" spans="2:12" x14ac:dyDescent="0.15">
      <c r="B13" s="13" t="s">
        <v>20</v>
      </c>
      <c r="C13" s="13"/>
      <c r="D13" s="14">
        <v>119</v>
      </c>
      <c r="E13" s="15">
        <v>10110</v>
      </c>
      <c r="F13" s="15">
        <v>13403</v>
      </c>
      <c r="G13" s="16">
        <v>2623</v>
      </c>
      <c r="H13" s="15">
        <v>108289</v>
      </c>
      <c r="I13" s="15">
        <v>153396</v>
      </c>
      <c r="J13" s="16">
        <v>2742</v>
      </c>
      <c r="K13" s="16">
        <v>118399</v>
      </c>
      <c r="L13" s="16">
        <v>166799</v>
      </c>
    </row>
    <row r="14" spans="2:12" x14ac:dyDescent="0.15">
      <c r="B14" s="13"/>
      <c r="C14" s="13"/>
      <c r="D14" s="14"/>
      <c r="E14" s="18" t="s">
        <v>21</v>
      </c>
      <c r="F14" s="18" t="s">
        <v>12</v>
      </c>
      <c r="G14" s="19"/>
      <c r="H14" s="18" t="s">
        <v>22</v>
      </c>
      <c r="I14" s="18" t="s">
        <v>14</v>
      </c>
      <c r="J14" s="16"/>
      <c r="K14" s="16"/>
      <c r="L14" s="16"/>
    </row>
    <row r="15" spans="2:12" x14ac:dyDescent="0.15">
      <c r="B15" s="13" t="s">
        <v>23</v>
      </c>
      <c r="C15" s="13"/>
      <c r="D15" s="14">
        <v>136</v>
      </c>
      <c r="E15" s="15">
        <v>11188</v>
      </c>
      <c r="F15" s="15">
        <v>16428</v>
      </c>
      <c r="G15" s="16">
        <v>2672</v>
      </c>
      <c r="H15" s="15">
        <v>109150</v>
      </c>
      <c r="I15" s="15">
        <v>162138</v>
      </c>
      <c r="J15" s="16">
        <v>2808</v>
      </c>
      <c r="K15" s="16">
        <v>120338</v>
      </c>
      <c r="L15" s="16">
        <v>178565</v>
      </c>
    </row>
    <row r="16" spans="2:12" x14ac:dyDescent="0.15">
      <c r="B16" s="13"/>
      <c r="C16" s="13"/>
      <c r="D16" s="14"/>
      <c r="E16" s="18" t="s">
        <v>21</v>
      </c>
      <c r="F16" s="18" t="s">
        <v>21</v>
      </c>
      <c r="G16" s="19"/>
      <c r="H16" s="18" t="s">
        <v>22</v>
      </c>
      <c r="I16" s="18" t="s">
        <v>22</v>
      </c>
      <c r="J16" s="16"/>
      <c r="K16" s="16"/>
      <c r="L16" s="16"/>
    </row>
    <row r="17" spans="2:12" x14ac:dyDescent="0.15">
      <c r="B17" s="13" t="s">
        <v>24</v>
      </c>
      <c r="C17" s="13"/>
      <c r="D17" s="14">
        <v>150</v>
      </c>
      <c r="E17" s="15">
        <v>12859</v>
      </c>
      <c r="F17" s="15">
        <v>18608</v>
      </c>
      <c r="G17" s="16">
        <v>2698</v>
      </c>
      <c r="H17" s="15">
        <v>116294</v>
      </c>
      <c r="I17" s="15">
        <v>172177</v>
      </c>
      <c r="J17" s="16">
        <v>2848</v>
      </c>
      <c r="K17" s="16">
        <v>129153</v>
      </c>
      <c r="L17" s="16">
        <v>190785</v>
      </c>
    </row>
    <row r="18" spans="2:12" x14ac:dyDescent="0.15">
      <c r="B18" s="13"/>
      <c r="C18" s="13"/>
      <c r="D18" s="14"/>
      <c r="E18" s="18" t="s">
        <v>25</v>
      </c>
      <c r="F18" s="18" t="s">
        <v>25</v>
      </c>
      <c r="G18" s="19"/>
      <c r="H18" s="18" t="s">
        <v>26</v>
      </c>
      <c r="I18" s="18" t="s">
        <v>26</v>
      </c>
      <c r="J18" s="16"/>
      <c r="K18" s="16"/>
      <c r="L18" s="16"/>
    </row>
    <row r="19" spans="2:12" x14ac:dyDescent="0.15">
      <c r="B19" s="13" t="s">
        <v>27</v>
      </c>
      <c r="C19" s="13"/>
      <c r="D19" s="14">
        <v>159</v>
      </c>
      <c r="E19" s="15">
        <v>13702</v>
      </c>
      <c r="F19" s="15">
        <v>20232</v>
      </c>
      <c r="G19" s="16">
        <v>2450</v>
      </c>
      <c r="H19" s="15">
        <v>104992</v>
      </c>
      <c r="I19" s="15">
        <v>151701</v>
      </c>
      <c r="J19" s="16">
        <v>2609</v>
      </c>
      <c r="K19" s="16">
        <v>118694</v>
      </c>
      <c r="L19" s="16">
        <v>171934</v>
      </c>
    </row>
    <row r="20" spans="2:12" x14ac:dyDescent="0.15">
      <c r="B20" s="13"/>
      <c r="C20" s="13"/>
      <c r="D20" s="14"/>
      <c r="E20" s="18" t="s">
        <v>28</v>
      </c>
      <c r="F20" s="18" t="s">
        <v>28</v>
      </c>
      <c r="G20" s="19"/>
      <c r="H20" s="18" t="s">
        <v>29</v>
      </c>
      <c r="I20" s="18" t="s">
        <v>29</v>
      </c>
      <c r="J20" s="16"/>
      <c r="K20" s="16"/>
      <c r="L20" s="16"/>
    </row>
    <row r="21" spans="2:12" x14ac:dyDescent="0.15">
      <c r="B21" s="13" t="s">
        <v>30</v>
      </c>
      <c r="C21" s="13"/>
      <c r="D21" s="14">
        <v>184</v>
      </c>
      <c r="E21" s="15">
        <v>15462</v>
      </c>
      <c r="F21" s="15">
        <v>23628</v>
      </c>
      <c r="G21" s="16">
        <v>2382</v>
      </c>
      <c r="H21" s="15">
        <v>104437</v>
      </c>
      <c r="I21" s="15">
        <v>150067</v>
      </c>
      <c r="J21" s="16">
        <v>2566</v>
      </c>
      <c r="K21" s="16">
        <v>119899</v>
      </c>
      <c r="L21" s="16">
        <v>173695</v>
      </c>
    </row>
    <row r="22" spans="2:12" x14ac:dyDescent="0.15">
      <c r="B22" s="13"/>
      <c r="C22" s="13"/>
      <c r="D22" s="14"/>
      <c r="E22" s="18" t="s">
        <v>31</v>
      </c>
      <c r="F22" s="18" t="s">
        <v>32</v>
      </c>
      <c r="G22" s="19"/>
      <c r="H22" s="18" t="s">
        <v>33</v>
      </c>
      <c r="I22" s="18" t="s">
        <v>34</v>
      </c>
      <c r="J22" s="16"/>
      <c r="K22" s="16"/>
      <c r="L22" s="16"/>
    </row>
    <row r="23" spans="2:12" x14ac:dyDescent="0.15">
      <c r="B23" s="13" t="s">
        <v>35</v>
      </c>
      <c r="C23" s="13"/>
      <c r="D23" s="14">
        <v>197</v>
      </c>
      <c r="E23" s="15">
        <v>16506</v>
      </c>
      <c r="F23" s="15">
        <v>24906</v>
      </c>
      <c r="G23" s="16">
        <v>2364</v>
      </c>
      <c r="H23" s="15">
        <v>105492</v>
      </c>
      <c r="I23" s="15">
        <v>151059</v>
      </c>
      <c r="J23" s="16">
        <v>2561</v>
      </c>
      <c r="K23" s="16">
        <v>121998</v>
      </c>
      <c r="L23" s="16">
        <v>175965</v>
      </c>
    </row>
    <row r="24" spans="2:12" x14ac:dyDescent="0.15">
      <c r="B24" s="13"/>
      <c r="C24" s="13"/>
      <c r="D24" s="14"/>
      <c r="E24" s="18" t="s">
        <v>32</v>
      </c>
      <c r="F24" s="18" t="s">
        <v>32</v>
      </c>
      <c r="G24" s="19"/>
      <c r="H24" s="18" t="s">
        <v>34</v>
      </c>
      <c r="I24" s="18" t="s">
        <v>34</v>
      </c>
      <c r="J24" s="16"/>
      <c r="K24" s="16"/>
      <c r="L24" s="16"/>
    </row>
    <row r="25" spans="2:12" x14ac:dyDescent="0.15">
      <c r="B25" s="13" t="s">
        <v>36</v>
      </c>
      <c r="C25" s="13"/>
      <c r="D25" s="14">
        <v>219</v>
      </c>
      <c r="E25" s="15">
        <v>18283</v>
      </c>
      <c r="F25" s="15">
        <v>26990</v>
      </c>
      <c r="G25" s="16">
        <v>2192</v>
      </c>
      <c r="H25" s="15">
        <v>99121</v>
      </c>
      <c r="I25" s="15">
        <v>140600</v>
      </c>
      <c r="J25" s="16">
        <v>2411</v>
      </c>
      <c r="K25" s="16">
        <v>117403</v>
      </c>
      <c r="L25" s="16">
        <v>167590</v>
      </c>
    </row>
    <row r="26" spans="2:12" x14ac:dyDescent="0.15">
      <c r="B26" s="13"/>
      <c r="C26" s="13"/>
      <c r="D26" s="14"/>
      <c r="E26" s="18" t="s">
        <v>37</v>
      </c>
      <c r="F26" s="18" t="s">
        <v>37</v>
      </c>
      <c r="G26" s="19"/>
      <c r="H26" s="18" t="s">
        <v>38</v>
      </c>
      <c r="I26" s="18" t="s">
        <v>38</v>
      </c>
      <c r="J26" s="16"/>
      <c r="K26" s="16"/>
      <c r="L26" s="16"/>
    </row>
    <row r="27" spans="2:12" x14ac:dyDescent="0.15">
      <c r="B27" s="13" t="s">
        <v>39</v>
      </c>
      <c r="C27" s="13"/>
      <c r="D27" s="14">
        <v>237</v>
      </c>
      <c r="E27" s="15">
        <v>20002</v>
      </c>
      <c r="F27" s="15">
        <v>31720</v>
      </c>
      <c r="G27" s="16">
        <v>2221</v>
      </c>
      <c r="H27" s="15">
        <v>99423</v>
      </c>
      <c r="I27" s="15">
        <v>141570</v>
      </c>
      <c r="J27" s="16">
        <v>2458</v>
      </c>
      <c r="K27" s="16">
        <v>119425</v>
      </c>
      <c r="L27" s="16">
        <v>173290</v>
      </c>
    </row>
    <row r="28" spans="2:12" x14ac:dyDescent="0.15">
      <c r="B28" s="13"/>
      <c r="C28" s="13"/>
      <c r="D28" s="14"/>
      <c r="E28" s="18" t="s">
        <v>40</v>
      </c>
      <c r="F28" s="18" t="s">
        <v>41</v>
      </c>
      <c r="G28" s="19"/>
      <c r="H28" s="18" t="s">
        <v>42</v>
      </c>
      <c r="I28" s="18" t="s">
        <v>43</v>
      </c>
      <c r="J28" s="16"/>
      <c r="K28" s="16"/>
      <c r="L28" s="16"/>
    </row>
    <row r="29" spans="2:12" x14ac:dyDescent="0.15">
      <c r="B29" s="13" t="s">
        <v>44</v>
      </c>
      <c r="C29" s="13"/>
      <c r="D29" s="14">
        <v>261</v>
      </c>
      <c r="E29" s="15">
        <v>21893</v>
      </c>
      <c r="F29" s="15">
        <v>33701</v>
      </c>
      <c r="G29" s="16">
        <v>2235</v>
      </c>
      <c r="H29" s="15">
        <v>102608</v>
      </c>
      <c r="I29" s="15">
        <v>146553</v>
      </c>
      <c r="J29" s="16">
        <v>2496</v>
      </c>
      <c r="K29" s="16">
        <v>124501</v>
      </c>
      <c r="L29" s="16">
        <v>180254</v>
      </c>
    </row>
    <row r="30" spans="2:12" x14ac:dyDescent="0.15">
      <c r="B30" s="13"/>
      <c r="C30" s="13"/>
      <c r="D30" s="14"/>
      <c r="E30" s="18" t="s">
        <v>41</v>
      </c>
      <c r="F30" s="18" t="s">
        <v>45</v>
      </c>
      <c r="G30" s="19"/>
      <c r="H30" s="18" t="s">
        <v>43</v>
      </c>
      <c r="I30" s="18" t="s">
        <v>46</v>
      </c>
      <c r="J30" s="19"/>
      <c r="K30" s="16"/>
      <c r="L30" s="16"/>
    </row>
    <row r="31" spans="2:12" x14ac:dyDescent="0.15">
      <c r="B31" s="13" t="s">
        <v>47</v>
      </c>
      <c r="C31" s="13"/>
      <c r="D31" s="14">
        <v>273</v>
      </c>
      <c r="E31" s="15">
        <v>23526</v>
      </c>
      <c r="F31" s="15">
        <v>33419</v>
      </c>
      <c r="G31" s="16">
        <v>2138</v>
      </c>
      <c r="H31" s="15">
        <v>100006</v>
      </c>
      <c r="I31" s="15">
        <v>141032</v>
      </c>
      <c r="J31" s="16">
        <v>2411</v>
      </c>
      <c r="K31" s="20">
        <v>123532</v>
      </c>
      <c r="L31" s="20">
        <v>174451</v>
      </c>
    </row>
    <row r="32" spans="2:12" x14ac:dyDescent="0.15">
      <c r="B32" s="13"/>
      <c r="C32" s="13"/>
      <c r="D32" s="14"/>
      <c r="E32" s="18" t="s">
        <v>48</v>
      </c>
      <c r="F32" s="18" t="s">
        <v>48</v>
      </c>
      <c r="G32" s="19"/>
      <c r="H32" s="18" t="s">
        <v>49</v>
      </c>
      <c r="I32" s="18" t="s">
        <v>49</v>
      </c>
      <c r="J32" s="19"/>
      <c r="K32" s="20"/>
      <c r="L32" s="20"/>
    </row>
    <row r="33" spans="2:12" x14ac:dyDescent="0.15">
      <c r="B33" s="13" t="s">
        <v>50</v>
      </c>
      <c r="C33" s="13"/>
      <c r="D33" s="14">
        <v>270</v>
      </c>
      <c r="E33" s="15">
        <v>23407.606</v>
      </c>
      <c r="F33" s="15">
        <v>33385.419000000002</v>
      </c>
      <c r="G33" s="16">
        <v>1970</v>
      </c>
      <c r="H33" s="15">
        <v>96432.35</v>
      </c>
      <c r="I33" s="15">
        <v>136368.05499999999</v>
      </c>
      <c r="J33" s="16">
        <f>D33+G33</f>
        <v>2240</v>
      </c>
      <c r="K33" s="20">
        <f>E33+H33</f>
        <v>119839.95600000001</v>
      </c>
      <c r="L33" s="20">
        <f>F33+I33</f>
        <v>169753.47399999999</v>
      </c>
    </row>
    <row r="34" spans="2:12" x14ac:dyDescent="0.15">
      <c r="B34" s="13"/>
      <c r="C34" s="13"/>
      <c r="D34" s="14"/>
      <c r="E34" s="21">
        <f>E33/K33*100</f>
        <v>19.532388680116004</v>
      </c>
      <c r="F34" s="21">
        <f>F33/L33*100</f>
        <v>19.667001925392118</v>
      </c>
      <c r="G34" s="19"/>
      <c r="H34" s="21">
        <f>H33/K33*100</f>
        <v>80.467611319883986</v>
      </c>
      <c r="I34" s="21">
        <f>I33/L33*100</f>
        <v>80.332998074607886</v>
      </c>
      <c r="J34" s="19"/>
      <c r="K34" s="20"/>
      <c r="L34" s="20"/>
    </row>
    <row r="35" spans="2:12" x14ac:dyDescent="0.15">
      <c r="B35" s="13" t="s">
        <v>51</v>
      </c>
      <c r="C35" s="13"/>
      <c r="D35" s="14">
        <v>273</v>
      </c>
      <c r="E35" s="15">
        <v>23929</v>
      </c>
      <c r="F35" s="15">
        <v>33203</v>
      </c>
      <c r="G35" s="16">
        <v>2010</v>
      </c>
      <c r="H35" s="15">
        <v>99219</v>
      </c>
      <c r="I35" s="15">
        <v>139847</v>
      </c>
      <c r="J35" s="16">
        <f>D35+G35</f>
        <v>2283</v>
      </c>
      <c r="K35" s="20">
        <f>E35+H35</f>
        <v>123148</v>
      </c>
      <c r="L35" s="20">
        <f>F35+I35</f>
        <v>173050</v>
      </c>
    </row>
    <row r="36" spans="2:12" x14ac:dyDescent="0.15">
      <c r="B36" s="13"/>
      <c r="C36" s="13"/>
      <c r="D36" s="14"/>
      <c r="E36" s="21">
        <f>E35/K35*100</f>
        <v>19.431091044921558</v>
      </c>
      <c r="F36" s="21">
        <f>F35/L35*100</f>
        <v>19.18694019069633</v>
      </c>
      <c r="G36" s="19"/>
      <c r="H36" s="21">
        <f>H35/K35*100</f>
        <v>80.568908955078442</v>
      </c>
      <c r="I36" s="21">
        <f>I35/L35*100</f>
        <v>80.813059809303667</v>
      </c>
      <c r="J36" s="19"/>
      <c r="K36" s="20"/>
      <c r="L36" s="20"/>
    </row>
    <row r="37" spans="2:12" x14ac:dyDescent="0.15">
      <c r="B37" s="13" t="s">
        <v>52</v>
      </c>
      <c r="C37" s="13"/>
      <c r="D37" s="14">
        <v>285</v>
      </c>
      <c r="E37" s="22">
        <v>23848.049050000001</v>
      </c>
      <c r="F37" s="23">
        <f>33088802/1000</f>
        <v>33088.802000000003</v>
      </c>
      <c r="G37" s="20">
        <v>1921</v>
      </c>
      <c r="H37" s="24">
        <v>91413.907680000004</v>
      </c>
      <c r="I37" s="23">
        <f>130683732/1000</f>
        <v>130683.732</v>
      </c>
      <c r="J37" s="20">
        <v>2206</v>
      </c>
      <c r="K37" s="20">
        <f>E37+H37</f>
        <v>115261.95673000001</v>
      </c>
      <c r="L37" s="20">
        <f>F37+I37</f>
        <v>163772.53400000001</v>
      </c>
    </row>
    <row r="38" spans="2:12" x14ac:dyDescent="0.15">
      <c r="B38" s="13"/>
      <c r="C38" s="13"/>
      <c r="D38" s="14"/>
      <c r="E38" s="21">
        <f>E37/K37*100</f>
        <v>20.690303831873877</v>
      </c>
      <c r="F38" s="21">
        <f>F37/L37*100</f>
        <v>20.204121650825773</v>
      </c>
      <c r="G38" s="20"/>
      <c r="H38" s="21">
        <f>H37/K37*100</f>
        <v>79.309696168126123</v>
      </c>
      <c r="I38" s="21">
        <f>I37/L37*100</f>
        <v>79.795878349174217</v>
      </c>
      <c r="J38" s="20"/>
      <c r="K38" s="20"/>
      <c r="L38" s="20"/>
    </row>
    <row r="39" spans="2:12" x14ac:dyDescent="0.4">
      <c r="B39" s="2" t="s">
        <v>53</v>
      </c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2:12" x14ac:dyDescent="0.4">
      <c r="B40" s="2" t="s">
        <v>54</v>
      </c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2:12" x14ac:dyDescent="0.4">
      <c r="B41" s="2" t="s">
        <v>55</v>
      </c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2:12" x14ac:dyDescent="0.4">
      <c r="B42" s="2" t="s">
        <v>56</v>
      </c>
      <c r="C42" s="2"/>
      <c r="D42" s="2"/>
      <c r="E42" s="2"/>
      <c r="F42" s="2"/>
      <c r="G42" s="2"/>
      <c r="H42" s="2"/>
      <c r="I42" s="2"/>
      <c r="J42" s="2"/>
      <c r="K42" s="2"/>
      <c r="L42" s="2"/>
    </row>
  </sheetData>
  <mergeCells count="99">
    <mergeCell ref="B37:C38"/>
    <mergeCell ref="D37:D38"/>
    <mergeCell ref="G37:G38"/>
    <mergeCell ref="J37:J38"/>
    <mergeCell ref="K37:K38"/>
    <mergeCell ref="L37:L38"/>
    <mergeCell ref="B35:C36"/>
    <mergeCell ref="D35:D36"/>
    <mergeCell ref="G35:G36"/>
    <mergeCell ref="J35:J36"/>
    <mergeCell ref="K35:K36"/>
    <mergeCell ref="L35:L36"/>
    <mergeCell ref="B33:C34"/>
    <mergeCell ref="D33:D34"/>
    <mergeCell ref="G33:G34"/>
    <mergeCell ref="J33:J34"/>
    <mergeCell ref="K33:K34"/>
    <mergeCell ref="L33:L34"/>
    <mergeCell ref="B31:C32"/>
    <mergeCell ref="D31:D32"/>
    <mergeCell ref="G31:G32"/>
    <mergeCell ref="J31:J32"/>
    <mergeCell ref="K31:K32"/>
    <mergeCell ref="L31:L32"/>
    <mergeCell ref="B29:C30"/>
    <mergeCell ref="D29:D30"/>
    <mergeCell ref="G29:G30"/>
    <mergeCell ref="J29:J30"/>
    <mergeCell ref="K29:K30"/>
    <mergeCell ref="L29:L30"/>
    <mergeCell ref="B27:C28"/>
    <mergeCell ref="D27:D28"/>
    <mergeCell ref="G27:G28"/>
    <mergeCell ref="J27:J28"/>
    <mergeCell ref="K27:K28"/>
    <mergeCell ref="L27:L28"/>
    <mergeCell ref="B25:C26"/>
    <mergeCell ref="D25:D26"/>
    <mergeCell ref="G25:G26"/>
    <mergeCell ref="J25:J26"/>
    <mergeCell ref="K25:K26"/>
    <mergeCell ref="L25:L26"/>
    <mergeCell ref="B23:C24"/>
    <mergeCell ref="D23:D24"/>
    <mergeCell ref="G23:G24"/>
    <mergeCell ref="J23:J24"/>
    <mergeCell ref="K23:K24"/>
    <mergeCell ref="L23:L24"/>
    <mergeCell ref="B21:C22"/>
    <mergeCell ref="D21:D22"/>
    <mergeCell ref="G21:G22"/>
    <mergeCell ref="J21:J22"/>
    <mergeCell ref="K21:K22"/>
    <mergeCell ref="L21:L22"/>
    <mergeCell ref="B19:C20"/>
    <mergeCell ref="D19:D20"/>
    <mergeCell ref="G19:G20"/>
    <mergeCell ref="J19:J20"/>
    <mergeCell ref="K19:K20"/>
    <mergeCell ref="L19:L20"/>
    <mergeCell ref="B17:C18"/>
    <mergeCell ref="D17:D18"/>
    <mergeCell ref="G17:G18"/>
    <mergeCell ref="J17:J18"/>
    <mergeCell ref="K17:K18"/>
    <mergeCell ref="L17:L18"/>
    <mergeCell ref="B15:C16"/>
    <mergeCell ref="D15:D16"/>
    <mergeCell ref="G15:G16"/>
    <mergeCell ref="J15:J16"/>
    <mergeCell ref="K15:K16"/>
    <mergeCell ref="L15:L16"/>
    <mergeCell ref="B13:C14"/>
    <mergeCell ref="D13:D14"/>
    <mergeCell ref="G13:G14"/>
    <mergeCell ref="J13:J14"/>
    <mergeCell ref="K13:K14"/>
    <mergeCell ref="L13:L14"/>
    <mergeCell ref="B11:C12"/>
    <mergeCell ref="D11:D12"/>
    <mergeCell ref="G11:G12"/>
    <mergeCell ref="J11:J12"/>
    <mergeCell ref="K11:K12"/>
    <mergeCell ref="L11:L12"/>
    <mergeCell ref="B9:C10"/>
    <mergeCell ref="D9:D10"/>
    <mergeCell ref="G9:G10"/>
    <mergeCell ref="J9:J10"/>
    <mergeCell ref="K9:K10"/>
    <mergeCell ref="L9:L10"/>
    <mergeCell ref="D5:F5"/>
    <mergeCell ref="G5:I5"/>
    <mergeCell ref="J5:L5"/>
    <mergeCell ref="B7:C8"/>
    <mergeCell ref="D7:D8"/>
    <mergeCell ref="G7:G8"/>
    <mergeCell ref="J7:J8"/>
    <mergeCell ref="K7:K8"/>
    <mergeCell ref="L7:L8"/>
  </mergeCells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資料11-1-2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木口 涼雅</dc:creator>
  <cp:lastModifiedBy>木口 涼雅</cp:lastModifiedBy>
  <dcterms:created xsi:type="dcterms:W3CDTF">2024-11-20T00:26:07Z</dcterms:created>
  <dcterms:modified xsi:type="dcterms:W3CDTF">2024-11-20T00:26:19Z</dcterms:modified>
</cp:coreProperties>
</file>