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02_作業中フォルダ（保存期間１年未満）\05_政策調査室\01_国土交通白書\2024（令和6）年版白書\82_市販版・HTML版作成\HTML版\資料編\r06\data\excel\"/>
    </mc:Choice>
  </mc:AlternateContent>
  <xr:revisionPtr revIDLastSave="0" documentId="8_{AC970507-231D-40D4-ADAE-DF40F0CA60A1}" xr6:coauthVersionLast="47" xr6:coauthVersionMax="47" xr10:uidLastSave="{00000000-0000-0000-0000-000000000000}"/>
  <bookViews>
    <workbookView xWindow="-120" yWindow="-120" windowWidth="29040" windowHeight="15720" xr2:uid="{5C89EF03-0C94-45BF-894A-7479716CD3CC}"/>
  </bookViews>
  <sheets>
    <sheet name="資料13-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1" l="1"/>
  <c r="E47" i="1"/>
  <c r="F47" i="1" s="1"/>
  <c r="F46" i="1"/>
  <c r="F45" i="1"/>
</calcChain>
</file>

<file path=xl/sharedStrings.xml><?xml version="1.0" encoding="utf-8"?>
<sst xmlns="http://schemas.openxmlformats.org/spreadsheetml/2006/main" count="59" uniqueCount="17">
  <si>
    <t>資料13-3　我が国出入国航空貨物量及び航空企業の積取比率</t>
    <phoneticPr fontId="4"/>
  </si>
  <si>
    <t>区分</t>
    <rPh sb="0" eb="2">
      <t>クブン</t>
    </rPh>
    <phoneticPr fontId="4"/>
  </si>
  <si>
    <t>出　国
入国別</t>
    <rPh sb="0" eb="3">
      <t>シュッコク</t>
    </rPh>
    <rPh sb="4" eb="6">
      <t>ニュウコク</t>
    </rPh>
    <rPh sb="6" eb="7">
      <t>ベツ</t>
    </rPh>
    <phoneticPr fontId="4"/>
  </si>
  <si>
    <t>総量</t>
    <rPh sb="0" eb="2">
      <t>ソウリョウ</t>
    </rPh>
    <phoneticPr fontId="4"/>
  </si>
  <si>
    <t>我が国航空企業</t>
    <rPh sb="0" eb="3">
      <t>ワガクニ</t>
    </rPh>
    <rPh sb="3" eb="5">
      <t>コウクウ</t>
    </rPh>
    <rPh sb="5" eb="7">
      <t>キギョウ</t>
    </rPh>
    <phoneticPr fontId="4"/>
  </si>
  <si>
    <t>年度</t>
    <rPh sb="0" eb="2">
      <t>ネンド</t>
    </rPh>
    <phoneticPr fontId="4"/>
  </si>
  <si>
    <t>重量
（トン）</t>
    <rPh sb="0" eb="2">
      <t>ジュウリョウ</t>
    </rPh>
    <phoneticPr fontId="4"/>
  </si>
  <si>
    <t>対前年度比
（％）</t>
    <rPh sb="0" eb="1">
      <t>タイ</t>
    </rPh>
    <rPh sb="1" eb="3">
      <t>ゼンネン</t>
    </rPh>
    <rPh sb="3" eb="4">
      <t>ド</t>
    </rPh>
    <rPh sb="4" eb="5">
      <t>ヒ</t>
    </rPh>
    <phoneticPr fontId="4"/>
  </si>
  <si>
    <t>積取量
（トン）</t>
    <rPh sb="0" eb="1">
      <t>セキ</t>
    </rPh>
    <rPh sb="1" eb="2">
      <t>ト</t>
    </rPh>
    <rPh sb="2" eb="3">
      <t>リョウ</t>
    </rPh>
    <phoneticPr fontId="4"/>
  </si>
  <si>
    <t>積取比率
（％）</t>
    <rPh sb="0" eb="1">
      <t>セキ</t>
    </rPh>
    <rPh sb="1" eb="2">
      <t>ト</t>
    </rPh>
    <rPh sb="2" eb="4">
      <t>ヒリツ</t>
    </rPh>
    <phoneticPr fontId="4"/>
  </si>
  <si>
    <t>平成20</t>
    <rPh sb="0" eb="2">
      <t>ヘイセイ</t>
    </rPh>
    <phoneticPr fontId="6"/>
  </si>
  <si>
    <t>輸出</t>
  </si>
  <si>
    <t>輸入</t>
  </si>
  <si>
    <t>計</t>
  </si>
  <si>
    <t>令和元</t>
    <rPh sb="0" eb="2">
      <t>レイワ</t>
    </rPh>
    <rPh sb="2" eb="3">
      <t>ガン</t>
    </rPh>
    <phoneticPr fontId="6"/>
  </si>
  <si>
    <t>資料）平成28年度までは国土交通省航空局資料より</t>
    <phoneticPr fontId="6"/>
  </si>
  <si>
    <t>　　　平成29年度以降は財務省「貿易統計」より国土交通省航空局作成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</si>
</sst>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"/>
    <numFmt numFmtId="177" formatCode="#,##0.0_ "/>
    <numFmt numFmtId="178" formatCode="0.0_);[Red]\(0.0\)"/>
    <numFmt numFmtId="179" formatCode="#,##0.00_ "/>
    <numFmt numFmtId="180" formatCode="0.0_ "/>
    <numFmt numFmtId="181" formatCode="0.0%"/>
  </numFmts>
  <fonts count="8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1"/>
      <name val="BIZ UDP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>
      <alignment vertical="center"/>
    </xf>
  </cellStyleXfs>
  <cellXfs count="26">
    <xf numFmtId="0" fontId="0" fillId="0" borderId="0" xfId="0"/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top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distributed" justifyLastLine="1"/>
    </xf>
    <xf numFmtId="3" fontId="5" fillId="2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177" fontId="5" fillId="2" borderId="1" xfId="0" applyNumberFormat="1" applyFont="1" applyFill="1" applyBorder="1" applyAlignment="1">
      <alignment vertical="center"/>
    </xf>
    <xf numFmtId="178" fontId="5" fillId="2" borderId="1" xfId="1" applyNumberFormat="1" applyFont="1" applyFill="1" applyBorder="1">
      <alignment vertical="center"/>
    </xf>
    <xf numFmtId="179" fontId="5" fillId="2" borderId="1" xfId="0" applyNumberFormat="1" applyFont="1" applyFill="1" applyBorder="1" applyAlignment="1">
      <alignment vertical="center"/>
    </xf>
    <xf numFmtId="0" fontId="5" fillId="2" borderId="0" xfId="0" applyFont="1" applyFill="1"/>
    <xf numFmtId="3" fontId="5" fillId="2" borderId="0" xfId="0" applyNumberFormat="1" applyFont="1" applyFill="1"/>
    <xf numFmtId="180" fontId="5" fillId="2" borderId="0" xfId="0" applyNumberFormat="1" applyFont="1" applyFill="1"/>
    <xf numFmtId="3" fontId="5" fillId="2" borderId="0" xfId="0" applyNumberFormat="1" applyFont="1" applyFill="1" applyAlignment="1">
      <alignment vertical="center"/>
    </xf>
    <xf numFmtId="181" fontId="5" fillId="2" borderId="0" xfId="1" applyNumberFormat="1" applyFont="1" applyFill="1" applyAlignment="1"/>
  </cellXfs>
  <cellStyles count="2">
    <cellStyle name="パーセント 3" xfId="1" xr:uid="{BA5CE4CA-587E-4A28-8A30-BCF06657322C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D6416DC0-5B3C-4AC0-AEFC-CF1FD4496245}"/>
            </a:ext>
          </a:extLst>
        </xdr:cNvPr>
        <xdr:cNvSpPr>
          <a:spLocks noChangeShapeType="1"/>
        </xdr:cNvSpPr>
      </xdr:nvSpPr>
      <xdr:spPr bwMode="auto">
        <a:xfrm flipH="1" flipV="1">
          <a:off x="695325" y="523875"/>
          <a:ext cx="1285875" cy="676275"/>
        </a:xfrm>
        <a:prstGeom prst="line">
          <a:avLst/>
        </a:prstGeom>
        <a:noFill/>
        <a:ln w="9525">
          <a:solidFill>
            <a:schemeClr val="bg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45DDD-12EB-412D-9C6C-09CA6508D396}">
  <dimension ref="B1:N53"/>
  <sheetViews>
    <sheetView tabSelected="1" zoomScale="85" zoomScaleNormal="85" workbookViewId="0">
      <selection activeCell="K27" sqref="K27"/>
    </sheetView>
  </sheetViews>
  <sheetFormatPr defaultColWidth="9" defaultRowHeight="13.5" x14ac:dyDescent="0.4"/>
  <cols>
    <col min="1" max="1" width="9" style="1"/>
    <col min="2" max="2" width="9.125" style="1" bestFit="1" customWidth="1"/>
    <col min="3" max="3" width="7.875" style="1" bestFit="1" customWidth="1"/>
    <col min="4" max="4" width="9" style="1" bestFit="1" customWidth="1"/>
    <col min="5" max="5" width="13.125" style="1" bestFit="1" customWidth="1"/>
    <col min="6" max="6" width="9.25" style="1" bestFit="1" customWidth="1"/>
    <col min="7" max="7" width="12.625" style="1" bestFit="1" customWidth="1"/>
    <col min="8" max="8" width="9" style="1" bestFit="1" customWidth="1"/>
    <col min="9" max="9" width="10.625" style="1" bestFit="1" customWidth="1"/>
    <col min="10" max="10" width="8.125" style="1" bestFit="1" customWidth="1"/>
    <col min="11" max="11" width="7.875" style="1" bestFit="1" customWidth="1"/>
    <col min="12" max="12" width="8.75" style="1" bestFit="1" customWidth="1"/>
    <col min="13" max="13" width="12.625" style="1" bestFit="1" customWidth="1"/>
    <col min="14" max="14" width="9" style="1" bestFit="1" customWidth="1"/>
    <col min="15" max="25" width="7.5" style="1" customWidth="1"/>
    <col min="26" max="16384" width="9" style="1"/>
  </cols>
  <sheetData>
    <row r="1" spans="2:8" s="1" customFormat="1" x14ac:dyDescent="0.4"/>
    <row r="2" spans="2:8" s="1" customFormat="1" x14ac:dyDescent="0.4">
      <c r="B2" s="2" t="s">
        <v>0</v>
      </c>
      <c r="C2" s="3"/>
      <c r="D2" s="3"/>
      <c r="E2" s="3"/>
      <c r="F2" s="3"/>
      <c r="G2" s="3"/>
      <c r="H2" s="3"/>
    </row>
    <row r="3" spans="2:8" s="1" customFormat="1" x14ac:dyDescent="0.4">
      <c r="B3" s="3"/>
      <c r="C3" s="3"/>
      <c r="D3" s="3"/>
      <c r="E3" s="3"/>
      <c r="F3" s="3"/>
      <c r="G3" s="3"/>
      <c r="H3" s="3"/>
    </row>
    <row r="4" spans="2:8" s="1" customFormat="1" x14ac:dyDescent="0.4">
      <c r="B4" s="4"/>
      <c r="C4" s="5" t="s">
        <v>1</v>
      </c>
      <c r="D4" s="6" t="s">
        <v>2</v>
      </c>
      <c r="E4" s="7" t="s">
        <v>3</v>
      </c>
      <c r="F4" s="7"/>
      <c r="G4" s="7" t="s">
        <v>4</v>
      </c>
      <c r="H4" s="8"/>
    </row>
    <row r="5" spans="2:8" s="1" customFormat="1" ht="40.5" x14ac:dyDescent="0.15">
      <c r="B5" s="9" t="s">
        <v>5</v>
      </c>
      <c r="C5" s="10"/>
      <c r="D5" s="11"/>
      <c r="E5" s="12" t="s">
        <v>6</v>
      </c>
      <c r="F5" s="12" t="s">
        <v>7</v>
      </c>
      <c r="G5" s="12" t="s">
        <v>8</v>
      </c>
      <c r="H5" s="13" t="s">
        <v>9</v>
      </c>
    </row>
    <row r="6" spans="2:8" s="1" customFormat="1" x14ac:dyDescent="0.15">
      <c r="B6" s="14" t="s">
        <v>10</v>
      </c>
      <c r="C6" s="14"/>
      <c r="D6" s="15" t="s">
        <v>11</v>
      </c>
      <c r="E6" s="16">
        <v>1264681</v>
      </c>
      <c r="F6" s="17">
        <v>78.7</v>
      </c>
      <c r="G6" s="16">
        <v>558774</v>
      </c>
      <c r="H6" s="17">
        <v>44.2</v>
      </c>
    </row>
    <row r="7" spans="2:8" s="1" customFormat="1" x14ac:dyDescent="0.15">
      <c r="B7" s="14"/>
      <c r="C7" s="14"/>
      <c r="D7" s="15" t="s">
        <v>12</v>
      </c>
      <c r="E7" s="16">
        <v>1328882</v>
      </c>
      <c r="F7" s="17">
        <v>86</v>
      </c>
      <c r="G7" s="16">
        <v>589762</v>
      </c>
      <c r="H7" s="17">
        <v>44.4</v>
      </c>
    </row>
    <row r="8" spans="2:8" s="1" customFormat="1" x14ac:dyDescent="0.15">
      <c r="B8" s="14"/>
      <c r="C8" s="14"/>
      <c r="D8" s="15" t="s">
        <v>13</v>
      </c>
      <c r="E8" s="16">
        <v>2593563</v>
      </c>
      <c r="F8" s="17">
        <v>82.3</v>
      </c>
      <c r="G8" s="16">
        <v>1148536</v>
      </c>
      <c r="H8" s="17">
        <v>44.3</v>
      </c>
    </row>
    <row r="9" spans="2:8" s="1" customFormat="1" x14ac:dyDescent="0.15">
      <c r="B9" s="14">
        <v>21</v>
      </c>
      <c r="C9" s="14"/>
      <c r="D9" s="15" t="s">
        <v>11</v>
      </c>
      <c r="E9" s="16">
        <v>1255861</v>
      </c>
      <c r="F9" s="17">
        <v>99.3</v>
      </c>
      <c r="G9" s="16">
        <v>473232</v>
      </c>
      <c r="H9" s="17">
        <v>37.700000000000003</v>
      </c>
    </row>
    <row r="10" spans="2:8" s="1" customFormat="1" x14ac:dyDescent="0.15">
      <c r="B10" s="14"/>
      <c r="C10" s="14"/>
      <c r="D10" s="15" t="s">
        <v>12</v>
      </c>
      <c r="E10" s="16">
        <v>1341934</v>
      </c>
      <c r="F10" s="17">
        <v>101</v>
      </c>
      <c r="G10" s="16">
        <v>578310</v>
      </c>
      <c r="H10" s="17">
        <v>43.1</v>
      </c>
    </row>
    <row r="11" spans="2:8" s="1" customFormat="1" x14ac:dyDescent="0.15">
      <c r="B11" s="14"/>
      <c r="C11" s="14"/>
      <c r="D11" s="15" t="s">
        <v>13</v>
      </c>
      <c r="E11" s="16">
        <v>2597795</v>
      </c>
      <c r="F11" s="17">
        <v>100.2</v>
      </c>
      <c r="G11" s="16">
        <v>1051542</v>
      </c>
      <c r="H11" s="17">
        <v>40.5</v>
      </c>
    </row>
    <row r="12" spans="2:8" s="1" customFormat="1" x14ac:dyDescent="0.15">
      <c r="B12" s="14">
        <v>22</v>
      </c>
      <c r="C12" s="14"/>
      <c r="D12" s="15" t="s">
        <v>11</v>
      </c>
      <c r="E12" s="16">
        <v>1417742</v>
      </c>
      <c r="F12" s="17">
        <v>112.9</v>
      </c>
      <c r="G12" s="16">
        <v>550621</v>
      </c>
      <c r="H12" s="17">
        <v>38.799999999999997</v>
      </c>
    </row>
    <row r="13" spans="2:8" s="1" customFormat="1" x14ac:dyDescent="0.15">
      <c r="B13" s="14"/>
      <c r="C13" s="14"/>
      <c r="D13" s="15" t="s">
        <v>12</v>
      </c>
      <c r="E13" s="16">
        <v>1605726</v>
      </c>
      <c r="F13" s="17">
        <v>119.7</v>
      </c>
      <c r="G13" s="16">
        <v>648255</v>
      </c>
      <c r="H13" s="17">
        <v>40.4</v>
      </c>
    </row>
    <row r="14" spans="2:8" s="1" customFormat="1" x14ac:dyDescent="0.15">
      <c r="B14" s="14"/>
      <c r="C14" s="14"/>
      <c r="D14" s="15" t="s">
        <v>13</v>
      </c>
      <c r="E14" s="16">
        <v>3023468</v>
      </c>
      <c r="F14" s="17">
        <v>116.4</v>
      </c>
      <c r="G14" s="16">
        <v>1198876</v>
      </c>
      <c r="H14" s="17">
        <v>39.700000000000003</v>
      </c>
    </row>
    <row r="15" spans="2:8" s="1" customFormat="1" x14ac:dyDescent="0.15">
      <c r="B15" s="14">
        <v>23</v>
      </c>
      <c r="C15" s="14"/>
      <c r="D15" s="15" t="s">
        <v>11</v>
      </c>
      <c r="E15" s="16">
        <v>1296406</v>
      </c>
      <c r="F15" s="17">
        <v>91.4</v>
      </c>
      <c r="G15" s="16">
        <v>468593</v>
      </c>
      <c r="H15" s="17">
        <v>36.1</v>
      </c>
    </row>
    <row r="16" spans="2:8" s="1" customFormat="1" x14ac:dyDescent="0.15">
      <c r="B16" s="14"/>
      <c r="C16" s="14"/>
      <c r="D16" s="15" t="s">
        <v>12</v>
      </c>
      <c r="E16" s="16">
        <v>1585375</v>
      </c>
      <c r="F16" s="17">
        <v>98.7</v>
      </c>
      <c r="G16" s="16">
        <v>563678</v>
      </c>
      <c r="H16" s="17">
        <v>35.6</v>
      </c>
    </row>
    <row r="17" spans="2:8" s="1" customFormat="1" x14ac:dyDescent="0.15">
      <c r="B17" s="14"/>
      <c r="C17" s="14"/>
      <c r="D17" s="15" t="s">
        <v>13</v>
      </c>
      <c r="E17" s="16">
        <v>2881781</v>
      </c>
      <c r="F17" s="17">
        <v>95.3</v>
      </c>
      <c r="G17" s="16">
        <v>1032271</v>
      </c>
      <c r="H17" s="17">
        <v>35.799999999999997</v>
      </c>
    </row>
    <row r="18" spans="2:8" s="1" customFormat="1" x14ac:dyDescent="0.15">
      <c r="B18" s="14">
        <v>24</v>
      </c>
      <c r="C18" s="14"/>
      <c r="D18" s="15" t="s">
        <v>11</v>
      </c>
      <c r="E18" s="16">
        <v>1237055</v>
      </c>
      <c r="F18" s="18">
        <v>95.4</v>
      </c>
      <c r="G18" s="16">
        <v>495287</v>
      </c>
      <c r="H18" s="18">
        <v>40</v>
      </c>
    </row>
    <row r="19" spans="2:8" x14ac:dyDescent="0.15">
      <c r="B19" s="14"/>
      <c r="C19" s="14"/>
      <c r="D19" s="15" t="s">
        <v>12</v>
      </c>
      <c r="E19" s="16">
        <v>1586857</v>
      </c>
      <c r="F19" s="18">
        <v>100.1</v>
      </c>
      <c r="G19" s="16">
        <v>601432</v>
      </c>
      <c r="H19" s="18">
        <v>37.9</v>
      </c>
    </row>
    <row r="20" spans="2:8" x14ac:dyDescent="0.15">
      <c r="B20" s="14"/>
      <c r="C20" s="14"/>
      <c r="D20" s="15" t="s">
        <v>13</v>
      </c>
      <c r="E20" s="16">
        <v>2823912</v>
      </c>
      <c r="F20" s="18">
        <v>98</v>
      </c>
      <c r="G20" s="16">
        <v>1096719</v>
      </c>
      <c r="H20" s="18">
        <v>38.799999999999997</v>
      </c>
    </row>
    <row r="21" spans="2:8" x14ac:dyDescent="0.15">
      <c r="B21" s="14">
        <v>25</v>
      </c>
      <c r="C21" s="14"/>
      <c r="D21" s="15" t="s">
        <v>11</v>
      </c>
      <c r="E21" s="16">
        <v>1298745</v>
      </c>
      <c r="F21" s="18">
        <v>105</v>
      </c>
      <c r="G21" s="16">
        <v>544372</v>
      </c>
      <c r="H21" s="18">
        <v>41.9</v>
      </c>
    </row>
    <row r="22" spans="2:8" x14ac:dyDescent="0.15">
      <c r="B22" s="14"/>
      <c r="C22" s="14"/>
      <c r="D22" s="15" t="s">
        <v>12</v>
      </c>
      <c r="E22" s="16">
        <v>1635478</v>
      </c>
      <c r="F22" s="18">
        <v>103.1</v>
      </c>
      <c r="G22" s="16">
        <v>652831</v>
      </c>
      <c r="H22" s="18">
        <v>39.9</v>
      </c>
    </row>
    <row r="23" spans="2:8" s="1" customFormat="1" x14ac:dyDescent="0.15">
      <c r="B23" s="14"/>
      <c r="C23" s="14"/>
      <c r="D23" s="15" t="s">
        <v>13</v>
      </c>
      <c r="E23" s="16">
        <v>2934223</v>
      </c>
      <c r="F23" s="18">
        <v>103.9</v>
      </c>
      <c r="G23" s="16">
        <v>1197203</v>
      </c>
      <c r="H23" s="18">
        <v>40.799999999999997</v>
      </c>
    </row>
    <row r="24" spans="2:8" x14ac:dyDescent="0.15">
      <c r="B24" s="14">
        <v>26</v>
      </c>
      <c r="C24" s="14"/>
      <c r="D24" s="15" t="s">
        <v>11</v>
      </c>
      <c r="E24" s="16">
        <v>1543114</v>
      </c>
      <c r="F24" s="18">
        <v>118.8</v>
      </c>
      <c r="G24" s="16">
        <v>640563</v>
      </c>
      <c r="H24" s="18">
        <v>41.5</v>
      </c>
    </row>
    <row r="25" spans="2:8" x14ac:dyDescent="0.15">
      <c r="B25" s="14"/>
      <c r="C25" s="14"/>
      <c r="D25" s="15" t="s">
        <v>12</v>
      </c>
      <c r="E25" s="16">
        <v>1720014</v>
      </c>
      <c r="F25" s="18">
        <v>105.2</v>
      </c>
      <c r="G25" s="16">
        <v>727445</v>
      </c>
      <c r="H25" s="18">
        <v>42.3</v>
      </c>
    </row>
    <row r="26" spans="2:8" x14ac:dyDescent="0.15">
      <c r="B26" s="14"/>
      <c r="C26" s="14"/>
      <c r="D26" s="15" t="s">
        <v>13</v>
      </c>
      <c r="E26" s="16">
        <v>3263128</v>
      </c>
      <c r="F26" s="18">
        <v>111.2</v>
      </c>
      <c r="G26" s="16">
        <v>1368008</v>
      </c>
      <c r="H26" s="18">
        <v>41.9</v>
      </c>
    </row>
    <row r="27" spans="2:8" x14ac:dyDescent="0.15">
      <c r="B27" s="14">
        <v>27</v>
      </c>
      <c r="C27" s="14"/>
      <c r="D27" s="15" t="s">
        <v>11</v>
      </c>
      <c r="E27" s="16">
        <v>1457496</v>
      </c>
      <c r="F27" s="18">
        <v>94.5</v>
      </c>
      <c r="G27" s="16">
        <v>651475</v>
      </c>
      <c r="H27" s="18">
        <v>44.7</v>
      </c>
    </row>
    <row r="28" spans="2:8" x14ac:dyDescent="0.15">
      <c r="B28" s="14"/>
      <c r="C28" s="14"/>
      <c r="D28" s="15" t="s">
        <v>12</v>
      </c>
      <c r="E28" s="16">
        <v>1655506</v>
      </c>
      <c r="F28" s="18">
        <v>96.3</v>
      </c>
      <c r="G28" s="16">
        <v>734643</v>
      </c>
      <c r="H28" s="18">
        <v>44.4</v>
      </c>
    </row>
    <row r="29" spans="2:8" x14ac:dyDescent="0.15">
      <c r="B29" s="14"/>
      <c r="C29" s="14"/>
      <c r="D29" s="15" t="s">
        <v>13</v>
      </c>
      <c r="E29" s="16">
        <v>3113002</v>
      </c>
      <c r="F29" s="18">
        <v>95.4</v>
      </c>
      <c r="G29" s="16">
        <v>1386118</v>
      </c>
      <c r="H29" s="18">
        <v>44.5</v>
      </c>
    </row>
    <row r="30" spans="2:8" x14ac:dyDescent="0.15">
      <c r="B30" s="14">
        <v>28</v>
      </c>
      <c r="C30" s="14"/>
      <c r="D30" s="15" t="s">
        <v>11</v>
      </c>
      <c r="E30" s="16">
        <v>1604063</v>
      </c>
      <c r="F30" s="18">
        <v>110.1</v>
      </c>
      <c r="G30" s="16">
        <v>751214</v>
      </c>
      <c r="H30" s="18">
        <v>46.8</v>
      </c>
    </row>
    <row r="31" spans="2:8" x14ac:dyDescent="0.15">
      <c r="B31" s="14"/>
      <c r="C31" s="14"/>
      <c r="D31" s="15" t="s">
        <v>12</v>
      </c>
      <c r="E31" s="16">
        <v>1753864</v>
      </c>
      <c r="F31" s="18">
        <v>105.9</v>
      </c>
      <c r="G31" s="16">
        <v>815425</v>
      </c>
      <c r="H31" s="18">
        <v>46.5</v>
      </c>
    </row>
    <row r="32" spans="2:8" x14ac:dyDescent="0.15">
      <c r="B32" s="14"/>
      <c r="C32" s="14"/>
      <c r="D32" s="15" t="s">
        <v>13</v>
      </c>
      <c r="E32" s="16">
        <v>3357927</v>
      </c>
      <c r="F32" s="18">
        <v>107.9</v>
      </c>
      <c r="G32" s="16">
        <v>1566639</v>
      </c>
      <c r="H32" s="18">
        <v>46.7</v>
      </c>
    </row>
    <row r="33" spans="2:8" x14ac:dyDescent="0.15">
      <c r="B33" s="14">
        <v>29</v>
      </c>
      <c r="C33" s="14"/>
      <c r="D33" s="15" t="s">
        <v>11</v>
      </c>
      <c r="E33" s="16">
        <v>2004970</v>
      </c>
      <c r="F33" s="18">
        <v>125</v>
      </c>
      <c r="G33" s="16">
        <v>886818</v>
      </c>
      <c r="H33" s="19">
        <v>44.2</v>
      </c>
    </row>
    <row r="34" spans="2:8" x14ac:dyDescent="0.15">
      <c r="B34" s="14"/>
      <c r="C34" s="14"/>
      <c r="D34" s="15" t="s">
        <v>12</v>
      </c>
      <c r="E34" s="16">
        <v>2130653</v>
      </c>
      <c r="F34" s="18">
        <v>121.5</v>
      </c>
      <c r="G34" s="16">
        <v>981120</v>
      </c>
      <c r="H34" s="19">
        <v>46</v>
      </c>
    </row>
    <row r="35" spans="2:8" x14ac:dyDescent="0.15">
      <c r="B35" s="14"/>
      <c r="C35" s="14"/>
      <c r="D35" s="15" t="s">
        <v>13</v>
      </c>
      <c r="E35" s="16">
        <v>4135623</v>
      </c>
      <c r="F35" s="18">
        <v>123.2</v>
      </c>
      <c r="G35" s="16">
        <v>1867938</v>
      </c>
      <c r="H35" s="19">
        <v>45.2</v>
      </c>
    </row>
    <row r="36" spans="2:8" x14ac:dyDescent="0.15">
      <c r="B36" s="14">
        <v>30</v>
      </c>
      <c r="C36" s="14"/>
      <c r="D36" s="15" t="s">
        <v>11</v>
      </c>
      <c r="E36" s="16">
        <v>1945054</v>
      </c>
      <c r="F36" s="18">
        <v>97</v>
      </c>
      <c r="G36" s="16">
        <v>734218</v>
      </c>
      <c r="H36" s="19">
        <v>37.700000000000003</v>
      </c>
    </row>
    <row r="37" spans="2:8" x14ac:dyDescent="0.15">
      <c r="B37" s="14"/>
      <c r="C37" s="14"/>
      <c r="D37" s="15" t="s">
        <v>12</v>
      </c>
      <c r="E37" s="16">
        <v>1992056</v>
      </c>
      <c r="F37" s="18">
        <v>93.5</v>
      </c>
      <c r="G37" s="16">
        <v>809279</v>
      </c>
      <c r="H37" s="19">
        <v>40.6</v>
      </c>
    </row>
    <row r="38" spans="2:8" x14ac:dyDescent="0.15">
      <c r="B38" s="14"/>
      <c r="C38" s="14"/>
      <c r="D38" s="15" t="s">
        <v>13</v>
      </c>
      <c r="E38" s="16">
        <v>3937110</v>
      </c>
      <c r="F38" s="18">
        <v>95.2</v>
      </c>
      <c r="G38" s="16">
        <v>1543497</v>
      </c>
      <c r="H38" s="19">
        <v>39.200000000000003</v>
      </c>
    </row>
    <row r="39" spans="2:8" x14ac:dyDescent="0.15">
      <c r="B39" s="14" t="s">
        <v>14</v>
      </c>
      <c r="C39" s="14"/>
      <c r="D39" s="15" t="s">
        <v>11</v>
      </c>
      <c r="E39" s="16">
        <v>1692815</v>
      </c>
      <c r="F39" s="18">
        <v>87</v>
      </c>
      <c r="G39" s="16">
        <v>730570</v>
      </c>
      <c r="H39" s="19">
        <v>43.2</v>
      </c>
    </row>
    <row r="40" spans="2:8" x14ac:dyDescent="0.15">
      <c r="B40" s="14"/>
      <c r="C40" s="14"/>
      <c r="D40" s="15" t="s">
        <v>12</v>
      </c>
      <c r="E40" s="16">
        <v>1986498</v>
      </c>
      <c r="F40" s="18">
        <v>99.7</v>
      </c>
      <c r="G40" s="16">
        <v>841027</v>
      </c>
      <c r="H40" s="19">
        <v>42.3</v>
      </c>
    </row>
    <row r="41" spans="2:8" x14ac:dyDescent="0.15">
      <c r="B41" s="14"/>
      <c r="C41" s="14"/>
      <c r="D41" s="15" t="s">
        <v>13</v>
      </c>
      <c r="E41" s="16">
        <v>3679313</v>
      </c>
      <c r="F41" s="18">
        <v>93.5</v>
      </c>
      <c r="G41" s="16">
        <v>1571597</v>
      </c>
      <c r="H41" s="19">
        <v>42.7</v>
      </c>
    </row>
    <row r="42" spans="2:8" x14ac:dyDescent="0.15">
      <c r="B42" s="14">
        <v>2</v>
      </c>
      <c r="C42" s="14"/>
      <c r="D42" s="15" t="s">
        <v>11</v>
      </c>
      <c r="E42" s="16">
        <v>1516558</v>
      </c>
      <c r="F42" s="18">
        <v>89.6</v>
      </c>
      <c r="G42" s="16">
        <v>636312</v>
      </c>
      <c r="H42" s="19">
        <v>42</v>
      </c>
    </row>
    <row r="43" spans="2:8" x14ac:dyDescent="0.15">
      <c r="B43" s="14"/>
      <c r="C43" s="14"/>
      <c r="D43" s="15" t="s">
        <v>12</v>
      </c>
      <c r="E43" s="16">
        <v>1730339</v>
      </c>
      <c r="F43" s="18">
        <v>87.1</v>
      </c>
      <c r="G43" s="16">
        <v>730682</v>
      </c>
      <c r="H43" s="19">
        <v>42.2</v>
      </c>
    </row>
    <row r="44" spans="2:8" x14ac:dyDescent="0.15">
      <c r="B44" s="14"/>
      <c r="C44" s="14"/>
      <c r="D44" s="15" t="s">
        <v>13</v>
      </c>
      <c r="E44" s="16">
        <v>3246897</v>
      </c>
      <c r="F44" s="18">
        <v>88.2</v>
      </c>
      <c r="G44" s="16">
        <v>1366994</v>
      </c>
      <c r="H44" s="19">
        <v>42.1</v>
      </c>
    </row>
    <row r="45" spans="2:8" x14ac:dyDescent="0.15">
      <c r="B45" s="14">
        <v>3</v>
      </c>
      <c r="C45" s="14"/>
      <c r="D45" s="15" t="s">
        <v>11</v>
      </c>
      <c r="E45" s="16">
        <v>1895479</v>
      </c>
      <c r="F45" s="20">
        <f t="shared" ref="F45:F47" si="0">E45/E42</f>
        <v>1.2498559237431077</v>
      </c>
      <c r="G45" s="16">
        <v>861876</v>
      </c>
      <c r="H45" s="19">
        <v>45.470089618508041</v>
      </c>
    </row>
    <row r="46" spans="2:8" x14ac:dyDescent="0.15">
      <c r="B46" s="14"/>
      <c r="C46" s="14"/>
      <c r="D46" s="15" t="s">
        <v>12</v>
      </c>
      <c r="E46" s="16">
        <v>2108836</v>
      </c>
      <c r="F46" s="20">
        <f t="shared" si="0"/>
        <v>1.2187415298389506</v>
      </c>
      <c r="G46" s="16">
        <v>963780</v>
      </c>
      <c r="H46" s="19">
        <v>45.701989154206395</v>
      </c>
    </row>
    <row r="47" spans="2:8" x14ac:dyDescent="0.15">
      <c r="B47" s="14"/>
      <c r="C47" s="14"/>
      <c r="D47" s="15" t="s">
        <v>13</v>
      </c>
      <c r="E47" s="16">
        <f>SUM(E45:E46)</f>
        <v>4004315</v>
      </c>
      <c r="F47" s="20">
        <f t="shared" si="0"/>
        <v>1.2332744155419775</v>
      </c>
      <c r="G47" s="16">
        <f>SUM(G45:G46)</f>
        <v>1825656</v>
      </c>
      <c r="H47" s="19">
        <v>45.592217395484617</v>
      </c>
    </row>
    <row r="48" spans="2:8" x14ac:dyDescent="0.15">
      <c r="B48" s="14">
        <v>4</v>
      </c>
      <c r="C48" s="14"/>
      <c r="D48" s="15" t="s">
        <v>11</v>
      </c>
      <c r="E48" s="16">
        <v>1650546</v>
      </c>
      <c r="F48" s="20">
        <v>0.87078042014709733</v>
      </c>
      <c r="G48" s="16">
        <v>737493</v>
      </c>
      <c r="H48" s="19">
        <v>44.7</v>
      </c>
    </row>
    <row r="49" spans="2:8" x14ac:dyDescent="0.15">
      <c r="B49" s="14"/>
      <c r="C49" s="14"/>
      <c r="D49" s="15" t="s">
        <v>12</v>
      </c>
      <c r="E49" s="16">
        <v>1834204</v>
      </c>
      <c r="F49" s="20">
        <v>0.86977081195503114</v>
      </c>
      <c r="G49" s="16">
        <v>801744</v>
      </c>
      <c r="H49" s="19">
        <v>43.7</v>
      </c>
    </row>
    <row r="50" spans="2:8" x14ac:dyDescent="0.15">
      <c r="B50" s="14"/>
      <c r="C50" s="14"/>
      <c r="D50" s="15" t="s">
        <v>13</v>
      </c>
      <c r="E50" s="16">
        <v>3484750</v>
      </c>
      <c r="F50" s="20">
        <v>0.87024871919416924</v>
      </c>
      <c r="G50" s="16">
        <v>1539237</v>
      </c>
      <c r="H50" s="19">
        <v>44.2</v>
      </c>
    </row>
    <row r="51" spans="2:8" x14ac:dyDescent="0.15">
      <c r="B51" s="3"/>
      <c r="C51" s="3"/>
      <c r="D51" s="21"/>
      <c r="E51" s="22"/>
      <c r="F51" s="23"/>
      <c r="G51" s="22"/>
      <c r="H51" s="23"/>
    </row>
    <row r="52" spans="2:8" x14ac:dyDescent="0.15">
      <c r="B52" s="3" t="s">
        <v>15</v>
      </c>
      <c r="C52" s="3"/>
      <c r="D52" s="3"/>
      <c r="E52" s="3"/>
      <c r="F52" s="24"/>
      <c r="G52" s="25"/>
      <c r="H52" s="3"/>
    </row>
    <row r="53" spans="2:8" x14ac:dyDescent="0.4">
      <c r="B53" s="3" t="s">
        <v>16</v>
      </c>
      <c r="C53" s="3"/>
      <c r="D53" s="3"/>
      <c r="E53" s="3"/>
      <c r="F53" s="3"/>
      <c r="G53" s="3"/>
      <c r="H53" s="3"/>
    </row>
  </sheetData>
  <mergeCells count="18">
    <mergeCell ref="B33:C35"/>
    <mergeCell ref="B36:C38"/>
    <mergeCell ref="B39:C41"/>
    <mergeCell ref="B42:C44"/>
    <mergeCell ref="B45:C47"/>
    <mergeCell ref="B48:C50"/>
    <mergeCell ref="B15:C17"/>
    <mergeCell ref="B18:C20"/>
    <mergeCell ref="B21:C23"/>
    <mergeCell ref="B24:C26"/>
    <mergeCell ref="B27:C29"/>
    <mergeCell ref="B30:C32"/>
    <mergeCell ref="D4:D5"/>
    <mergeCell ref="E4:F4"/>
    <mergeCell ref="G4:H4"/>
    <mergeCell ref="B6:C8"/>
    <mergeCell ref="B9:C11"/>
    <mergeCell ref="B12:C14"/>
  </mergeCells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資料13-3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木口 涼雅</dc:creator>
  <cp:lastModifiedBy>木口 涼雅</cp:lastModifiedBy>
  <dcterms:created xsi:type="dcterms:W3CDTF">2024-11-20T02:38:43Z</dcterms:created>
  <dcterms:modified xsi:type="dcterms:W3CDTF">2024-11-20T02:38:52Z</dcterms:modified>
</cp:coreProperties>
</file>