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Wフォルダ】新技術政策課（R2.4.1~)\03_ASV・アセス・インセンティブ班\グリーン化補助金\02 予算執行\002 補助金交付要綱等\低公害補助要綱（１４～）\R3低公害要綱等\ＨＰ掲載\"/>
    </mc:Choice>
  </mc:AlternateContent>
  <bookViews>
    <workbookView xWindow="4425" yWindow="1935" windowWidth="21600" windowHeight="11385"/>
  </bookViews>
  <sheets>
    <sheet name="1号様式①別紙(導入設備)_別シート" sheetId="1" r:id="rId1"/>
  </sheets>
  <definedNames>
    <definedName name="_xlnm.Print_Area" localSheetId="0">'1号様式①別紙(導入設備)_別シート'!$A$1:$M$29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 i="1" l="1"/>
  <c r="J27" i="1"/>
  <c r="H27" i="1"/>
  <c r="L26" i="1"/>
  <c r="J26" i="1"/>
  <c r="H26" i="1"/>
  <c r="J25" i="1"/>
  <c r="H25" i="1"/>
  <c r="J24" i="1"/>
  <c r="H24" i="1"/>
  <c r="L23" i="1"/>
  <c r="J23" i="1"/>
  <c r="H23" i="1"/>
  <c r="L22" i="1"/>
  <c r="J22" i="1"/>
  <c r="H22" i="1"/>
  <c r="L21" i="1"/>
  <c r="J21" i="1"/>
  <c r="H21" i="1"/>
  <c r="L19" i="1"/>
  <c r="J19" i="1"/>
  <c r="H19" i="1"/>
  <c r="L18" i="1"/>
  <c r="J18" i="1"/>
  <c r="H18" i="1"/>
  <c r="L17" i="1"/>
  <c r="J17" i="1"/>
  <c r="H17" i="1"/>
  <c r="L16" i="1"/>
  <c r="J16" i="1"/>
  <c r="H16" i="1"/>
  <c r="L15" i="1"/>
  <c r="J15" i="1"/>
  <c r="H15" i="1"/>
  <c r="L14" i="1"/>
  <c r="J14" i="1"/>
  <c r="H14" i="1"/>
  <c r="J12" i="1"/>
  <c r="H12" i="1"/>
  <c r="L11" i="1"/>
  <c r="J11" i="1"/>
  <c r="H11" i="1"/>
  <c r="L9" i="1"/>
  <c r="J9" i="1"/>
  <c r="H9" i="1"/>
  <c r="F7" i="1" l="1"/>
</calcChain>
</file>

<file path=xl/sharedStrings.xml><?xml version="1.0" encoding="utf-8"?>
<sst xmlns="http://schemas.openxmlformats.org/spreadsheetml/2006/main" count="65" uniqueCount="55">
  <si>
    <t>充電設備設置工事に係る補助金算出シート</t>
    <rPh sb="0" eb="2">
      <t>ジュウデン</t>
    </rPh>
    <rPh sb="2" eb="4">
      <t>セツビ</t>
    </rPh>
    <rPh sb="4" eb="6">
      <t>セッチ</t>
    </rPh>
    <rPh sb="6" eb="8">
      <t>コウジ</t>
    </rPh>
    <rPh sb="9" eb="10">
      <t>カカ</t>
    </rPh>
    <rPh sb="11" eb="14">
      <t>ホジョキン</t>
    </rPh>
    <rPh sb="14" eb="16">
      <t>サンシュツ</t>
    </rPh>
    <phoneticPr fontId="2"/>
  </si>
  <si>
    <t>※提出する見積書を参照し、入力してください。</t>
    <rPh sb="1" eb="3">
      <t>テイシュツ</t>
    </rPh>
    <rPh sb="5" eb="8">
      <t>ミツモリショ</t>
    </rPh>
    <rPh sb="9" eb="11">
      <t>サンショウ</t>
    </rPh>
    <rPh sb="13" eb="15">
      <t>ニュウリョク</t>
    </rPh>
    <phoneticPr fontId="2"/>
  </si>
  <si>
    <t>金額入力</t>
    <rPh sb="0" eb="2">
      <t>キンガク</t>
    </rPh>
    <rPh sb="2" eb="4">
      <t>ニュウリョク</t>
    </rPh>
    <phoneticPr fontId="2"/>
  </si>
  <si>
    <t>上限額（円）</t>
    <rPh sb="0" eb="3">
      <t>ジョウゲンガク</t>
    </rPh>
    <rPh sb="4" eb="5">
      <t>エン</t>
    </rPh>
    <phoneticPr fontId="2"/>
  </si>
  <si>
    <t>※「見積書」や「内訳書」から工事費用を各工事区分又は項目ごとに入力してください。
※他用途のある部材（充電設備設置以外の工事と兼用している部材）及び工事等は含まないでください。
※工事施工会社が複数ある場合は、各工事施工会社の「見積書」の金額等の数字を集約して入力してください。
※各項目ごとに上限額が定められていますので、上限額を超えた金額は入力しないでください。</t>
    <rPh sb="2" eb="5">
      <t>ミツモリショ</t>
    </rPh>
    <rPh sb="8" eb="11">
      <t>ウチワケショ</t>
    </rPh>
    <rPh sb="14" eb="16">
      <t>コウジ</t>
    </rPh>
    <rPh sb="16" eb="18">
      <t>ヒヨウ</t>
    </rPh>
    <rPh sb="19" eb="20">
      <t>カク</t>
    </rPh>
    <rPh sb="20" eb="22">
      <t>コウジ</t>
    </rPh>
    <rPh sb="22" eb="24">
      <t>クブン</t>
    </rPh>
    <rPh sb="24" eb="25">
      <t>マタ</t>
    </rPh>
    <rPh sb="26" eb="28">
      <t>コウモク</t>
    </rPh>
    <rPh sb="31" eb="33">
      <t>ニュウリョク</t>
    </rPh>
    <rPh sb="42" eb="43">
      <t>タ</t>
    </rPh>
    <rPh sb="43" eb="45">
      <t>ヨウト</t>
    </rPh>
    <rPh sb="48" eb="50">
      <t>ブザイ</t>
    </rPh>
    <rPh sb="51" eb="53">
      <t>ジュウデン</t>
    </rPh>
    <rPh sb="53" eb="55">
      <t>セツビ</t>
    </rPh>
    <rPh sb="55" eb="57">
      <t>セッチ</t>
    </rPh>
    <rPh sb="57" eb="59">
      <t>イガイ</t>
    </rPh>
    <rPh sb="60" eb="62">
      <t>コウジ</t>
    </rPh>
    <rPh sb="63" eb="65">
      <t>ケンヨウ</t>
    </rPh>
    <rPh sb="69" eb="71">
      <t>ブザイ</t>
    </rPh>
    <rPh sb="72" eb="73">
      <t>オヨ</t>
    </rPh>
    <rPh sb="74" eb="76">
      <t>コウジ</t>
    </rPh>
    <rPh sb="76" eb="77">
      <t>トウ</t>
    </rPh>
    <rPh sb="78" eb="79">
      <t>フク</t>
    </rPh>
    <rPh sb="90" eb="92">
      <t>コウジ</t>
    </rPh>
    <rPh sb="92" eb="94">
      <t>セコウ</t>
    </rPh>
    <rPh sb="94" eb="96">
      <t>カイシャ</t>
    </rPh>
    <rPh sb="97" eb="99">
      <t>フクスウ</t>
    </rPh>
    <rPh sb="101" eb="103">
      <t>バアイ</t>
    </rPh>
    <rPh sb="105" eb="106">
      <t>カク</t>
    </rPh>
    <rPh sb="106" eb="108">
      <t>コウジ</t>
    </rPh>
    <rPh sb="108" eb="110">
      <t>セコウ</t>
    </rPh>
    <rPh sb="110" eb="112">
      <t>ガイシャ</t>
    </rPh>
    <rPh sb="114" eb="117">
      <t>ミツモリショ</t>
    </rPh>
    <rPh sb="119" eb="121">
      <t>キンガク</t>
    </rPh>
    <rPh sb="121" eb="122">
      <t>トウ</t>
    </rPh>
    <rPh sb="123" eb="125">
      <t>スウジ</t>
    </rPh>
    <rPh sb="126" eb="128">
      <t>シュウヤク</t>
    </rPh>
    <rPh sb="130" eb="132">
      <t>ニュウリョク</t>
    </rPh>
    <rPh sb="141" eb="144">
      <t>カクコウモク</t>
    </rPh>
    <rPh sb="147" eb="150">
      <t>ジョウゲンガク</t>
    </rPh>
    <rPh sb="151" eb="152">
      <t>サダ</t>
    </rPh>
    <rPh sb="162" eb="165">
      <t>ジョウゲンガク</t>
    </rPh>
    <rPh sb="166" eb="167">
      <t>コ</t>
    </rPh>
    <rPh sb="169" eb="171">
      <t>キンガク</t>
    </rPh>
    <rPh sb="172" eb="174">
      <t>ニュウリョク</t>
    </rPh>
    <phoneticPr fontId="2"/>
  </si>
  <si>
    <t>普通充電設備</t>
    <rPh sb="0" eb="2">
      <t>フツウ</t>
    </rPh>
    <rPh sb="2" eb="4">
      <t>ジュウデン</t>
    </rPh>
    <rPh sb="4" eb="6">
      <t>セツビ</t>
    </rPh>
    <phoneticPr fontId="2"/>
  </si>
  <si>
    <t>(円)</t>
    <rPh sb="1" eb="2">
      <t>エン</t>
    </rPh>
    <phoneticPr fontId="2"/>
  </si>
  <si>
    <t>(離島※1
の場合)</t>
    <rPh sb="1" eb="3">
      <t>リトウ</t>
    </rPh>
    <rPh sb="7" eb="9">
      <t>バアイ</t>
    </rPh>
    <phoneticPr fontId="2"/>
  </si>
  <si>
    <t>合　　　　　計</t>
    <rPh sb="0" eb="1">
      <t>ゴウ</t>
    </rPh>
    <rPh sb="6" eb="7">
      <t>ケイ</t>
    </rPh>
    <phoneticPr fontId="2"/>
  </si>
  <si>
    <r>
      <t>(</t>
    </r>
    <r>
      <rPr>
        <sz val="11"/>
        <color theme="1"/>
        <rFont val="ＭＳ Ｐゴシック"/>
        <family val="3"/>
        <charset val="128"/>
      </rPr>
      <t>1)充電設備設置工事費</t>
    </r>
    <rPh sb="3" eb="5">
      <t>ジュウデン</t>
    </rPh>
    <rPh sb="5" eb="7">
      <t>セツビ</t>
    </rPh>
    <rPh sb="7" eb="9">
      <t>セッチ</t>
    </rPh>
    <rPh sb="9" eb="12">
      <t>コウジヒ</t>
    </rPh>
    <phoneticPr fontId="2"/>
  </si>
  <si>
    <t>①充電設備設置工事費</t>
    <rPh sb="1" eb="3">
      <t>ジュウデン</t>
    </rPh>
    <rPh sb="3" eb="5">
      <t>セツビ</t>
    </rPh>
    <rPh sb="5" eb="7">
      <t>セッチ</t>
    </rPh>
    <rPh sb="7" eb="10">
      <t>コウジヒ</t>
    </rPh>
    <phoneticPr fontId="2"/>
  </si>
  <si>
    <t>ア．基礎工事費</t>
    <rPh sb="2" eb="4">
      <t>キソ</t>
    </rPh>
    <rPh sb="4" eb="7">
      <t>コウジヒ</t>
    </rPh>
    <phoneticPr fontId="2"/>
  </si>
  <si>
    <t>・充電設備本体の基礎工事費用及び本体据付費用等に係る材料費、労務費を合算し入力してください。
・充電設備等と付帯設備の基礎が一体型の場合は、その基礎に係る費用も合算して入力してください。</t>
    <rPh sb="1" eb="3">
      <t>ジュウデン</t>
    </rPh>
    <rPh sb="3" eb="5">
      <t>セツビ</t>
    </rPh>
    <rPh sb="5" eb="7">
      <t>ホンタイ</t>
    </rPh>
    <rPh sb="8" eb="10">
      <t>キソ</t>
    </rPh>
    <rPh sb="10" eb="12">
      <t>コウジ</t>
    </rPh>
    <rPh sb="12" eb="14">
      <t>ヒヨウ</t>
    </rPh>
    <rPh sb="14" eb="15">
      <t>オヨ</t>
    </rPh>
    <rPh sb="16" eb="18">
      <t>ホンタイ</t>
    </rPh>
    <rPh sb="18" eb="19">
      <t>ス</t>
    </rPh>
    <rPh sb="19" eb="20">
      <t>ツ</t>
    </rPh>
    <rPh sb="20" eb="22">
      <t>ヒヨウ</t>
    </rPh>
    <rPh sb="22" eb="23">
      <t>トウ</t>
    </rPh>
    <rPh sb="24" eb="25">
      <t>カカ</t>
    </rPh>
    <rPh sb="26" eb="29">
      <t>ザイリョウヒ</t>
    </rPh>
    <rPh sb="30" eb="33">
      <t>ロウムヒ</t>
    </rPh>
    <rPh sb="34" eb="36">
      <t>ガッサン</t>
    </rPh>
    <rPh sb="37" eb="39">
      <t>ニュウリョク</t>
    </rPh>
    <rPh sb="48" eb="50">
      <t>ジュウデン</t>
    </rPh>
    <rPh sb="50" eb="52">
      <t>セツビ</t>
    </rPh>
    <rPh sb="52" eb="53">
      <t>トウ</t>
    </rPh>
    <rPh sb="54" eb="56">
      <t>フタイ</t>
    </rPh>
    <rPh sb="56" eb="58">
      <t>セツビ</t>
    </rPh>
    <rPh sb="59" eb="61">
      <t>キソ</t>
    </rPh>
    <rPh sb="62" eb="65">
      <t>イッタイガタ</t>
    </rPh>
    <rPh sb="66" eb="68">
      <t>バアイ</t>
    </rPh>
    <rPh sb="72" eb="74">
      <t>キソ</t>
    </rPh>
    <rPh sb="75" eb="76">
      <t>カカ</t>
    </rPh>
    <rPh sb="77" eb="79">
      <t>ヒヨウ</t>
    </rPh>
    <rPh sb="80" eb="82">
      <t>ガッサン</t>
    </rPh>
    <rPh sb="84" eb="86">
      <t>ニュウリョク</t>
    </rPh>
    <phoneticPr fontId="2"/>
  </si>
  <si>
    <t>イ．本体搬入費</t>
    <rPh sb="2" eb="4">
      <t>ホンタイ</t>
    </rPh>
    <rPh sb="4" eb="7">
      <t>ハンニュウヒ</t>
    </rPh>
    <phoneticPr fontId="2"/>
  </si>
  <si>
    <t>・充電設備等本体の運搬費用を入力してください。</t>
    <rPh sb="1" eb="3">
      <t>ジュウデン</t>
    </rPh>
    <rPh sb="3" eb="5">
      <t>セツビ</t>
    </rPh>
    <rPh sb="5" eb="6">
      <t>トウ</t>
    </rPh>
    <rPh sb="6" eb="8">
      <t>ホンタイ</t>
    </rPh>
    <rPh sb="9" eb="11">
      <t>ウンパン</t>
    </rPh>
    <rPh sb="11" eb="13">
      <t>ヒヨウ</t>
    </rPh>
    <rPh sb="14" eb="16">
      <t>ニュウリョク</t>
    </rPh>
    <phoneticPr fontId="2"/>
  </si>
  <si>
    <t>②電気配線工事費</t>
    <rPh sb="1" eb="3">
      <t>デンキ</t>
    </rPh>
    <rPh sb="3" eb="5">
      <t>ハイセン</t>
    </rPh>
    <rPh sb="5" eb="8">
      <t>コウジヒ</t>
    </rPh>
    <phoneticPr fontId="2"/>
  </si>
  <si>
    <t>原則、50ｍまでとし別途充電設備毎、工事内容毎に上限を定める</t>
    <rPh sb="0" eb="2">
      <t>ゲンソク</t>
    </rPh>
    <rPh sb="10" eb="12">
      <t>ベット</t>
    </rPh>
    <rPh sb="12" eb="14">
      <t>ジュウデン</t>
    </rPh>
    <rPh sb="14" eb="16">
      <t>セツビ</t>
    </rPh>
    <rPh sb="16" eb="17">
      <t>マイ</t>
    </rPh>
    <rPh sb="18" eb="20">
      <t>コウジ</t>
    </rPh>
    <rPh sb="20" eb="22">
      <t>ナイヨウ</t>
    </rPh>
    <rPh sb="22" eb="23">
      <t>マイ</t>
    </rPh>
    <rPh sb="24" eb="26">
      <t>ジョウゲン</t>
    </rPh>
    <rPh sb="27" eb="28">
      <t>サダ</t>
    </rPh>
    <phoneticPr fontId="2"/>
  </si>
  <si>
    <t>・充電設備等設置工事に係る材料費、労務費を合算して入力してください。</t>
    <rPh sb="1" eb="3">
      <t>ジュウデン</t>
    </rPh>
    <rPh sb="3" eb="5">
      <t>セツビ</t>
    </rPh>
    <rPh sb="5" eb="6">
      <t>トウ</t>
    </rPh>
    <rPh sb="6" eb="8">
      <t>セッチ</t>
    </rPh>
    <rPh sb="8" eb="10">
      <t>コウジ</t>
    </rPh>
    <rPh sb="11" eb="12">
      <t>カカ</t>
    </rPh>
    <rPh sb="13" eb="16">
      <t>ザイリョウヒ</t>
    </rPh>
    <rPh sb="17" eb="20">
      <t>ロウムヒ</t>
    </rPh>
    <rPh sb="21" eb="23">
      <t>ガッサン</t>
    </rPh>
    <rPh sb="25" eb="27">
      <t>ニュウリョク</t>
    </rPh>
    <phoneticPr fontId="2"/>
  </si>
  <si>
    <t>③特別措置に基づく受電工事費</t>
    <rPh sb="1" eb="3">
      <t>トクベツ</t>
    </rPh>
    <rPh sb="3" eb="5">
      <t>ソチ</t>
    </rPh>
    <rPh sb="6" eb="7">
      <t>モト</t>
    </rPh>
    <rPh sb="9" eb="11">
      <t>ジュデン</t>
    </rPh>
    <rPh sb="11" eb="14">
      <t>コウジヒ</t>
    </rPh>
    <phoneticPr fontId="2"/>
  </si>
  <si>
    <t>急速充電設備を設置した場合に限る</t>
    <rPh sb="0" eb="2">
      <t>キュウソク</t>
    </rPh>
    <rPh sb="2" eb="4">
      <t>ジュウデン</t>
    </rPh>
    <rPh sb="4" eb="6">
      <t>セツビ</t>
    </rPh>
    <rPh sb="7" eb="9">
      <t>セッチ</t>
    </rPh>
    <rPh sb="11" eb="13">
      <t>バアイ</t>
    </rPh>
    <rPh sb="14" eb="15">
      <t>カギ</t>
    </rPh>
    <phoneticPr fontId="2"/>
  </si>
  <si>
    <t>-</t>
    <phoneticPr fontId="2"/>
  </si>
  <si>
    <t>・特別措置で受電する場合は、電力会社からの請求額（税抜）を入力してください。</t>
    <rPh sb="1" eb="3">
      <t>トクベツ</t>
    </rPh>
    <rPh sb="3" eb="5">
      <t>ソチ</t>
    </rPh>
    <rPh sb="6" eb="8">
      <t>ジュデン</t>
    </rPh>
    <rPh sb="10" eb="12">
      <t>バアイ</t>
    </rPh>
    <rPh sb="14" eb="16">
      <t>デンリョク</t>
    </rPh>
    <rPh sb="16" eb="18">
      <t>ガイシャ</t>
    </rPh>
    <rPh sb="21" eb="24">
      <t>セイキュウガク</t>
    </rPh>
    <rPh sb="25" eb="26">
      <t>ゼイ</t>
    </rPh>
    <rPh sb="26" eb="27">
      <t>ヌ</t>
    </rPh>
    <rPh sb="29" eb="31">
      <t>ニュウリョク</t>
    </rPh>
    <phoneticPr fontId="2"/>
  </si>
  <si>
    <r>
      <t>(</t>
    </r>
    <r>
      <rPr>
        <sz val="11"/>
        <color theme="1"/>
        <rFont val="ＭＳ Ｐゴシック"/>
        <family val="3"/>
        <charset val="128"/>
      </rPr>
      <t>2)付帯設備設置工事費</t>
    </r>
    <rPh sb="3" eb="5">
      <t>フタイ</t>
    </rPh>
    <rPh sb="5" eb="7">
      <t>セツビ</t>
    </rPh>
    <rPh sb="7" eb="9">
      <t>セッチ</t>
    </rPh>
    <rPh sb="9" eb="12">
      <t>コウジヒ</t>
    </rPh>
    <phoneticPr fontId="2"/>
  </si>
  <si>
    <t>・見積書に計上されている充電設備防護用部材本体の費用と、充電設備防護用部材の設置に係る本体費用以外の材料費（別体型の基礎材料費も含む）、労務費を合算してください。
※充電設備等本体と一体型の基礎の場合は、(1)-①に計上してください。</t>
    <rPh sb="1" eb="4">
      <t>ミツモリショ</t>
    </rPh>
    <rPh sb="5" eb="7">
      <t>ケイジョウ</t>
    </rPh>
    <rPh sb="12" eb="14">
      <t>ジュウデン</t>
    </rPh>
    <rPh sb="14" eb="16">
      <t>セツビ</t>
    </rPh>
    <rPh sb="16" eb="18">
      <t>ボウゴ</t>
    </rPh>
    <rPh sb="18" eb="19">
      <t>ヨウ</t>
    </rPh>
    <rPh sb="19" eb="21">
      <t>ブザイ</t>
    </rPh>
    <rPh sb="21" eb="23">
      <t>ホンタイ</t>
    </rPh>
    <rPh sb="24" eb="26">
      <t>ヒヨウ</t>
    </rPh>
    <rPh sb="38" eb="40">
      <t>セッチ</t>
    </rPh>
    <rPh sb="41" eb="42">
      <t>カカ</t>
    </rPh>
    <rPh sb="43" eb="45">
      <t>ホンタイ</t>
    </rPh>
    <rPh sb="45" eb="47">
      <t>ヒヨウ</t>
    </rPh>
    <rPh sb="47" eb="49">
      <t>イガイ</t>
    </rPh>
    <rPh sb="50" eb="53">
      <t>ザイリョウヒ</t>
    </rPh>
    <rPh sb="54" eb="55">
      <t>ベツ</t>
    </rPh>
    <rPh sb="55" eb="56">
      <t>タイ</t>
    </rPh>
    <rPh sb="56" eb="57">
      <t>カタ</t>
    </rPh>
    <rPh sb="58" eb="60">
      <t>キソ</t>
    </rPh>
    <rPh sb="60" eb="63">
      <t>ザイリョウヒ</t>
    </rPh>
    <rPh sb="64" eb="65">
      <t>フク</t>
    </rPh>
    <rPh sb="68" eb="71">
      <t>ロウムヒ</t>
    </rPh>
    <rPh sb="72" eb="74">
      <t>ガッサン</t>
    </rPh>
    <rPh sb="83" eb="85">
      <t>ジュウデン</t>
    </rPh>
    <rPh sb="85" eb="87">
      <t>セツビ</t>
    </rPh>
    <rPh sb="87" eb="88">
      <t>トウ</t>
    </rPh>
    <rPh sb="88" eb="90">
      <t>ホンタイ</t>
    </rPh>
    <rPh sb="91" eb="94">
      <t>イッタイガタ</t>
    </rPh>
    <rPh sb="95" eb="97">
      <t>キソ</t>
    </rPh>
    <rPh sb="98" eb="100">
      <t>バアイ</t>
    </rPh>
    <rPh sb="108" eb="110">
      <t>ケイジョウ</t>
    </rPh>
    <phoneticPr fontId="2"/>
  </si>
  <si>
    <t>・見積書に計上されている電灯本体の費用と、電灯の設置に係る本体費用以外の材料費、労務費を合算してください。</t>
    <rPh sb="1" eb="4">
      <t>ミツモリショ</t>
    </rPh>
    <rPh sb="5" eb="7">
      <t>ケイジョウ</t>
    </rPh>
    <rPh sb="12" eb="14">
      <t>デントウ</t>
    </rPh>
    <rPh sb="14" eb="16">
      <t>ホンタイ</t>
    </rPh>
    <rPh sb="17" eb="19">
      <t>ヒヨウ</t>
    </rPh>
    <rPh sb="21" eb="23">
      <t>デントウ</t>
    </rPh>
    <rPh sb="24" eb="26">
      <t>セッチ</t>
    </rPh>
    <rPh sb="27" eb="28">
      <t>カカ</t>
    </rPh>
    <rPh sb="29" eb="31">
      <t>ホンタイ</t>
    </rPh>
    <rPh sb="31" eb="33">
      <t>ヒヨウ</t>
    </rPh>
    <rPh sb="33" eb="35">
      <t>イガイ</t>
    </rPh>
    <rPh sb="36" eb="39">
      <t>ザイリョウヒ</t>
    </rPh>
    <rPh sb="40" eb="43">
      <t>ロウムヒ</t>
    </rPh>
    <rPh sb="44" eb="46">
      <t>ガッサン</t>
    </rPh>
    <phoneticPr fontId="2"/>
  </si>
  <si>
    <t>①雑材・消耗品費、養生費</t>
    <rPh sb="1" eb="2">
      <t>ザツ</t>
    </rPh>
    <rPh sb="2" eb="3">
      <t>ザイ</t>
    </rPh>
    <rPh sb="4" eb="7">
      <t>ショウモウヒン</t>
    </rPh>
    <rPh sb="7" eb="8">
      <t>ヒ</t>
    </rPh>
    <rPh sb="9" eb="11">
      <t>ヨウジョウ</t>
    </rPh>
    <rPh sb="11" eb="12">
      <t>ヒ</t>
    </rPh>
    <phoneticPr fontId="2"/>
  </si>
  <si>
    <t>・雑費・消耗品等の費用や養生に係る費用を合算して入力してください。</t>
    <rPh sb="1" eb="3">
      <t>ザッピ</t>
    </rPh>
    <rPh sb="4" eb="7">
      <t>ショウモウヒン</t>
    </rPh>
    <rPh sb="7" eb="8">
      <t>トウ</t>
    </rPh>
    <rPh sb="9" eb="11">
      <t>ヒヨウ</t>
    </rPh>
    <rPh sb="12" eb="14">
      <t>ヨウジョウ</t>
    </rPh>
    <rPh sb="15" eb="16">
      <t>カカ</t>
    </rPh>
    <rPh sb="17" eb="19">
      <t>ヒヨウ</t>
    </rPh>
    <rPh sb="20" eb="22">
      <t>ガッサン</t>
    </rPh>
    <rPh sb="24" eb="26">
      <t>ニュウリョク</t>
    </rPh>
    <phoneticPr fontId="2"/>
  </si>
  <si>
    <t>②レイアウト検討・図面作成費</t>
    <rPh sb="6" eb="8">
      <t>ケントウ</t>
    </rPh>
    <rPh sb="9" eb="11">
      <t>ズメン</t>
    </rPh>
    <rPh sb="11" eb="14">
      <t>サクセイヒ</t>
    </rPh>
    <phoneticPr fontId="2"/>
  </si>
  <si>
    <t>図面作成費</t>
    <rPh sb="0" eb="2">
      <t>ズメン</t>
    </rPh>
    <rPh sb="2" eb="5">
      <t>サクセイヒ</t>
    </rPh>
    <phoneticPr fontId="2"/>
  </si>
  <si>
    <t>・図面の作成に係る費用を入力してください。</t>
    <rPh sb="1" eb="3">
      <t>ズメン</t>
    </rPh>
    <rPh sb="4" eb="6">
      <t>サクセイ</t>
    </rPh>
    <rPh sb="7" eb="8">
      <t>カカ</t>
    </rPh>
    <rPh sb="9" eb="11">
      <t>ヒヨウ</t>
    </rPh>
    <rPh sb="12" eb="14">
      <t>ニュウリョク</t>
    </rPh>
    <phoneticPr fontId="2"/>
  </si>
  <si>
    <t>レイアウト検討費</t>
    <rPh sb="5" eb="8">
      <t>ケントウヒ</t>
    </rPh>
    <phoneticPr fontId="2"/>
  </si>
  <si>
    <t>・設置場所への充電設備の設置・配置に関する検討に係る費用を入力してください。</t>
    <rPh sb="1" eb="3">
      <t>セッチ</t>
    </rPh>
    <rPh sb="3" eb="5">
      <t>バショ</t>
    </rPh>
    <rPh sb="7" eb="9">
      <t>ジュウデン</t>
    </rPh>
    <rPh sb="9" eb="11">
      <t>セツビ</t>
    </rPh>
    <rPh sb="12" eb="14">
      <t>セッチ</t>
    </rPh>
    <rPh sb="15" eb="17">
      <t>ハイチ</t>
    </rPh>
    <rPh sb="18" eb="19">
      <t>カン</t>
    </rPh>
    <rPh sb="21" eb="23">
      <t>ケントウ</t>
    </rPh>
    <rPh sb="24" eb="25">
      <t>カカ</t>
    </rPh>
    <rPh sb="26" eb="28">
      <t>ヒヨウ</t>
    </rPh>
    <rPh sb="29" eb="31">
      <t>ニュウリョク</t>
    </rPh>
    <phoneticPr fontId="2"/>
  </si>
  <si>
    <t>・特別措置の受電により、電力会社との協議にかかる費用を入力してください。</t>
    <rPh sb="1" eb="3">
      <t>トクベツ</t>
    </rPh>
    <rPh sb="3" eb="5">
      <t>ソチ</t>
    </rPh>
    <rPh sb="6" eb="8">
      <t>ジュデン</t>
    </rPh>
    <rPh sb="12" eb="14">
      <t>デンリョク</t>
    </rPh>
    <rPh sb="14" eb="16">
      <t>カイシャ</t>
    </rPh>
    <rPh sb="18" eb="20">
      <t>キョウギ</t>
    </rPh>
    <rPh sb="24" eb="26">
      <t>ヒヨウ</t>
    </rPh>
    <rPh sb="27" eb="29">
      <t>ニュウリョク</t>
    </rPh>
    <phoneticPr fontId="2"/>
  </si>
  <si>
    <t>・充電スペースを新たに造成するための土木工事に係る材料費、労務費を合算して入力してください。</t>
    <rPh sb="1" eb="3">
      <t>ジュウデン</t>
    </rPh>
    <rPh sb="8" eb="9">
      <t>アラ</t>
    </rPh>
    <rPh sb="11" eb="13">
      <t>ゾウセイ</t>
    </rPh>
    <rPh sb="18" eb="20">
      <t>ドボク</t>
    </rPh>
    <rPh sb="20" eb="22">
      <t>コウジ</t>
    </rPh>
    <rPh sb="23" eb="24">
      <t>カカ</t>
    </rPh>
    <rPh sb="25" eb="28">
      <t>ザイリョウヒ</t>
    </rPh>
    <rPh sb="29" eb="32">
      <t>ロウムヒ</t>
    </rPh>
    <rPh sb="33" eb="35">
      <t>ガッサン</t>
    </rPh>
    <rPh sb="37" eb="39">
      <t>ニュウリョク</t>
    </rPh>
    <phoneticPr fontId="2"/>
  </si>
  <si>
    <t>・充電設備の設置工事で発生する、監督・世話役の労務費を入力してください。</t>
    <rPh sb="1" eb="3">
      <t>ジュウデン</t>
    </rPh>
    <rPh sb="3" eb="5">
      <t>セツビ</t>
    </rPh>
    <rPh sb="6" eb="8">
      <t>セッチ</t>
    </rPh>
    <rPh sb="8" eb="10">
      <t>コウジ</t>
    </rPh>
    <rPh sb="11" eb="13">
      <t>ハッセイ</t>
    </rPh>
    <rPh sb="16" eb="18">
      <t>カントク</t>
    </rPh>
    <rPh sb="19" eb="22">
      <t>セワヤク</t>
    </rPh>
    <rPh sb="23" eb="26">
      <t>ロウムヒ</t>
    </rPh>
    <rPh sb="27" eb="29">
      <t>ニュウリョク</t>
    </rPh>
    <phoneticPr fontId="2"/>
  </si>
  <si>
    <t>①充電スペースのライン引き</t>
    <rPh sb="1" eb="3">
      <t>ジュウデン</t>
    </rPh>
    <rPh sb="11" eb="12">
      <t>ビ</t>
    </rPh>
    <phoneticPr fontId="2"/>
  </si>
  <si>
    <t>②路面表示</t>
    <rPh sb="1" eb="3">
      <t>ロメン</t>
    </rPh>
    <rPh sb="3" eb="5">
      <t>ヒョウジ</t>
    </rPh>
    <phoneticPr fontId="2"/>
  </si>
  <si>
    <t>③屋根</t>
    <rPh sb="1" eb="3">
      <t>ヤネ</t>
    </rPh>
    <phoneticPr fontId="2"/>
  </si>
  <si>
    <t>③安全誘導員費</t>
    <rPh sb="1" eb="3">
      <t>アンゼン</t>
    </rPh>
    <rPh sb="3" eb="6">
      <t>ユウドウイン</t>
    </rPh>
    <rPh sb="6" eb="7">
      <t>ヒ</t>
    </rPh>
    <phoneticPr fontId="2"/>
  </si>
  <si>
    <t>④充電スペース造成費</t>
    <rPh sb="1" eb="3">
      <t>ジュウデン</t>
    </rPh>
    <rPh sb="7" eb="10">
      <t>ゾウセイヒ</t>
    </rPh>
    <phoneticPr fontId="2"/>
  </si>
  <si>
    <t>⑤その他労務費</t>
    <rPh sb="3" eb="4">
      <t>タ</t>
    </rPh>
    <rPh sb="4" eb="7">
      <t>ロウムヒ</t>
    </rPh>
    <phoneticPr fontId="2"/>
  </si>
  <si>
    <t>④小屋</t>
    <rPh sb="1" eb="3">
      <t>コヤ</t>
    </rPh>
    <phoneticPr fontId="2"/>
  </si>
  <si>
    <t>１申請で屋根と小屋を重複して選択できない</t>
    <rPh sb="1" eb="3">
      <t>シンセイ</t>
    </rPh>
    <rPh sb="4" eb="6">
      <t>ヤネ</t>
    </rPh>
    <rPh sb="7" eb="9">
      <t>コヤ</t>
    </rPh>
    <rPh sb="10" eb="12">
      <t>チョウフク</t>
    </rPh>
    <rPh sb="14" eb="16">
      <t>センタク</t>
    </rPh>
    <phoneticPr fontId="2"/>
  </si>
  <si>
    <t>・見積書に計上されている屋根（小屋）本体の費用と、屋根（小屋）の設置に係る本体費用以外の材料費（別体型の基礎材料費も含む）、労務費を合算してください。
※充電設備等本体と一体型の基礎の場合は、(1)-①に計上してください。</t>
    <rPh sb="1" eb="4">
      <t>ミツモリショ</t>
    </rPh>
    <rPh sb="5" eb="7">
      <t>ケイジョウ</t>
    </rPh>
    <rPh sb="12" eb="14">
      <t>ヤネ</t>
    </rPh>
    <rPh sb="15" eb="17">
      <t>コヤ</t>
    </rPh>
    <rPh sb="18" eb="20">
      <t>ホンタイ</t>
    </rPh>
    <rPh sb="21" eb="23">
      <t>ヒヨウ</t>
    </rPh>
    <rPh sb="25" eb="27">
      <t>ヤネ</t>
    </rPh>
    <rPh sb="28" eb="30">
      <t>コヤ</t>
    </rPh>
    <rPh sb="32" eb="34">
      <t>セッチ</t>
    </rPh>
    <rPh sb="35" eb="36">
      <t>カカ</t>
    </rPh>
    <rPh sb="37" eb="39">
      <t>ホンタイ</t>
    </rPh>
    <rPh sb="39" eb="41">
      <t>ヒヨウ</t>
    </rPh>
    <rPh sb="41" eb="43">
      <t>イガイ</t>
    </rPh>
    <rPh sb="44" eb="47">
      <t>ザイリョウヒ</t>
    </rPh>
    <rPh sb="48" eb="49">
      <t>ベツ</t>
    </rPh>
    <rPh sb="49" eb="50">
      <t>タイ</t>
    </rPh>
    <rPh sb="50" eb="51">
      <t>カタ</t>
    </rPh>
    <rPh sb="52" eb="54">
      <t>キソ</t>
    </rPh>
    <rPh sb="54" eb="57">
      <t>ザイリョウヒ</t>
    </rPh>
    <rPh sb="58" eb="59">
      <t>フク</t>
    </rPh>
    <rPh sb="62" eb="65">
      <t>ロウムヒ</t>
    </rPh>
    <rPh sb="66" eb="68">
      <t>ガッサン</t>
    </rPh>
    <rPh sb="77" eb="79">
      <t>ジュウデン</t>
    </rPh>
    <rPh sb="79" eb="81">
      <t>セツビ</t>
    </rPh>
    <rPh sb="81" eb="82">
      <t>トウ</t>
    </rPh>
    <rPh sb="82" eb="84">
      <t>ホンタイ</t>
    </rPh>
    <rPh sb="85" eb="88">
      <t>イッタイガタ</t>
    </rPh>
    <rPh sb="89" eb="91">
      <t>キソ</t>
    </rPh>
    <rPh sb="92" eb="94">
      <t>バアイ</t>
    </rPh>
    <rPh sb="102" eb="104">
      <t>ケイジョウ</t>
    </rPh>
    <phoneticPr fontId="2"/>
  </si>
  <si>
    <t>⑤充電設備防護用部材</t>
    <rPh sb="1" eb="3">
      <t>ジュウデン</t>
    </rPh>
    <rPh sb="3" eb="5">
      <t>セツビ</t>
    </rPh>
    <rPh sb="5" eb="7">
      <t>ボウゴ</t>
    </rPh>
    <rPh sb="7" eb="8">
      <t>ヨウ</t>
    </rPh>
    <rPh sb="8" eb="10">
      <t>ブザイ</t>
    </rPh>
    <phoneticPr fontId="2"/>
  </si>
  <si>
    <t>⑥電灯</t>
    <rPh sb="1" eb="3">
      <t>デントウ</t>
    </rPh>
    <phoneticPr fontId="2"/>
  </si>
  <si>
    <t>基数単位</t>
    <rPh sb="0" eb="2">
      <t>キスウ</t>
    </rPh>
    <rPh sb="2" eb="4">
      <t>タンイ</t>
    </rPh>
    <phoneticPr fontId="2"/>
  </si>
  <si>
    <t>申請単位</t>
    <rPh sb="0" eb="2">
      <t>シンセイ</t>
    </rPh>
    <rPh sb="2" eb="4">
      <t>タンイ</t>
    </rPh>
    <phoneticPr fontId="2"/>
  </si>
  <si>
    <t>急速充電設備
（50Kw以上）</t>
    <rPh sb="0" eb="2">
      <t>キュウソク</t>
    </rPh>
    <rPh sb="2" eb="4">
      <t>ジュウデン</t>
    </rPh>
    <rPh sb="4" eb="6">
      <t>セツビ</t>
    </rPh>
    <rPh sb="12" eb="14">
      <t>イジョウ</t>
    </rPh>
    <phoneticPr fontId="2"/>
  </si>
  <si>
    <t>急速充電設備
（50Kw未満）</t>
    <rPh sb="0" eb="2">
      <t>キュウソク</t>
    </rPh>
    <rPh sb="2" eb="4">
      <t>ジュウデン</t>
    </rPh>
    <rPh sb="4" eb="6">
      <t>セツビ</t>
    </rPh>
    <rPh sb="12" eb="14">
      <t>ミマン</t>
    </rPh>
    <phoneticPr fontId="2"/>
  </si>
  <si>
    <t>(離島※2
の場合)</t>
    <rPh sb="1" eb="3">
      <t>リトウ</t>
    </rPh>
    <rPh sb="7" eb="9">
      <t>バアイ</t>
    </rPh>
    <phoneticPr fontId="2"/>
  </si>
  <si>
    <r>
      <t>(</t>
    </r>
    <r>
      <rPr>
        <sz val="11"/>
        <color theme="1"/>
        <rFont val="ＭＳ Ｐゴシック"/>
        <family val="3"/>
        <charset val="128"/>
      </rPr>
      <t>3)その他設置に係る費用※4</t>
    </r>
    <rPh sb="5" eb="6">
      <t>タ</t>
    </rPh>
    <rPh sb="6" eb="8">
      <t>セッチ</t>
    </rPh>
    <rPh sb="9" eb="10">
      <t>カカ</t>
    </rPh>
    <rPh sb="11" eb="13">
      <t>ヒヨウ</t>
    </rPh>
    <phoneticPr fontId="2"/>
  </si>
  <si>
    <t>電力会社立会・協議費※5</t>
    <rPh sb="0" eb="2">
      <t>デンリョク</t>
    </rPh>
    <rPh sb="2" eb="4">
      <t>ガイシャ</t>
    </rPh>
    <rPh sb="4" eb="5">
      <t>タ</t>
    </rPh>
    <rPh sb="5" eb="6">
      <t>ア</t>
    </rPh>
    <rPh sb="7" eb="9">
      <t>キョウギ</t>
    </rPh>
    <rPh sb="9" eb="10">
      <t>ヒ</t>
    </rPh>
    <phoneticPr fontId="2"/>
  </si>
  <si>
    <t>※ １ 事業ごと工事項目ごとに定額、あるいは補助上限額と申請者が申告する補助対象経費のいずれか低い方を補助金交付額（千円未満の額は切り捨て。）とする。
※ ２ 離島とは、国土交通省が定める、本州、北海道、九州、四国、沖縄本島の５島を除く島をいう。
※ ３ コンセントスタンド設置時のみ適応する。
※ ４ 「諸経費」は補助対象軽費としない。「（３）その他設置に係る費用」に該当するものは根拠を示すこと。
※ ５ 急速充電設備で特別措置の受電を行う場合のみ適応する。
（注）申請単位の工事区分について、急速充電設備と普通充電設備を一カ所に設置する工事の場合は、急速充電設備設置工事に係る工事費の上限額を採用する。</t>
    <rPh sb="235" eb="237">
      <t>シンセイ</t>
    </rPh>
    <rPh sb="237" eb="239">
      <t>タンイ</t>
    </rPh>
    <rPh sb="240" eb="242">
      <t>コウジ</t>
    </rPh>
    <rPh sb="242" eb="244">
      <t>クブン</t>
    </rPh>
    <phoneticPr fontId="2"/>
  </si>
  <si>
    <t>工事区分及び補助対象経費となる工事費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</si>
</sst>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9"/>
      <color theme="1"/>
      <name val="ＭＳ Ｐゴシック"/>
      <family val="3"/>
      <charset val="128"/>
    </font>
    <font>
      <sz val="10"/>
      <color theme="1"/>
      <name val="ＭＳ Ｐゴシック"/>
      <family val="3"/>
      <charset val="128"/>
    </font>
    <font>
      <b/>
      <sz val="11"/>
      <color theme="1"/>
      <name val="ＭＳ Ｐゴシック"/>
      <family val="3"/>
      <charset val="128"/>
    </font>
    <font>
      <b/>
      <sz val="11"/>
      <color rgb="FFFF0000"/>
      <name val="ＭＳ Ｐゴシック"/>
      <family val="3"/>
      <charset val="128"/>
    </font>
    <font>
      <sz val="9"/>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1" fillId="0" borderId="12" xfId="0" applyFont="1" applyBorder="1" applyAlignment="1">
      <alignment horizontal="center" vertical="center"/>
    </xf>
    <xf numFmtId="0" fontId="0" fillId="0" borderId="12" xfId="0" applyBorder="1">
      <alignment vertical="center"/>
    </xf>
    <xf numFmtId="0" fontId="5" fillId="0" borderId="5" xfId="0" applyFont="1" applyBorder="1" applyAlignment="1">
      <alignment horizontal="center" vertical="center" wrapText="1" shrinkToFit="1"/>
    </xf>
    <xf numFmtId="0" fontId="0" fillId="0" borderId="12" xfId="0" applyBorder="1" applyAlignment="1">
      <alignment horizontal="center" vertical="center"/>
    </xf>
    <xf numFmtId="38" fontId="7" fillId="0" borderId="5" xfId="1" applyFont="1" applyBorder="1">
      <alignment vertical="center"/>
    </xf>
    <xf numFmtId="38" fontId="5" fillId="0" borderId="5" xfId="1" applyFont="1" applyBorder="1">
      <alignment vertical="center"/>
    </xf>
    <xf numFmtId="0" fontId="0" fillId="0" borderId="5" xfId="0" applyBorder="1">
      <alignment vertical="center"/>
    </xf>
    <xf numFmtId="0" fontId="1" fillId="0" borderId="6" xfId="0" applyFont="1" applyBorder="1">
      <alignment vertical="center"/>
    </xf>
    <xf numFmtId="0" fontId="0" fillId="0" borderId="0" xfId="0" applyBorder="1">
      <alignment vertical="center"/>
    </xf>
    <xf numFmtId="0" fontId="0" fillId="0" borderId="8" xfId="0" applyBorder="1">
      <alignment vertical="center"/>
    </xf>
    <xf numFmtId="38" fontId="5" fillId="0" borderId="8" xfId="1" applyFont="1" applyBorder="1">
      <alignment vertical="center"/>
    </xf>
    <xf numFmtId="0" fontId="0" fillId="0" borderId="6" xfId="0" applyBorder="1">
      <alignment vertical="center"/>
    </xf>
    <xf numFmtId="0" fontId="1" fillId="0" borderId="4" xfId="0" applyFont="1" applyBorder="1">
      <alignment vertical="center"/>
    </xf>
    <xf numFmtId="0" fontId="5" fillId="0" borderId="5" xfId="0" applyFont="1" applyBorder="1">
      <alignment vertical="center"/>
    </xf>
    <xf numFmtId="38" fontId="0" fillId="2" borderId="5" xfId="1" applyFont="1" applyFill="1" applyBorder="1">
      <alignment vertical="center"/>
    </xf>
    <xf numFmtId="0" fontId="4" fillId="0" borderId="5" xfId="0" applyFont="1" applyBorder="1" applyAlignment="1">
      <alignment vertical="center" wrapText="1"/>
    </xf>
    <xf numFmtId="0" fontId="4" fillId="0" borderId="5" xfId="0" applyFont="1" applyBorder="1">
      <alignment vertical="center"/>
    </xf>
    <xf numFmtId="0" fontId="5" fillId="0" borderId="5" xfId="0" applyFont="1" applyBorder="1" applyAlignment="1">
      <alignment vertical="center" wrapText="1"/>
    </xf>
    <xf numFmtId="0" fontId="0" fillId="0" borderId="9" xfId="0" applyBorder="1">
      <alignment vertical="center"/>
    </xf>
    <xf numFmtId="0" fontId="1" fillId="0" borderId="5" xfId="0" applyFont="1" applyBorder="1">
      <alignment vertical="center"/>
    </xf>
    <xf numFmtId="38" fontId="5" fillId="0" borderId="5" xfId="1" applyFont="1" applyBorder="1" applyAlignment="1">
      <alignment horizontal="center" vertical="center"/>
    </xf>
    <xf numFmtId="38" fontId="0" fillId="0" borderId="8" xfId="1" applyFont="1" applyBorder="1">
      <alignment vertical="center"/>
    </xf>
    <xf numFmtId="0" fontId="1" fillId="0" borderId="13" xfId="0" applyFont="1" applyBorder="1">
      <alignment vertical="center"/>
    </xf>
    <xf numFmtId="0" fontId="0" fillId="0" borderId="15" xfId="0" applyBorder="1">
      <alignment vertical="center"/>
    </xf>
    <xf numFmtId="0" fontId="1" fillId="0" borderId="1" xfId="0" applyFont="1" applyBorder="1">
      <alignment vertical="center"/>
    </xf>
    <xf numFmtId="0" fontId="8" fillId="0" borderId="0" xfId="0" applyFont="1" applyAlignment="1">
      <alignment vertical="top" wrapText="1"/>
    </xf>
    <xf numFmtId="0" fontId="0" fillId="0" borderId="13" xfId="0" applyFont="1" applyBorder="1">
      <alignment vertical="center"/>
    </xf>
    <xf numFmtId="0" fontId="1" fillId="0" borderId="5" xfId="0" applyFont="1" applyBorder="1" applyAlignment="1">
      <alignment vertical="center"/>
    </xf>
    <xf numFmtId="0" fontId="0" fillId="0" borderId="15" xfId="0" applyBorder="1" applyAlignment="1">
      <alignment horizontal="center" vertical="center"/>
    </xf>
    <xf numFmtId="0" fontId="5" fillId="0" borderId="5" xfId="0" applyFont="1" applyBorder="1" applyAlignment="1">
      <alignment horizontal="center" vertical="center" shrinkToFit="1"/>
    </xf>
    <xf numFmtId="0" fontId="0" fillId="0" borderId="15" xfId="0" applyBorder="1" applyAlignment="1">
      <alignment horizontal="center" vertical="center" shrinkToFit="1"/>
    </xf>
    <xf numFmtId="0" fontId="0" fillId="0" borderId="6" xfId="0" applyFont="1" applyBorder="1">
      <alignment vertical="center"/>
    </xf>
    <xf numFmtId="0" fontId="0" fillId="0" borderId="5" xfId="0" applyFont="1" applyBorder="1">
      <alignment vertical="center"/>
    </xf>
    <xf numFmtId="0" fontId="0" fillId="0" borderId="0" xfId="0" applyFill="1">
      <alignment vertical="center"/>
    </xf>
    <xf numFmtId="0" fontId="4" fillId="0" borderId="0" xfId="0" applyFont="1" applyFill="1">
      <alignment vertical="center"/>
    </xf>
    <xf numFmtId="0" fontId="0" fillId="0" borderId="14" xfId="0" applyBorder="1">
      <alignment vertical="center"/>
    </xf>
    <xf numFmtId="0" fontId="8" fillId="0" borderId="0" xfId="0" applyFont="1" applyAlignment="1">
      <alignment horizontal="left" vertical="top" wrapText="1"/>
    </xf>
    <xf numFmtId="0" fontId="1" fillId="0" borderId="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2" xfId="0" applyFont="1" applyBorder="1" applyAlignment="1">
      <alignment horizontal="center" vertical="center" shrinkToFit="1"/>
    </xf>
    <xf numFmtId="0" fontId="0" fillId="0" borderId="3" xfId="0" applyBorder="1" applyAlignment="1">
      <alignment horizontal="left" vertical="center" wrapText="1"/>
    </xf>
    <xf numFmtId="0" fontId="0" fillId="0" borderId="11" xfId="0"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2" xfId="0" applyFont="1" applyBorder="1" applyAlignment="1">
      <alignment horizontal="center" vertical="center" shrinkToFit="1"/>
    </xf>
    <xf numFmtId="0" fontId="0" fillId="0" borderId="4"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horizontal="center" vertical="center" shrinkToFi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8"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333375</xdr:colOff>
      <xdr:row>15</xdr:row>
      <xdr:rowOff>295275</xdr:rowOff>
    </xdr:from>
    <xdr:ext cx="386644" cy="26738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296400" y="4972050"/>
          <a:ext cx="38664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latin typeface="+mn-ea"/>
              <a:ea typeface="+mn-ea"/>
            </a:rPr>
            <a:t>※3</a:t>
          </a:r>
          <a:endParaRPr kumimoji="1" lang="ja-JP" altLang="en-US" sz="1050">
            <a:latin typeface="+mn-ea"/>
            <a:ea typeface="+mn-ea"/>
          </a:endParaRPr>
        </a:p>
      </xdr:txBody>
    </xdr:sp>
    <xdr:clientData/>
  </xdr:oneCellAnchor>
  <xdr:oneCellAnchor>
    <xdr:from>
      <xdr:col>11</xdr:col>
      <xdr:colOff>314325</xdr:colOff>
      <xdr:row>15</xdr:row>
      <xdr:rowOff>295275</xdr:rowOff>
    </xdr:from>
    <xdr:ext cx="386644" cy="267381"/>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934575" y="4972050"/>
          <a:ext cx="38664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latin typeface="+mn-ea"/>
              <a:ea typeface="+mn-ea"/>
            </a:rPr>
            <a:t>※3</a:t>
          </a:r>
          <a:endParaRPr kumimoji="1" lang="ja-JP" altLang="en-US" sz="1050">
            <a:latin typeface="+mn-ea"/>
            <a:ea typeface="+mn-ea"/>
          </a:endParaRPr>
        </a:p>
      </xdr:txBody>
    </xdr:sp>
    <xdr:clientData/>
  </xdr:oneCellAnchor>
  <xdr:oneCellAnchor>
    <xdr:from>
      <xdr:col>10</xdr:col>
      <xdr:colOff>333375</xdr:colOff>
      <xdr:row>16</xdr:row>
      <xdr:rowOff>295275</xdr:rowOff>
    </xdr:from>
    <xdr:ext cx="386644" cy="267381"/>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296400" y="5467350"/>
          <a:ext cx="38664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latin typeface="+mn-ea"/>
              <a:ea typeface="+mn-ea"/>
            </a:rPr>
            <a:t>※3</a:t>
          </a:r>
          <a:endParaRPr kumimoji="1" lang="ja-JP" altLang="en-US" sz="1050">
            <a:latin typeface="+mn-ea"/>
            <a:ea typeface="+mn-ea"/>
          </a:endParaRPr>
        </a:p>
      </xdr:txBody>
    </xdr:sp>
    <xdr:clientData/>
  </xdr:oneCellAnchor>
  <xdr:oneCellAnchor>
    <xdr:from>
      <xdr:col>11</xdr:col>
      <xdr:colOff>314325</xdr:colOff>
      <xdr:row>16</xdr:row>
      <xdr:rowOff>295275</xdr:rowOff>
    </xdr:from>
    <xdr:ext cx="386644" cy="267381"/>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934575" y="5467350"/>
          <a:ext cx="38664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latin typeface="+mn-ea"/>
              <a:ea typeface="+mn-ea"/>
            </a:rPr>
            <a:t>※3</a:t>
          </a:r>
          <a:endParaRPr kumimoji="1" lang="ja-JP" altLang="en-US" sz="105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
  <sheetViews>
    <sheetView tabSelected="1" topLeftCell="A13" workbookViewId="0">
      <selection activeCell="D16" sqref="D16:D17"/>
    </sheetView>
  </sheetViews>
  <sheetFormatPr defaultRowHeight="13.5" x14ac:dyDescent="0.15"/>
  <cols>
    <col min="1" max="2" width="2.625" customWidth="1"/>
    <col min="3" max="4" width="28.625" customWidth="1"/>
    <col min="5" max="5" width="8.625" customWidth="1"/>
    <col min="6" max="6" width="10.625" customWidth="1"/>
    <col min="7" max="8" width="8.625" style="37" customWidth="1"/>
    <col min="9" max="12" width="8.625" customWidth="1"/>
    <col min="13" max="13" width="55.625" customWidth="1"/>
  </cols>
  <sheetData>
    <row r="1" spans="2:13" ht="9.9499999999999993" customHeight="1" x14ac:dyDescent="0.15"/>
    <row r="2" spans="2:13" ht="20.100000000000001" customHeight="1" x14ac:dyDescent="0.15">
      <c r="B2" s="1" t="s">
        <v>0</v>
      </c>
    </row>
    <row r="3" spans="2:13" x14ac:dyDescent="0.15">
      <c r="B3" s="2"/>
      <c r="F3" s="3" t="s">
        <v>1</v>
      </c>
      <c r="G3" s="38"/>
      <c r="H3" s="38"/>
    </row>
    <row r="4" spans="2:13" ht="30" customHeight="1" x14ac:dyDescent="0.15">
      <c r="B4" s="63" t="s">
        <v>54</v>
      </c>
      <c r="C4" s="64"/>
      <c r="D4" s="64"/>
      <c r="E4" s="65"/>
      <c r="F4" s="54" t="s">
        <v>2</v>
      </c>
      <c r="G4" s="57" t="s">
        <v>3</v>
      </c>
      <c r="H4" s="58"/>
      <c r="I4" s="58"/>
      <c r="J4" s="58"/>
      <c r="K4" s="58"/>
      <c r="L4" s="59"/>
      <c r="M4" s="46" t="s">
        <v>4</v>
      </c>
    </row>
    <row r="5" spans="2:13" ht="30" customHeight="1" x14ac:dyDescent="0.15">
      <c r="B5" s="66"/>
      <c r="C5" s="67"/>
      <c r="D5" s="67"/>
      <c r="E5" s="68"/>
      <c r="F5" s="55"/>
      <c r="G5" s="56" t="s">
        <v>48</v>
      </c>
      <c r="H5" s="54"/>
      <c r="I5" s="56" t="s">
        <v>49</v>
      </c>
      <c r="J5" s="54"/>
      <c r="K5" s="54" t="s">
        <v>5</v>
      </c>
      <c r="L5" s="54"/>
      <c r="M5" s="72"/>
    </row>
    <row r="6" spans="2:13" ht="30" customHeight="1" x14ac:dyDescent="0.15">
      <c r="B6" s="69"/>
      <c r="C6" s="70"/>
      <c r="D6" s="70"/>
      <c r="E6" s="71"/>
      <c r="F6" s="4" t="s">
        <v>6</v>
      </c>
      <c r="G6" s="5"/>
      <c r="H6" s="6" t="s">
        <v>50</v>
      </c>
      <c r="I6" s="5"/>
      <c r="J6" s="6" t="s">
        <v>50</v>
      </c>
      <c r="K6" s="7"/>
      <c r="L6" s="6" t="s">
        <v>7</v>
      </c>
      <c r="M6" s="47"/>
    </row>
    <row r="7" spans="2:13" ht="20.100000000000001" customHeight="1" x14ac:dyDescent="0.15">
      <c r="B7" s="60" t="s">
        <v>8</v>
      </c>
      <c r="C7" s="61"/>
      <c r="D7" s="61"/>
      <c r="E7" s="62"/>
      <c r="F7" s="8">
        <f>SUM(F8:F27)</f>
        <v>0</v>
      </c>
      <c r="G7" s="9">
        <v>3000000</v>
      </c>
      <c r="H7" s="9">
        <v>3000000</v>
      </c>
      <c r="I7" s="9">
        <v>2160000</v>
      </c>
      <c r="J7" s="9">
        <v>2160000</v>
      </c>
      <c r="K7" s="9">
        <v>900000</v>
      </c>
      <c r="L7" s="9">
        <v>900000</v>
      </c>
      <c r="M7" s="10"/>
    </row>
    <row r="8" spans="2:13" ht="20.100000000000001" customHeight="1" x14ac:dyDescent="0.15">
      <c r="B8" s="11" t="s">
        <v>9</v>
      </c>
      <c r="C8" s="12"/>
      <c r="D8" s="39"/>
      <c r="E8" s="32"/>
      <c r="F8" s="13"/>
      <c r="G8" s="14"/>
      <c r="H8" s="14"/>
      <c r="I8" s="14"/>
      <c r="J8" s="14"/>
      <c r="K8" s="14"/>
      <c r="L8" s="14"/>
      <c r="M8" s="10"/>
    </row>
    <row r="9" spans="2:13" ht="50.1" customHeight="1" x14ac:dyDescent="0.15">
      <c r="B9" s="15"/>
      <c r="C9" s="16" t="s">
        <v>10</v>
      </c>
      <c r="D9" s="17" t="s">
        <v>11</v>
      </c>
      <c r="E9" s="48" t="s">
        <v>46</v>
      </c>
      <c r="F9" s="18"/>
      <c r="G9" s="9">
        <v>250000</v>
      </c>
      <c r="H9" s="9">
        <f>G9</f>
        <v>250000</v>
      </c>
      <c r="I9" s="9">
        <v>250000</v>
      </c>
      <c r="J9" s="9">
        <f>I9</f>
        <v>250000</v>
      </c>
      <c r="K9" s="9">
        <v>150000</v>
      </c>
      <c r="L9" s="9">
        <f>K9</f>
        <v>150000</v>
      </c>
      <c r="M9" s="19" t="s">
        <v>12</v>
      </c>
    </row>
    <row r="10" spans="2:13" ht="20.100000000000001" customHeight="1" x14ac:dyDescent="0.15">
      <c r="B10" s="15"/>
      <c r="C10" s="5"/>
      <c r="D10" s="17" t="s">
        <v>13</v>
      </c>
      <c r="E10" s="49"/>
      <c r="F10" s="18"/>
      <c r="G10" s="9">
        <v>30000</v>
      </c>
      <c r="H10" s="9">
        <v>80000</v>
      </c>
      <c r="I10" s="9">
        <v>30000</v>
      </c>
      <c r="J10" s="9">
        <v>80000</v>
      </c>
      <c r="K10" s="9">
        <v>10000</v>
      </c>
      <c r="L10" s="9">
        <v>40000</v>
      </c>
      <c r="M10" s="20" t="s">
        <v>14</v>
      </c>
    </row>
    <row r="11" spans="2:13" ht="30" customHeight="1" x14ac:dyDescent="0.15">
      <c r="B11" s="15"/>
      <c r="C11" s="31" t="s">
        <v>15</v>
      </c>
      <c r="D11" s="21" t="s">
        <v>16</v>
      </c>
      <c r="E11" s="50"/>
      <c r="F11" s="18"/>
      <c r="G11" s="9">
        <v>1300000</v>
      </c>
      <c r="H11" s="9">
        <f t="shared" ref="H11:H12" si="0">G11</f>
        <v>1300000</v>
      </c>
      <c r="I11" s="9">
        <v>1300000</v>
      </c>
      <c r="J11" s="9">
        <f t="shared" ref="J11:L27" si="1">I11</f>
        <v>1300000</v>
      </c>
      <c r="K11" s="9">
        <v>650000</v>
      </c>
      <c r="L11" s="9">
        <f>K11</f>
        <v>650000</v>
      </c>
      <c r="M11" s="19" t="s">
        <v>17</v>
      </c>
    </row>
    <row r="12" spans="2:13" ht="30" customHeight="1" x14ac:dyDescent="0.15">
      <c r="B12" s="22"/>
      <c r="C12" s="23" t="s">
        <v>18</v>
      </c>
      <c r="D12" s="17" t="s">
        <v>19</v>
      </c>
      <c r="E12" s="33" t="s">
        <v>47</v>
      </c>
      <c r="F12" s="18"/>
      <c r="G12" s="9">
        <v>950000</v>
      </c>
      <c r="H12" s="9">
        <f t="shared" si="0"/>
        <v>950000</v>
      </c>
      <c r="I12" s="9">
        <v>950000</v>
      </c>
      <c r="J12" s="9">
        <f t="shared" si="1"/>
        <v>950000</v>
      </c>
      <c r="K12" s="24" t="s">
        <v>20</v>
      </c>
      <c r="L12" s="24" t="s">
        <v>20</v>
      </c>
      <c r="M12" s="19" t="s">
        <v>21</v>
      </c>
    </row>
    <row r="13" spans="2:13" ht="20.100000000000001" customHeight="1" x14ac:dyDescent="0.15">
      <c r="B13" s="11" t="s">
        <v>22</v>
      </c>
      <c r="C13" s="12"/>
      <c r="D13" s="39"/>
      <c r="E13" s="34"/>
      <c r="F13" s="25"/>
      <c r="G13" s="14"/>
      <c r="H13" s="14"/>
      <c r="I13" s="14"/>
      <c r="J13" s="14"/>
      <c r="K13" s="14"/>
      <c r="L13" s="14"/>
      <c r="M13" s="20"/>
    </row>
    <row r="14" spans="2:13" ht="20.25" customHeight="1" x14ac:dyDescent="0.15">
      <c r="B14" s="15"/>
      <c r="C14" s="30" t="s">
        <v>35</v>
      </c>
      <c r="D14" s="27"/>
      <c r="E14" s="51" t="s">
        <v>46</v>
      </c>
      <c r="F14" s="18"/>
      <c r="G14" s="9">
        <v>50000</v>
      </c>
      <c r="H14" s="9">
        <f t="shared" ref="H14:H19" si="2">G14</f>
        <v>50000</v>
      </c>
      <c r="I14" s="9">
        <v>50000</v>
      </c>
      <c r="J14" s="9">
        <f t="shared" ref="J14:J15" si="3">I14</f>
        <v>50000</v>
      </c>
      <c r="K14" s="9">
        <v>50000</v>
      </c>
      <c r="L14" s="9">
        <f t="shared" ref="L14:L15" si="4">K14</f>
        <v>50000</v>
      </c>
      <c r="M14" s="19"/>
    </row>
    <row r="15" spans="2:13" ht="20.25" customHeight="1" x14ac:dyDescent="0.15">
      <c r="B15" s="15"/>
      <c r="C15" s="30" t="s">
        <v>36</v>
      </c>
      <c r="D15" s="27"/>
      <c r="E15" s="52"/>
      <c r="F15" s="18"/>
      <c r="G15" s="9">
        <v>150000</v>
      </c>
      <c r="H15" s="9">
        <f t="shared" si="2"/>
        <v>150000</v>
      </c>
      <c r="I15" s="9">
        <v>150000</v>
      </c>
      <c r="J15" s="9">
        <f t="shared" si="3"/>
        <v>150000</v>
      </c>
      <c r="K15" s="9">
        <v>150000</v>
      </c>
      <c r="L15" s="9">
        <f t="shared" si="4"/>
        <v>150000</v>
      </c>
      <c r="M15" s="19"/>
    </row>
    <row r="16" spans="2:13" ht="39" customHeight="1" x14ac:dyDescent="0.15">
      <c r="B16" s="15"/>
      <c r="C16" s="30" t="s">
        <v>37</v>
      </c>
      <c r="D16" s="44" t="s">
        <v>42</v>
      </c>
      <c r="E16" s="52"/>
      <c r="F16" s="18"/>
      <c r="G16" s="9">
        <v>300000</v>
      </c>
      <c r="H16" s="9">
        <f t="shared" si="2"/>
        <v>300000</v>
      </c>
      <c r="I16" s="9">
        <v>300000</v>
      </c>
      <c r="J16" s="9">
        <f t="shared" si="1"/>
        <v>300000</v>
      </c>
      <c r="K16" s="9">
        <v>300000</v>
      </c>
      <c r="L16" s="9">
        <f t="shared" si="1"/>
        <v>300000</v>
      </c>
      <c r="M16" s="46" t="s">
        <v>43</v>
      </c>
    </row>
    <row r="17" spans="2:14" ht="38.25" customHeight="1" x14ac:dyDescent="0.15">
      <c r="B17" s="15"/>
      <c r="C17" s="30" t="s">
        <v>41</v>
      </c>
      <c r="D17" s="45"/>
      <c r="E17" s="52"/>
      <c r="F17" s="18"/>
      <c r="G17" s="9">
        <v>450000</v>
      </c>
      <c r="H17" s="9">
        <f t="shared" si="2"/>
        <v>450000</v>
      </c>
      <c r="I17" s="9">
        <v>450000</v>
      </c>
      <c r="J17" s="9">
        <f t="shared" si="1"/>
        <v>450000</v>
      </c>
      <c r="K17" s="9">
        <v>450000</v>
      </c>
      <c r="L17" s="9">
        <f t="shared" si="1"/>
        <v>450000</v>
      </c>
      <c r="M17" s="47"/>
    </row>
    <row r="18" spans="2:14" ht="50.1" customHeight="1" x14ac:dyDescent="0.15">
      <c r="B18" s="15"/>
      <c r="C18" s="30" t="s">
        <v>44</v>
      </c>
      <c r="D18" s="27"/>
      <c r="E18" s="52"/>
      <c r="F18" s="18"/>
      <c r="G18" s="9">
        <v>80000</v>
      </c>
      <c r="H18" s="9">
        <f t="shared" si="2"/>
        <v>80000</v>
      </c>
      <c r="I18" s="9">
        <v>80000</v>
      </c>
      <c r="J18" s="9">
        <f t="shared" si="1"/>
        <v>80000</v>
      </c>
      <c r="K18" s="9">
        <v>80000</v>
      </c>
      <c r="L18" s="9">
        <f t="shared" si="1"/>
        <v>80000</v>
      </c>
      <c r="M18" s="19" t="s">
        <v>23</v>
      </c>
    </row>
    <row r="19" spans="2:14" ht="30" customHeight="1" x14ac:dyDescent="0.15">
      <c r="B19" s="22"/>
      <c r="C19" s="30" t="s">
        <v>45</v>
      </c>
      <c r="D19" s="27"/>
      <c r="E19" s="53"/>
      <c r="F19" s="18"/>
      <c r="G19" s="9">
        <v>50000</v>
      </c>
      <c r="H19" s="9">
        <f t="shared" si="2"/>
        <v>50000</v>
      </c>
      <c r="I19" s="9">
        <v>50000</v>
      </c>
      <c r="J19" s="9">
        <f t="shared" si="1"/>
        <v>50000</v>
      </c>
      <c r="K19" s="9">
        <v>50000</v>
      </c>
      <c r="L19" s="9">
        <f t="shared" si="1"/>
        <v>50000</v>
      </c>
      <c r="M19" s="19" t="s">
        <v>24</v>
      </c>
    </row>
    <row r="20" spans="2:14" ht="20.100000000000001" customHeight="1" x14ac:dyDescent="0.15">
      <c r="B20" s="35" t="s">
        <v>51</v>
      </c>
      <c r="C20" s="12"/>
      <c r="D20" s="39"/>
      <c r="E20" s="34"/>
      <c r="F20" s="25"/>
      <c r="G20" s="14"/>
      <c r="H20" s="14"/>
      <c r="I20" s="14"/>
      <c r="J20" s="14"/>
      <c r="K20" s="14"/>
      <c r="L20" s="14"/>
      <c r="M20" s="20"/>
    </row>
    <row r="21" spans="2:14" ht="20.100000000000001" customHeight="1" x14ac:dyDescent="0.15">
      <c r="B21" s="15"/>
      <c r="C21" s="26" t="s">
        <v>25</v>
      </c>
      <c r="D21" s="27"/>
      <c r="E21" s="41" t="s">
        <v>47</v>
      </c>
      <c r="F21" s="18"/>
      <c r="G21" s="9">
        <v>50000</v>
      </c>
      <c r="H21" s="9">
        <f t="shared" ref="H21:H27" si="5">G21</f>
        <v>50000</v>
      </c>
      <c r="I21" s="9">
        <v>50000</v>
      </c>
      <c r="J21" s="9">
        <f t="shared" si="1"/>
        <v>50000</v>
      </c>
      <c r="K21" s="9">
        <v>50000</v>
      </c>
      <c r="L21" s="9">
        <f t="shared" ref="L21:L23" si="6">K21</f>
        <v>50000</v>
      </c>
      <c r="M21" s="19" t="s">
        <v>26</v>
      </c>
    </row>
    <row r="22" spans="2:14" ht="20.100000000000001" customHeight="1" x14ac:dyDescent="0.15">
      <c r="B22" s="15"/>
      <c r="C22" s="28" t="s">
        <v>27</v>
      </c>
      <c r="D22" s="23" t="s">
        <v>28</v>
      </c>
      <c r="E22" s="42"/>
      <c r="F22" s="18"/>
      <c r="G22" s="9">
        <v>100000</v>
      </c>
      <c r="H22" s="9">
        <f t="shared" si="5"/>
        <v>100000</v>
      </c>
      <c r="I22" s="9">
        <v>100000</v>
      </c>
      <c r="J22" s="9">
        <f t="shared" si="1"/>
        <v>100000</v>
      </c>
      <c r="K22" s="9">
        <v>100000</v>
      </c>
      <c r="L22" s="9">
        <f t="shared" si="6"/>
        <v>100000</v>
      </c>
      <c r="M22" s="19" t="s">
        <v>29</v>
      </c>
    </row>
    <row r="23" spans="2:14" ht="30" customHeight="1" x14ac:dyDescent="0.15">
      <c r="B23" s="15"/>
      <c r="C23" s="15"/>
      <c r="D23" s="23" t="s">
        <v>30</v>
      </c>
      <c r="E23" s="42"/>
      <c r="F23" s="18"/>
      <c r="G23" s="9">
        <v>100000</v>
      </c>
      <c r="H23" s="9">
        <f t="shared" si="5"/>
        <v>100000</v>
      </c>
      <c r="I23" s="9">
        <v>100000</v>
      </c>
      <c r="J23" s="9">
        <f t="shared" si="1"/>
        <v>100000</v>
      </c>
      <c r="K23" s="9">
        <v>100000</v>
      </c>
      <c r="L23" s="9">
        <f t="shared" si="6"/>
        <v>100000</v>
      </c>
      <c r="M23" s="19" t="s">
        <v>31</v>
      </c>
    </row>
    <row r="24" spans="2:14" ht="20.100000000000001" customHeight="1" x14ac:dyDescent="0.15">
      <c r="B24" s="15"/>
      <c r="C24" s="22"/>
      <c r="D24" s="36" t="s">
        <v>52</v>
      </c>
      <c r="E24" s="42"/>
      <c r="F24" s="18"/>
      <c r="G24" s="9">
        <v>50000</v>
      </c>
      <c r="H24" s="9">
        <f t="shared" si="5"/>
        <v>50000</v>
      </c>
      <c r="I24" s="9">
        <v>50000</v>
      </c>
      <c r="J24" s="9">
        <f t="shared" si="1"/>
        <v>50000</v>
      </c>
      <c r="K24" s="24" t="s">
        <v>20</v>
      </c>
      <c r="L24" s="24" t="s">
        <v>20</v>
      </c>
      <c r="M24" s="19" t="s">
        <v>32</v>
      </c>
    </row>
    <row r="25" spans="2:14" ht="30" customHeight="1" x14ac:dyDescent="0.15">
      <c r="B25" s="15"/>
      <c r="C25" s="30" t="s">
        <v>38</v>
      </c>
      <c r="D25" s="27"/>
      <c r="E25" s="42"/>
      <c r="F25" s="18"/>
      <c r="G25" s="9">
        <v>150000</v>
      </c>
      <c r="H25" s="9">
        <f t="shared" si="5"/>
        <v>150000</v>
      </c>
      <c r="I25" s="9">
        <v>150000</v>
      </c>
      <c r="J25" s="9">
        <f t="shared" si="1"/>
        <v>150000</v>
      </c>
      <c r="K25" s="24" t="s">
        <v>20</v>
      </c>
      <c r="L25" s="24" t="s">
        <v>20</v>
      </c>
      <c r="M25" s="19" t="s">
        <v>33</v>
      </c>
    </row>
    <row r="26" spans="2:14" ht="30" customHeight="1" x14ac:dyDescent="0.15">
      <c r="B26" s="15"/>
      <c r="C26" s="30" t="s">
        <v>39</v>
      </c>
      <c r="D26" s="27"/>
      <c r="E26" s="42"/>
      <c r="F26" s="18"/>
      <c r="G26" s="9">
        <v>500000</v>
      </c>
      <c r="H26" s="9">
        <f t="shared" si="5"/>
        <v>500000</v>
      </c>
      <c r="I26" s="9">
        <v>500000</v>
      </c>
      <c r="J26" s="9">
        <f t="shared" si="1"/>
        <v>500000</v>
      </c>
      <c r="K26" s="24" t="s">
        <v>20</v>
      </c>
      <c r="L26" s="24" t="str">
        <f t="shared" si="1"/>
        <v>-</v>
      </c>
      <c r="M26" s="19" t="s">
        <v>33</v>
      </c>
    </row>
    <row r="27" spans="2:14" ht="20.100000000000001" customHeight="1" x14ac:dyDescent="0.15">
      <c r="B27" s="22"/>
      <c r="C27" s="30" t="s">
        <v>40</v>
      </c>
      <c r="D27" s="27"/>
      <c r="E27" s="43"/>
      <c r="F27" s="18"/>
      <c r="G27" s="9">
        <v>170000</v>
      </c>
      <c r="H27" s="9">
        <f t="shared" si="5"/>
        <v>170000</v>
      </c>
      <c r="I27" s="9">
        <v>170000</v>
      </c>
      <c r="J27" s="9">
        <f t="shared" si="1"/>
        <v>170000</v>
      </c>
      <c r="K27" s="9">
        <v>80000</v>
      </c>
      <c r="L27" s="9">
        <f t="shared" si="1"/>
        <v>80000</v>
      </c>
      <c r="M27" s="19" t="s">
        <v>34</v>
      </c>
    </row>
    <row r="28" spans="2:14" ht="9.9499999999999993" customHeight="1" x14ac:dyDescent="0.15"/>
    <row r="29" spans="2:14" ht="69.95" customHeight="1" x14ac:dyDescent="0.15">
      <c r="C29" s="40" t="s">
        <v>53</v>
      </c>
      <c r="D29" s="40"/>
      <c r="E29" s="40"/>
      <c r="F29" s="40"/>
      <c r="G29" s="40"/>
      <c r="H29" s="40"/>
      <c r="I29" s="40"/>
      <c r="J29" s="40"/>
      <c r="K29" s="40"/>
      <c r="L29" s="40"/>
      <c r="M29" s="40"/>
      <c r="N29" s="29"/>
    </row>
  </sheetData>
  <mergeCells count="14">
    <mergeCell ref="F4:F5"/>
    <mergeCell ref="G5:H5"/>
    <mergeCell ref="G4:L4"/>
    <mergeCell ref="C29:M29"/>
    <mergeCell ref="B7:E7"/>
    <mergeCell ref="E9:E11"/>
    <mergeCell ref="E14:E19"/>
    <mergeCell ref="E21:E27"/>
    <mergeCell ref="B4:E6"/>
    <mergeCell ref="M4:M6"/>
    <mergeCell ref="I5:J5"/>
    <mergeCell ref="K5:L5"/>
    <mergeCell ref="D16:D17"/>
    <mergeCell ref="M16:M17"/>
  </mergeCells>
  <phoneticPr fontId="2"/>
  <printOptions horizontalCentered="1"/>
  <pageMargins left="0.39370078740157483" right="0.39370078740157483" top="0.39370078740157483" bottom="0.3937007874015748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1号様式①別紙(導入設備)_別シート</vt:lpstr>
      <vt:lpstr>'1号様式①別紙(導入設備)_別シート'!Print_Area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2020-03-09T01:33:51Z</cp:lastPrinted>
  <dcterms:created xsi:type="dcterms:W3CDTF">2018-05-29T01:57:16Z</dcterms:created>
  <dcterms:modified xsi:type="dcterms:W3CDTF">2021-04-02T08:52:00Z</dcterms:modified>
</cp:coreProperties>
</file>