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2260" windowHeight="12645" activeTab="0"/>
  </bookViews>
  <sheets>
    <sheet name="トヨタ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'トヨタ'!$A$1:$V$11</definedName>
    <definedName name="_xlnm.Print_Titles" localSheetId="0">'トヨタ'!$1:$8</definedName>
    <definedName name="_xlnm.Print_Titles">'\\H03399\調査報告\Eudora\Tanaka\attach\[P(g^.xls]乗用・ＲＶ車'!$1:$7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<sst xmlns="http://schemas.openxmlformats.org/spreadsheetml/2006/main" count="61" uniqueCount="56">
  <si>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</si>
  <si>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トヨタ自動車株式会社</t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</si>
  <si>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</rPr>
      <t>年度）</t>
    </r>
  </si>
  <si>
    <r>
      <t>車</t>
    </r>
    <r>
      <rPr>
        <sz val="8"/>
        <rFont val="ＭＳ Ｐゴシック"/>
        <family val="3"/>
      </rPr>
      <t>名</t>
    </r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</si>
  <si>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</si>
  <si>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</si>
  <si>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r>
      <t>変</t>
    </r>
    <r>
      <rPr>
        <sz val="8"/>
        <rFont val="ＭＳ Ｐゴシック"/>
        <family val="3"/>
      </rPr>
      <t>速装置
の型式及び
変速段数</t>
    </r>
  </si>
  <si>
    <r>
      <t>乗</t>
    </r>
    <r>
      <rPr>
        <sz val="8"/>
        <rFont val="ＭＳ Ｐゴシック"/>
        <family val="3"/>
      </rPr>
      <t>車定員
（名）</t>
    </r>
  </si>
  <si>
    <t>令和２年度
燃費基準
達成・向上
達成レベル</t>
  </si>
  <si>
    <t>令和12年度</t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</si>
  <si>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</si>
  <si>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</si>
  <si>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主</t>
    </r>
    <r>
      <rPr>
        <sz val="8"/>
        <rFont val="ＭＳ Ｐゴシック"/>
        <family val="3"/>
      </rPr>
      <t>要</t>
    </r>
  </si>
  <si>
    <r>
      <t>そ</t>
    </r>
    <r>
      <rPr>
        <sz val="8"/>
        <rFont val="ＭＳ Ｐゴシック"/>
        <family val="3"/>
      </rPr>
      <t>の他燃費値の異なる要因</t>
    </r>
  </si>
  <si>
    <r>
      <t>（</t>
    </r>
    <r>
      <rPr>
        <sz val="8"/>
        <rFont val="ＭＳ Ｐゴシック"/>
        <family val="3"/>
      </rPr>
      <t>参考）</t>
    </r>
  </si>
  <si>
    <t>燃費基準
達成・向上
達成レベル</t>
  </si>
  <si>
    <t>多段階評価</t>
  </si>
  <si>
    <r>
      <t>型</t>
    </r>
    <r>
      <rPr>
        <sz val="8"/>
        <rFont val="ＭＳ Ｐゴシック"/>
        <family val="3"/>
      </rPr>
      <t>式</t>
    </r>
  </si>
  <si>
    <t>類別区分番号</t>
  </si>
  <si>
    <r>
      <t>総</t>
    </r>
    <r>
      <rPr>
        <sz val="8"/>
        <rFont val="ＭＳ Ｐゴシック"/>
        <family val="3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</si>
  <si>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t>燃</t>
    </r>
    <r>
      <rPr>
        <sz val="8"/>
        <rFont val="ＭＳ Ｐゴシック"/>
        <family val="3"/>
      </rPr>
      <t>費</t>
    </r>
  </si>
  <si>
    <r>
      <t>主</t>
    </r>
    <r>
      <rPr>
        <sz val="8"/>
        <rFont val="ＭＳ Ｐゴシック"/>
        <family val="3"/>
      </rPr>
      <t>要排</t>
    </r>
  </si>
  <si>
    <r>
      <t>低</t>
    </r>
    <r>
      <rPr>
        <sz val="8"/>
        <rFont val="ＭＳ Ｐゴシック"/>
        <family val="3"/>
      </rPr>
      <t>排出</t>
    </r>
  </si>
  <si>
    <r>
      <t>改</t>
    </r>
    <r>
      <rPr>
        <sz val="8"/>
        <rFont val="ＭＳ Ｐゴシック"/>
        <family val="3"/>
      </rPr>
      <t>善</t>
    </r>
  </si>
  <si>
    <r>
      <t>出</t>
    </r>
    <r>
      <rPr>
        <sz val="8"/>
        <rFont val="ＭＳ Ｐゴシック"/>
        <family val="3"/>
      </rPr>
      <t>ガス</t>
    </r>
  </si>
  <si>
    <r>
      <t>駆</t>
    </r>
    <r>
      <rPr>
        <sz val="8"/>
        <rFont val="ＭＳ Ｐゴシック"/>
        <family val="3"/>
      </rPr>
      <t>動</t>
    </r>
  </si>
  <si>
    <r>
      <t>そ</t>
    </r>
    <r>
      <rPr>
        <sz val="8"/>
        <rFont val="ＭＳ Ｐゴシック"/>
        <family val="3"/>
      </rPr>
      <t>の他</t>
    </r>
  </si>
  <si>
    <r>
      <t>ガ</t>
    </r>
    <r>
      <rPr>
        <sz val="8"/>
        <rFont val="ＭＳ Ｐゴシック"/>
        <family val="3"/>
      </rPr>
      <t>ス認定</t>
    </r>
  </si>
  <si>
    <r>
      <t>対</t>
    </r>
    <r>
      <rPr>
        <sz val="8"/>
        <rFont val="ＭＳ Ｐゴシック"/>
        <family val="3"/>
      </rPr>
      <t>策</t>
    </r>
  </si>
  <si>
    <r>
      <t>対</t>
    </r>
    <r>
      <rPr>
        <sz val="8"/>
        <rFont val="ＭＳ Ｐゴシック"/>
        <family val="3"/>
      </rPr>
      <t>策</t>
    </r>
  </si>
  <si>
    <r>
      <t>形</t>
    </r>
    <r>
      <rPr>
        <sz val="8"/>
        <rFont val="ＭＳ Ｐゴシック"/>
        <family val="3"/>
      </rPr>
      <t>式</t>
    </r>
  </si>
  <si>
    <r>
      <t>レ</t>
    </r>
    <r>
      <rPr>
        <sz val="8"/>
        <rFont val="ＭＳ Ｐゴシック"/>
        <family val="3"/>
      </rPr>
      <t>ベル</t>
    </r>
  </si>
  <si>
    <t>3W</t>
  </si>
  <si>
    <t>F</t>
  </si>
  <si>
    <t>CVT
(E)</t>
  </si>
  <si>
    <t>0007～0009</t>
  </si>
  <si>
    <t>1NZ
（内燃機関）
2LM
（電動機）</t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</si>
  <si>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</si>
  <si>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ＪＰＮ　ＴＡＸＩ</t>
  </si>
  <si>
    <t>6AA-NTP10</t>
  </si>
  <si>
    <t>1NZ
（内燃機関）
2LM
（電動機）</t>
  </si>
  <si>
    <t>Ｖ
Ｉ
EP
Ｈ
C</t>
  </si>
  <si>
    <t>☆☆☆☆☆</t>
  </si>
  <si>
    <t>0010～0012</t>
  </si>
  <si>
    <t>CVT
(E)</t>
  </si>
  <si>
    <t>Ｖ
Ｉ
EP
Ｈ
C</t>
  </si>
  <si>
    <t>☆☆☆☆☆</t>
  </si>
  <si>
    <t>「（注）「平成32年度燃費基準相当値」の欄には、燃費基準値をＬＰガス車用に換算した値を記載しています。」</t>
  </si>
  <si>
    <r>
      <t>WLTC</t>
    </r>
    <r>
      <rPr>
        <sz val="8"/>
        <rFont val="ＭＳ Ｐゴシック"/>
        <family val="3"/>
      </rPr>
      <t>モード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</si>
  <si>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</si>
  <si>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t>18.3</t>
  </si>
  <si>
    <t>18.1</t>
  </si>
  <si>
    <t>★4.0</t>
  </si>
  <si>
    <r>
      <t>令</t>
    </r>
    <r>
      <rPr>
        <sz val="8"/>
        <rFont val="ＭＳ Ｐゴシック"/>
        <family val="3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</si>
  <si>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LP</t>
    </r>
    <r>
      <rPr>
        <b/>
        <sz val="12"/>
        <rFont val="ＭＳ Ｐゴシック"/>
        <family val="3"/>
      </rPr>
      <t>ガス乗用車</t>
    </r>
  </si>
  <si>
    <t>トヨタ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</si>
</sst>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0.0"/>
    <numFmt numFmtId="178" formatCode="0.000"/>
    <numFmt numFmtId="179" formatCode="0_);[Red]\(0\)"/>
    <numFmt numFmtId="180" formatCode="0_ 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4" fillId="0" borderId="0" xfId="60" applyFont="1" applyFill="1" applyAlignment="1">
      <alignment horizontal="right"/>
      <protection/>
    </xf>
    <xf numFmtId="0" fontId="7" fillId="0" borderId="0" xfId="60" applyFont="1" applyFill="1" applyBorder="1" applyAlignme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2" xfId="60" applyFont="1" applyFill="1" applyBorder="1" applyAlignment="1">
      <alignment horizontal="center"/>
      <protection/>
    </xf>
    <xf numFmtId="0" fontId="4" fillId="0" borderId="0" xfId="60" applyFont="1" applyFill="1" applyBorder="1" applyAlignment="1">
      <alignment horizontal="center"/>
      <protection/>
    </xf>
    <xf numFmtId="0" fontId="4" fillId="0" borderId="13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0" fontId="12" fillId="0" borderId="0" xfId="60" applyFont="1" applyFill="1" applyBorder="1">
      <alignment/>
      <protection/>
    </xf>
    <xf numFmtId="0" fontId="13" fillId="0" borderId="0" xfId="60" applyFont="1" applyFill="1" applyBorder="1" applyAlignment="1">
      <alignment horizontal="right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>
      <alignment/>
      <protection/>
    </xf>
    <xf numFmtId="0" fontId="4" fillId="0" borderId="14" xfId="60" applyFont="1" applyFill="1" applyBorder="1" applyAlignment="1">
      <alignment horizontal="center"/>
      <protection/>
    </xf>
    <xf numFmtId="0" fontId="4" fillId="0" borderId="15" xfId="60" applyFont="1" applyFill="1" applyBorder="1" applyAlignment="1">
      <alignment horizontal="center"/>
      <protection/>
    </xf>
    <xf numFmtId="176" fontId="4" fillId="0" borderId="0" xfId="60" applyNumberFormat="1" applyFont="1" applyFill="1" applyBorder="1" applyAlignment="1">
      <alignment horizontal="center" vertical="center"/>
      <protection/>
    </xf>
    <xf numFmtId="1" fontId="4" fillId="0" borderId="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14" fillId="0" borderId="0" xfId="60" applyFont="1" applyFill="1" applyBorder="1">
      <alignment/>
      <protection/>
    </xf>
    <xf numFmtId="177" fontId="12" fillId="0" borderId="0" xfId="60" applyNumberFormat="1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0" fillId="0" borderId="0" xfId="62">
      <alignment vertical="center"/>
      <protection/>
    </xf>
    <xf numFmtId="0" fontId="0" fillId="0" borderId="0" xfId="62" applyFill="1">
      <alignment vertical="center"/>
      <protection/>
    </xf>
    <xf numFmtId="0" fontId="6" fillId="0" borderId="16" xfId="60" applyFont="1" applyFill="1" applyBorder="1" applyAlignment="1">
      <alignment horizontal="left" vertical="center" wrapText="1"/>
      <protection/>
    </xf>
    <xf numFmtId="0" fontId="6" fillId="0" borderId="17" xfId="60" applyFont="1" applyFill="1" applyBorder="1" applyAlignment="1">
      <alignment horizontal="left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176" fontId="15" fillId="0" borderId="20" xfId="60" applyNumberFormat="1" applyFont="1" applyFill="1" applyBorder="1" applyAlignment="1">
      <alignment horizontal="center" vertical="center" wrapText="1"/>
      <protection/>
    </xf>
    <xf numFmtId="1" fontId="15" fillId="0" borderId="21" xfId="60" applyNumberFormat="1" applyFont="1" applyFill="1" applyBorder="1" applyAlignment="1">
      <alignment horizontal="center" vertical="center" wrapText="1"/>
      <protection/>
    </xf>
    <xf numFmtId="176" fontId="15" fillId="0" borderId="22" xfId="60" applyNumberFormat="1" applyFont="1" applyFill="1" applyBorder="1" applyAlignment="1">
      <alignment horizontal="center" vertical="center" wrapText="1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6" fillId="0" borderId="18" xfId="60" applyFont="1" applyFill="1" applyBorder="1" applyAlignment="1">
      <alignment horizontal="left" vertical="center" wrapText="1"/>
      <protection/>
    </xf>
    <xf numFmtId="49" fontId="6" fillId="0" borderId="18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0" fontId="4" fillId="0" borderId="24" xfId="60" applyFont="1" applyFill="1" applyBorder="1" applyAlignment="1">
      <alignment horizontal="center"/>
      <protection/>
    </xf>
    <xf numFmtId="176" fontId="15" fillId="0" borderId="25" xfId="60" applyNumberFormat="1" applyFont="1" applyFill="1" applyBorder="1" applyAlignment="1">
      <alignment horizontal="center" vertical="center" wrapText="1"/>
      <protection/>
    </xf>
    <xf numFmtId="1" fontId="15" fillId="0" borderId="26" xfId="60" applyNumberFormat="1" applyFont="1" applyFill="1" applyBorder="1" applyAlignment="1">
      <alignment horizontal="center" vertical="center" wrapText="1"/>
      <protection/>
    </xf>
    <xf numFmtId="0" fontId="6" fillId="0" borderId="27" xfId="60" applyFont="1" applyFill="1" applyBorder="1" applyAlignment="1">
      <alignment horizontal="left" vertical="center" wrapText="1"/>
      <protection/>
    </xf>
    <xf numFmtId="0" fontId="6" fillId="0" borderId="28" xfId="60" applyFont="1" applyFill="1" applyBorder="1" applyAlignment="1">
      <alignment horizontal="left" vertical="center" wrapText="1"/>
      <protection/>
    </xf>
    <xf numFmtId="56" fontId="51" fillId="0" borderId="0" xfId="0" applyNumberFormat="1" applyFont="1" applyAlignment="1">
      <alignment/>
    </xf>
    <xf numFmtId="49" fontId="17" fillId="0" borderId="18" xfId="60" applyNumberFormat="1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6" fillId="0" borderId="29" xfId="62" applyFont="1" applyFill="1" applyBorder="1" applyAlignment="1" applyProtection="1">
      <alignment horizontal="center" vertical="center" wrapText="1"/>
      <protection locked="0"/>
    </xf>
    <xf numFmtId="0" fontId="6" fillId="0" borderId="30" xfId="60" applyFont="1" applyFill="1" applyBorder="1" applyAlignment="1">
      <alignment horizontal="left" vertical="center" wrapText="1"/>
      <protection/>
    </xf>
    <xf numFmtId="0" fontId="16" fillId="0" borderId="31" xfId="62" applyFont="1" applyFill="1" applyBorder="1" applyAlignment="1" applyProtection="1">
      <alignment horizontal="center" vertical="center" wrapText="1"/>
      <protection locked="0"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shrinkToFit="1"/>
      <protection/>
    </xf>
    <xf numFmtId="0" fontId="4" fillId="0" borderId="10" xfId="60" applyFont="1" applyFill="1" applyBorder="1" applyAlignment="1">
      <alignment horizontal="center" shrinkToFit="1"/>
      <protection/>
    </xf>
    <xf numFmtId="0" fontId="4" fillId="0" borderId="13" xfId="60" applyFont="1" applyFill="1" applyBorder="1" applyAlignment="1">
      <alignment horizontal="center" shrinkToFit="1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33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 applyProtection="1">
      <alignment/>
      <protection locked="0"/>
    </xf>
    <xf numFmtId="0" fontId="4" fillId="0" borderId="35" xfId="60" applyFont="1" applyFill="1" applyBorder="1" applyAlignment="1">
      <alignment horizontal="right"/>
      <protection/>
    </xf>
    <xf numFmtId="0" fontId="4" fillId="33" borderId="14" xfId="60" applyFont="1" applyFill="1" applyBorder="1" applyAlignment="1">
      <alignment horizontal="center"/>
      <protection/>
    </xf>
    <xf numFmtId="0" fontId="4" fillId="33" borderId="36" xfId="60" applyFont="1" applyFill="1" applyBorder="1" applyAlignment="1">
      <alignment horizontal="center"/>
      <protection/>
    </xf>
    <xf numFmtId="0" fontId="4" fillId="33" borderId="24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 shrinkToFit="1"/>
      <protection/>
    </xf>
    <xf numFmtId="0" fontId="4" fillId="0" borderId="36" xfId="60" applyFont="1" applyFill="1" applyBorder="1" applyAlignment="1">
      <alignment horizontal="center" shrinkToFit="1"/>
      <protection/>
    </xf>
    <xf numFmtId="0" fontId="4" fillId="0" borderId="24" xfId="60" applyFont="1" applyFill="1" applyBorder="1" applyAlignment="1">
      <alignment horizontal="center" shrinkToFit="1"/>
      <protection/>
    </xf>
    <xf numFmtId="0" fontId="6" fillId="0" borderId="37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 wrapText="1"/>
      <protection/>
    </xf>
    <xf numFmtId="0" fontId="6" fillId="0" borderId="41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46" xfId="60" applyFont="1" applyFill="1" applyBorder="1" applyAlignment="1">
      <alignment horizontal="center" vertical="center" wrapText="1"/>
      <protection/>
    </xf>
    <xf numFmtId="0" fontId="4" fillId="0" borderId="47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/>
      <protection/>
    </xf>
    <xf numFmtId="0" fontId="4" fillId="0" borderId="10" xfId="60" applyFont="1" applyFill="1" applyBorder="1" applyAlignment="1">
      <alignment horizontal="center"/>
      <protection/>
    </xf>
    <xf numFmtId="0" fontId="4" fillId="0" borderId="24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6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2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U16" sqref="U16"/>
    </sheetView>
  </sheetViews>
  <sheetFormatPr defaultColWidth="3.8515625" defaultRowHeight="15"/>
  <cols>
    <col min="1" max="1" width="5.140625" style="12" bestFit="1" customWidth="1"/>
    <col min="2" max="2" width="3.8515625" style="12" bestFit="1" customWidth="1"/>
    <col min="3" max="3" width="9.28125" style="12" bestFit="1" customWidth="1"/>
    <col min="4" max="4" width="9.421875" style="12" bestFit="1" customWidth="1"/>
    <col min="5" max="5" width="9.421875" style="21" customWidth="1"/>
    <col min="6" max="6" width="9.00390625" style="12" bestFit="1" customWidth="1"/>
    <col min="7" max="7" width="5.140625" style="12" bestFit="1" customWidth="1"/>
    <col min="8" max="8" width="9.00390625" style="12" bestFit="1" customWidth="1"/>
    <col min="9" max="10" width="7.57421875" style="12" bestFit="1" customWidth="1"/>
    <col min="11" max="11" width="6.421875" style="12" bestFit="1" customWidth="1"/>
    <col min="12" max="12" width="14.00390625" style="12" bestFit="1" customWidth="1"/>
    <col min="13" max="13" width="9.00390625" style="12" bestFit="1" customWidth="1"/>
    <col min="14" max="14" width="9.28125" style="1" bestFit="1" customWidth="1"/>
    <col min="15" max="15" width="4.8515625" style="12" bestFit="1" customWidth="1"/>
    <col min="16" max="16" width="6.28125" style="12" bestFit="1" customWidth="1"/>
    <col min="17" max="17" width="4.8515625" style="12" bestFit="1" customWidth="1"/>
    <col min="18" max="18" width="6.28125" style="12" bestFit="1" customWidth="1"/>
    <col min="19" max="19" width="9.00390625" style="12" bestFit="1" customWidth="1"/>
    <col min="20" max="20" width="8.7109375" style="12" bestFit="1" customWidth="1"/>
    <col min="21" max="21" width="8.7109375" style="1" bestFit="1" customWidth="1"/>
    <col min="22" max="22" width="9.00390625" style="1" bestFit="1" customWidth="1"/>
    <col min="23" max="23" width="6.57421875" style="1" customWidth="1"/>
    <col min="24" max="24" width="2.57421875" style="12" customWidth="1"/>
    <col min="25" max="25" width="22.8515625" style="12" bestFit="1" customWidth="1"/>
    <col min="26" max="254" width="9.00390625" style="12" customWidth="1"/>
    <col min="255" max="255" width="15.8515625" style="12" customWidth="1"/>
    <col min="256" max="16384" width="3.8515625" style="12" bestFit="1" customWidth="1"/>
  </cols>
  <sheetData>
    <row r="1" spans="1:17" ht="21.75" customHeight="1">
      <c r="A1" s="11"/>
      <c r="B1" s="11"/>
      <c r="Q1" s="13"/>
    </row>
    <row r="2" spans="1:23" s="15" customFormat="1" ht="15">
      <c r="A2" s="1"/>
      <c r="B2" s="1"/>
      <c r="C2" s="1"/>
      <c r="D2" s="2"/>
      <c r="E2" s="2"/>
      <c r="F2" s="3"/>
      <c r="G2" s="2"/>
      <c r="H2" s="2"/>
      <c r="I2" s="1"/>
      <c r="J2" s="4" t="s">
        <v>0</v>
      </c>
      <c r="K2" s="4"/>
      <c r="L2" s="4"/>
      <c r="M2" s="4"/>
      <c r="N2" s="4"/>
      <c r="O2" s="4"/>
      <c r="P2" s="4"/>
      <c r="Q2" s="65"/>
      <c r="R2" s="65"/>
      <c r="S2" s="65"/>
      <c r="T2" s="65"/>
      <c r="U2" s="2"/>
      <c r="V2" s="5" t="s">
        <v>1</v>
      </c>
      <c r="W2" s="2"/>
    </row>
    <row r="3" spans="1:23" s="15" customFormat="1" ht="23.25" customHeight="1">
      <c r="A3" s="6" t="s">
        <v>54</v>
      </c>
      <c r="B3" s="6"/>
      <c r="C3" s="1"/>
      <c r="D3" s="2"/>
      <c r="E3" s="2"/>
      <c r="F3" s="1"/>
      <c r="G3" s="1"/>
      <c r="H3" s="1"/>
      <c r="I3" s="1"/>
      <c r="J3" s="4"/>
      <c r="K3" s="1"/>
      <c r="L3" s="1"/>
      <c r="M3" s="1"/>
      <c r="N3" s="1"/>
      <c r="O3" s="1"/>
      <c r="P3" s="2"/>
      <c r="Q3" s="66" t="s">
        <v>2</v>
      </c>
      <c r="R3" s="66"/>
      <c r="S3" s="66"/>
      <c r="T3" s="66"/>
      <c r="U3" s="66"/>
      <c r="V3" s="66"/>
      <c r="W3" s="2"/>
    </row>
    <row r="4" spans="1:23" s="15" customFormat="1" ht="12" thickBot="1">
      <c r="A4" s="84" t="s">
        <v>3</v>
      </c>
      <c r="B4" s="85" t="s">
        <v>4</v>
      </c>
      <c r="C4" s="86"/>
      <c r="D4" s="89"/>
      <c r="E4" s="91"/>
      <c r="F4" s="85" t="s">
        <v>5</v>
      </c>
      <c r="G4" s="93"/>
      <c r="H4" s="53" t="s">
        <v>6</v>
      </c>
      <c r="I4" s="53" t="s">
        <v>37</v>
      </c>
      <c r="J4" s="56" t="s">
        <v>7</v>
      </c>
      <c r="K4" s="67" t="s">
        <v>48</v>
      </c>
      <c r="L4" s="68"/>
      <c r="M4" s="68"/>
      <c r="N4" s="69"/>
      <c r="O4" s="39"/>
      <c r="P4" s="70"/>
      <c r="Q4" s="71"/>
      <c r="R4" s="72"/>
      <c r="S4" s="16"/>
      <c r="T4" s="73" t="s">
        <v>8</v>
      </c>
      <c r="U4" s="76" t="s">
        <v>9</v>
      </c>
      <c r="V4" s="77"/>
      <c r="W4" s="2"/>
    </row>
    <row r="5" spans="1:23" s="15" customFormat="1" ht="11.25">
      <c r="A5" s="54"/>
      <c r="B5" s="57"/>
      <c r="C5" s="87"/>
      <c r="D5" s="90"/>
      <c r="E5" s="92"/>
      <c r="F5" s="58"/>
      <c r="G5" s="52"/>
      <c r="H5" s="54"/>
      <c r="I5" s="54"/>
      <c r="J5" s="57"/>
      <c r="K5" s="78" t="s">
        <v>10</v>
      </c>
      <c r="L5" s="81" t="s">
        <v>49</v>
      </c>
      <c r="M5" s="50" t="s">
        <v>11</v>
      </c>
      <c r="N5" s="50" t="s">
        <v>53</v>
      </c>
      <c r="O5" s="7" t="s">
        <v>12</v>
      </c>
      <c r="P5" s="59" t="s">
        <v>13</v>
      </c>
      <c r="Q5" s="60"/>
      <c r="R5" s="61"/>
      <c r="S5" s="17" t="s">
        <v>14</v>
      </c>
      <c r="T5" s="74"/>
      <c r="U5" s="62" t="s">
        <v>15</v>
      </c>
      <c r="V5" s="62" t="s">
        <v>16</v>
      </c>
      <c r="W5" s="2"/>
    </row>
    <row r="6" spans="1:23" s="15" customFormat="1" ht="11.25">
      <c r="A6" s="54"/>
      <c r="B6" s="57"/>
      <c r="C6" s="87"/>
      <c r="D6" s="84" t="s">
        <v>17</v>
      </c>
      <c r="E6" s="94" t="s">
        <v>18</v>
      </c>
      <c r="F6" s="84" t="s">
        <v>17</v>
      </c>
      <c r="G6" s="53" t="s">
        <v>19</v>
      </c>
      <c r="H6" s="54"/>
      <c r="I6" s="54"/>
      <c r="J6" s="57"/>
      <c r="K6" s="79"/>
      <c r="L6" s="82"/>
      <c r="M6" s="51"/>
      <c r="N6" s="51"/>
      <c r="O6" s="8" t="s">
        <v>20</v>
      </c>
      <c r="P6" s="8" t="s">
        <v>21</v>
      </c>
      <c r="Q6" s="8"/>
      <c r="R6" s="8"/>
      <c r="S6" s="9" t="s">
        <v>22</v>
      </c>
      <c r="T6" s="74"/>
      <c r="U6" s="63"/>
      <c r="V6" s="63"/>
      <c r="W6" s="2"/>
    </row>
    <row r="7" spans="1:23" s="15" customFormat="1" ht="11.25">
      <c r="A7" s="54"/>
      <c r="B7" s="57"/>
      <c r="C7" s="87"/>
      <c r="D7" s="54"/>
      <c r="E7" s="54"/>
      <c r="F7" s="54"/>
      <c r="G7" s="54"/>
      <c r="H7" s="54"/>
      <c r="I7" s="54"/>
      <c r="J7" s="57"/>
      <c r="K7" s="79"/>
      <c r="L7" s="82"/>
      <c r="M7" s="51"/>
      <c r="N7" s="51"/>
      <c r="O7" s="8" t="s">
        <v>23</v>
      </c>
      <c r="P7" s="8" t="s">
        <v>24</v>
      </c>
      <c r="Q7" s="8" t="s">
        <v>25</v>
      </c>
      <c r="R7" s="8" t="s">
        <v>26</v>
      </c>
      <c r="S7" s="9" t="s">
        <v>27</v>
      </c>
      <c r="T7" s="74"/>
      <c r="U7" s="63"/>
      <c r="V7" s="63"/>
      <c r="W7" s="2"/>
    </row>
    <row r="8" spans="1:23" s="15" customFormat="1" ht="11.25">
      <c r="A8" s="55"/>
      <c r="B8" s="58"/>
      <c r="C8" s="88"/>
      <c r="D8" s="55"/>
      <c r="E8" s="55"/>
      <c r="F8" s="55"/>
      <c r="G8" s="55"/>
      <c r="H8" s="55"/>
      <c r="I8" s="55"/>
      <c r="J8" s="58"/>
      <c r="K8" s="80"/>
      <c r="L8" s="83"/>
      <c r="M8" s="52"/>
      <c r="N8" s="52"/>
      <c r="O8" s="38" t="s">
        <v>28</v>
      </c>
      <c r="P8" s="38" t="s">
        <v>29</v>
      </c>
      <c r="Q8" s="38" t="s">
        <v>30</v>
      </c>
      <c r="R8" s="10"/>
      <c r="S8" s="37" t="s">
        <v>31</v>
      </c>
      <c r="T8" s="75"/>
      <c r="U8" s="64"/>
      <c r="V8" s="64"/>
      <c r="W8" s="2"/>
    </row>
    <row r="9" spans="1:23" s="15" customFormat="1" ht="60">
      <c r="A9" s="43" t="s">
        <v>55</v>
      </c>
      <c r="B9" s="26"/>
      <c r="C9" s="34" t="s">
        <v>38</v>
      </c>
      <c r="D9" s="35" t="s">
        <v>39</v>
      </c>
      <c r="E9" s="36" t="s">
        <v>35</v>
      </c>
      <c r="F9" s="28" t="s">
        <v>40</v>
      </c>
      <c r="G9" s="28">
        <v>1.496</v>
      </c>
      <c r="H9" s="28" t="s">
        <v>34</v>
      </c>
      <c r="I9" s="28">
        <v>1390</v>
      </c>
      <c r="J9" s="29">
        <v>5</v>
      </c>
      <c r="K9" s="40">
        <v>16.8</v>
      </c>
      <c r="L9" s="41">
        <f>(1/K9)*28.1*59.8</f>
        <v>100.02261904761905</v>
      </c>
      <c r="M9" s="32">
        <v>14.8</v>
      </c>
      <c r="N9" s="45" t="s">
        <v>50</v>
      </c>
      <c r="O9" s="46" t="s">
        <v>41</v>
      </c>
      <c r="P9" s="28" t="s">
        <v>32</v>
      </c>
      <c r="Q9" s="28" t="s">
        <v>33</v>
      </c>
      <c r="R9" s="28"/>
      <c r="S9" s="47" t="s">
        <v>42</v>
      </c>
      <c r="T9" s="33">
        <v>113</v>
      </c>
      <c r="U9" s="28">
        <v>91</v>
      </c>
      <c r="V9" s="28" t="s">
        <v>52</v>
      </c>
      <c r="W9" s="44"/>
    </row>
    <row r="10" spans="1:23" s="15" customFormat="1" ht="60">
      <c r="A10" s="48"/>
      <c r="B10" s="27"/>
      <c r="C10" s="42"/>
      <c r="D10" s="35" t="s">
        <v>39</v>
      </c>
      <c r="E10" s="36" t="s">
        <v>43</v>
      </c>
      <c r="F10" s="28" t="s">
        <v>36</v>
      </c>
      <c r="G10" s="28">
        <v>1.496</v>
      </c>
      <c r="H10" s="28" t="s">
        <v>44</v>
      </c>
      <c r="I10" s="28">
        <v>1410</v>
      </c>
      <c r="J10" s="29">
        <v>5</v>
      </c>
      <c r="K10" s="30">
        <v>16.8</v>
      </c>
      <c r="L10" s="31">
        <f>(1/K10)*28.1*59.8</f>
        <v>100.02261904761905</v>
      </c>
      <c r="M10" s="32">
        <v>14.8</v>
      </c>
      <c r="N10" s="45" t="s">
        <v>51</v>
      </c>
      <c r="O10" s="46" t="s">
        <v>45</v>
      </c>
      <c r="P10" s="28" t="s">
        <v>32</v>
      </c>
      <c r="Q10" s="28" t="s">
        <v>33</v>
      </c>
      <c r="R10" s="28"/>
      <c r="S10" s="49" t="s">
        <v>46</v>
      </c>
      <c r="T10" s="33">
        <v>113</v>
      </c>
      <c r="U10" s="28">
        <v>92</v>
      </c>
      <c r="V10" s="28" t="s">
        <v>52</v>
      </c>
      <c r="W10" s="44"/>
    </row>
    <row r="11" spans="1:23" s="15" customFormat="1" ht="11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8"/>
      <c r="L11" s="19"/>
      <c r="M11" s="18"/>
      <c r="N11" s="23" t="s">
        <v>47</v>
      </c>
      <c r="O11" s="9"/>
      <c r="P11" s="9"/>
      <c r="Q11" s="9"/>
      <c r="R11" s="1"/>
      <c r="S11" s="9"/>
      <c r="T11" s="14"/>
      <c r="U11" s="20"/>
      <c r="V11" s="20"/>
      <c r="W11" s="2"/>
    </row>
    <row r="12" spans="2:3" ht="11.25">
      <c r="B12" s="15"/>
      <c r="C12" s="15"/>
    </row>
    <row r="13" spans="2:3" ht="11.25">
      <c r="B13" s="15"/>
      <c r="C13" s="15"/>
    </row>
    <row r="14" spans="3:11" ht="11.25">
      <c r="C14" s="15"/>
      <c r="K14" s="22"/>
    </row>
    <row r="15" ht="11.25">
      <c r="K15" s="22"/>
    </row>
    <row r="21" ht="11.25">
      <c r="C21" s="23"/>
    </row>
    <row r="22" s="24" customFormat="1" ht="18.75">
      <c r="E22" s="25"/>
    </row>
  </sheetData>
  <sheetProtection/>
  <mergeCells count="25">
    <mergeCell ref="A4:A8"/>
    <mergeCell ref="B4:C8"/>
    <mergeCell ref="D4:D5"/>
    <mergeCell ref="E4:E5"/>
    <mergeCell ref="F4:G5"/>
    <mergeCell ref="D6:D8"/>
    <mergeCell ref="E6:E8"/>
    <mergeCell ref="F6:F8"/>
    <mergeCell ref="G6:G8"/>
    <mergeCell ref="U5:U8"/>
    <mergeCell ref="V5:V8"/>
    <mergeCell ref="Q2:T2"/>
    <mergeCell ref="Q3:V3"/>
    <mergeCell ref="K4:N4"/>
    <mergeCell ref="P4:R4"/>
    <mergeCell ref="T4:T8"/>
    <mergeCell ref="U4:V4"/>
    <mergeCell ref="K5:K8"/>
    <mergeCell ref="L5:L8"/>
    <mergeCell ref="M5:M8"/>
    <mergeCell ref="H4:H8"/>
    <mergeCell ref="I4:I8"/>
    <mergeCell ref="J4:J8"/>
    <mergeCell ref="N5:N8"/>
    <mergeCell ref="P5:R5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74" r:id="rId1"/>
  <headerFooter alignWithMargins="0">
    <oddHeader>&amp;R様式1-3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2022-12-09T10:29:12Z</dcterms:modified>
  <cp:category/>
  <cp:version/>
  <cp:contentType/>
  <cp:contentStatus/>
</cp:coreProperties>
</file>