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spreadsheetml.comments+xml" PartName="/xl/comments3.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table+xml" PartName="/xl/tables/table1.xml"/>
  <Override ContentType="application/vnd.openxmlformats-officedocument.spreadsheetml.table+xml" PartName="/xl/tables/table2.xml"/>
  <Override ContentType="application/vnd.openxmlformats-officedocument.spreadsheetml.table+xml" PartName="/xl/tables/table3.xml"/>
  <Override ContentType="application/vnd.openxmlformats-officedocument.spreadsheetml.table+xml" PartName="/xl/tables/table4.xml"/>
  <Override ContentType="application/vnd.openxmlformats-officedocument.spreadsheetml.table+xml" PartName="/xl/tables/table5.xml"/>
  <Override ContentType="application/vnd.openxmlformats-officedocument.spreadsheetml.table+xml" PartName="/xl/tables/table6.xml"/>
  <Override ContentType="application/vnd.openxmlformats-officedocument.spreadsheetml.table+xml" PartName="/xl/tables/table7.xml"/>
  <Override ContentType="application/vnd.openxmlformats-officedocument.spreadsheetml.table+xml" PartName="/xl/tables/table8.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mc:AlternateContent xmlns:mc="http://schemas.openxmlformats.org/markup-compatibility/2006">
    <mc:Choice Requires="x15">
      <x15ac:absPath xmlns:x15ac="http://schemas.microsoft.com/office/spreadsheetml/2010/11/ac" url="U:\〇01作業中フォルダ(保存期間1年未満)※検討中・作成途中の保存期間1年未満\総務班\総務班\総務班\05統計v2\02輸送実績\６年度（５年度の集計）\10．運輸局への周知\修正\"/>
    </mc:Choice>
  </mc:AlternateContent>
  <xr:revisionPtr revIDLastSave="0" documentId="13_ncr:1_{44B28216-1C4E-4726-B266-FF367A4DD617}" xr6:coauthVersionLast="47" xr6:coauthVersionMax="47" xr10:uidLastSave="{00000000-0000-0000-0000-000000000000}"/>
  <workbookProtection workbookAlgorithmName="SHA-512" workbookHashValue="zbpR526kaG2EtdcfkRvoI+KT2yqj4hPTK+3WDauCGIUrSmpbQykaRi5ttjfrlaiCtRmNGcfiupJA82Nvvt3R1A==" workbookSaltValue="CyT1gttl4V7wkGrCeyEHjw==" workbookSpinCount="100000" lockStructure="1"/>
  <bookViews>
    <workbookView xWindow="28680" yWindow="-120" windowWidth="29040" windowHeight="15720" firstSheet="3" activeTab="8" xr2:uid="{9FB85069-F0A3-4212-977B-82DFECD9274A}"/>
  </bookViews>
  <sheets>
    <sheet name="【必ずご記入ください】共通項目" sheetId="27" r:id="rId1"/>
    <sheet name="A1.第１号第１表 (共通)" sheetId="1" r:id="rId2"/>
    <sheet name="A2.第１号第２表 (乗合)" sheetId="6" r:id="rId3"/>
    <sheet name="A3.第１号第２表 (貸切)" sheetId="17" r:id="rId4"/>
    <sheet name="A4.第１号第３表 (乗合)" sheetId="22" r:id="rId5"/>
    <sheet name="A5.第１号第３表 (貸切)" sheetId="26" r:id="rId6"/>
    <sheet name="A6.第１号第４表 (乗合)" sheetId="8" r:id="rId7"/>
    <sheet name="損益計算書" sheetId="24" r:id="rId8"/>
    <sheet name="貸借対照表" sheetId="25" r:id="rId9"/>
    <sheet name="【編集不可】出力シート" sheetId="9" r:id="rId10"/>
    <sheet name="【編集不可】運輸支局等一覧" sheetId="28" r:id="rId11"/>
  </sheets>
  <definedNames>
    <definedName name="_xlnm.Print_Area" localSheetId="0">【必ずご記入ください】共通項目!$A$1:$E$25</definedName>
    <definedName name="_xlnm.Print_Area" localSheetId="1">'A1.第１号第１表 (共通)'!$A$1:$D$57</definedName>
    <definedName name="_xlnm.Print_Area" localSheetId="2">'A2.第１号第２表 (乗合)'!$A$1:$Q$55</definedName>
    <definedName name="_xlnm.Print_Area" localSheetId="3">'A3.第１号第２表 (貸切)'!$A$1:$Q$55</definedName>
    <definedName name="_xlnm.Print_Area" localSheetId="4">'A4.第１号第３表 (乗合)'!$A$1:$N$41</definedName>
    <definedName name="_xlnm.Print_Area" localSheetId="5">'A5.第１号第３表 (貸切)'!$A$1:$N$41</definedName>
    <definedName name="_xlnm.Print_Area" localSheetId="6">'A6.第１号第４表 (乗合)'!$A$1:$M$32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49" i="25" l="1"/>
  <c r="H43" i="25"/>
  <c r="H55" i="25" s="1"/>
  <c r="O54" i="25"/>
  <c r="Q50" i="17"/>
  <c r="B52" i="1"/>
  <c r="T2" i="9" s="1"/>
  <c r="O57" i="25" l="1"/>
  <c r="O31" i="25"/>
  <c r="O22" i="25"/>
  <c r="O32" i="25" s="1"/>
  <c r="H54" i="25"/>
  <c r="H36" i="25"/>
  <c r="H25" i="25"/>
  <c r="J33" i="24"/>
  <c r="Q40" i="6"/>
  <c r="Q39" i="6"/>
  <c r="D5" i="27"/>
  <c r="M11" i="22"/>
  <c r="M4" i="8"/>
  <c r="J6" i="24"/>
  <c r="M3" i="25"/>
  <c r="J5" i="24"/>
  <c r="J4" i="24"/>
  <c r="H58" i="25" l="1"/>
  <c r="D2" i="9"/>
  <c r="C2" i="9"/>
  <c r="B3" i="25"/>
  <c r="K10" i="8"/>
  <c r="M12" i="26"/>
  <c r="M11" i="26"/>
  <c r="M10" i="26"/>
  <c r="M9" i="26"/>
  <c r="M12" i="22"/>
  <c r="M10" i="22"/>
  <c r="M9" i="22"/>
  <c r="Q10" i="17"/>
  <c r="Q9" i="17"/>
  <c r="M5" i="26"/>
  <c r="M5" i="22"/>
  <c r="Q4" i="6"/>
  <c r="Q4" i="17"/>
  <c r="Q11" i="17"/>
  <c r="Q8" i="17"/>
  <c r="Q10" i="6"/>
  <c r="Q11" i="6"/>
  <c r="Q9" i="6"/>
  <c r="Q8" i="6"/>
  <c r="D9" i="1"/>
  <c r="D8" i="1"/>
  <c r="D7" i="1"/>
  <c r="D5" i="1"/>
  <c r="D4" i="1"/>
  <c r="A6" i="1"/>
  <c r="O58" i="25" l="1"/>
  <c r="L28" i="26" l="1"/>
  <c r="L27" i="26"/>
  <c r="L26" i="26"/>
  <c r="L25" i="26"/>
  <c r="L24" i="26"/>
  <c r="L23" i="26"/>
  <c r="L22" i="26"/>
  <c r="L19" i="26"/>
  <c r="L20" i="26"/>
  <c r="L28" i="22"/>
  <c r="L27" i="22"/>
  <c r="L26" i="22"/>
  <c r="L25" i="22"/>
  <c r="L24" i="22"/>
  <c r="L23" i="22"/>
  <c r="L22" i="22"/>
  <c r="L20" i="22"/>
  <c r="L19" i="22"/>
  <c r="N2" i="9" l="1"/>
  <c r="M2" i="9"/>
  <c r="Q27" i="6"/>
  <c r="G2" i="9"/>
  <c r="F2" i="9"/>
  <c r="E2" i="9"/>
  <c r="N28" i="26"/>
  <c r="N27" i="26"/>
  <c r="N26" i="26"/>
  <c r="N25" i="26"/>
  <c r="N24" i="26"/>
  <c r="N23" i="26"/>
  <c r="N22" i="26"/>
  <c r="M21" i="26"/>
  <c r="M29" i="26" s="1"/>
  <c r="Q40" i="17" s="1"/>
  <c r="L21" i="26"/>
  <c r="L29" i="26" s="1"/>
  <c r="Q19" i="17" s="1"/>
  <c r="K21" i="26"/>
  <c r="K29" i="26" s="1"/>
  <c r="J21" i="26"/>
  <c r="J29" i="26" s="1"/>
  <c r="N20" i="26"/>
  <c r="N19" i="26"/>
  <c r="N18" i="26"/>
  <c r="N29" i="26" l="1"/>
  <c r="N21" i="26"/>
  <c r="Q16" i="6" l="1"/>
  <c r="Q47" i="17" l="1"/>
  <c r="Q42" i="17"/>
  <c r="Q30" i="17"/>
  <c r="L21" i="22"/>
  <c r="K21" i="22"/>
  <c r="F23" i="24"/>
  <c r="J17" i="24"/>
  <c r="H19" i="24"/>
  <c r="F19" i="24"/>
  <c r="N20" i="22"/>
  <c r="N19" i="22"/>
  <c r="N18" i="22"/>
  <c r="Q51" i="17" l="1"/>
  <c r="F24" i="24"/>
  <c r="J19" i="24"/>
  <c r="Q18" i="6"/>
  <c r="M21" i="22"/>
  <c r="N21" i="22" s="1"/>
  <c r="J9" i="24"/>
  <c r="H29" i="24"/>
  <c r="F29" i="24"/>
  <c r="H23" i="24"/>
  <c r="H24" i="24" s="1"/>
  <c r="Q50" i="6"/>
  <c r="Q47" i="6"/>
  <c r="Q24" i="6"/>
  <c r="L17" i="8"/>
  <c r="L25" i="8" s="1"/>
  <c r="L28" i="8" s="1"/>
  <c r="K17" i="8"/>
  <c r="K25" i="8" s="1"/>
  <c r="K28" i="8" s="1"/>
  <c r="Q30" i="6"/>
  <c r="K29" i="22"/>
  <c r="J21" i="22"/>
  <c r="J29" i="22" s="1"/>
  <c r="J20" i="24"/>
  <c r="J21" i="24"/>
  <c r="J22" i="24"/>
  <c r="J10" i="24"/>
  <c r="J11" i="24"/>
  <c r="J12" i="24"/>
  <c r="J13" i="24"/>
  <c r="J14" i="24"/>
  <c r="J15" i="24"/>
  <c r="J16" i="24"/>
  <c r="J18" i="24"/>
  <c r="Q27" i="17"/>
  <c r="Q24" i="17"/>
  <c r="Q16" i="17"/>
  <c r="Q39" i="17" l="1"/>
  <c r="Q43" i="17" s="1"/>
  <c r="Q51" i="6"/>
  <c r="K2" i="9" s="1"/>
  <c r="N22" i="22"/>
  <c r="J29" i="24"/>
  <c r="M29" i="22"/>
  <c r="Q18" i="17"/>
  <c r="H2" i="9"/>
  <c r="R2" i="9"/>
  <c r="J23" i="24"/>
  <c r="J24" i="24"/>
  <c r="J30" i="24" s="1"/>
  <c r="Q42" i="6" l="1"/>
  <c r="Q44" i="17"/>
  <c r="Q52" i="17" s="1"/>
  <c r="S2" i="9" s="1"/>
  <c r="N23" i="22"/>
  <c r="O2" i="9"/>
  <c r="P2" i="9"/>
  <c r="Q2" i="9" l="1"/>
  <c r="N24" i="22"/>
  <c r="N25" i="22" l="1"/>
  <c r="N26" i="22" l="1"/>
  <c r="N27" i="22"/>
  <c r="N28" i="22" l="1"/>
  <c r="L29" i="22"/>
  <c r="Q19" i="6" s="1"/>
  <c r="N29" i="22" l="1"/>
  <c r="Q43" i="6"/>
  <c r="Q44" i="6" l="1"/>
  <c r="I2" i="9"/>
  <c r="Q52" i="6" l="1"/>
  <c r="L2" i="9" s="1"/>
  <c r="J2"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Kobayashi, Takuto (KC)</author>
  </authors>
  <commentList>
    <comment ref="D4" authorId="0" shapeId="0" xr:uid="{A81BA62E-C450-4ED6-B59E-DD30F979CF7C}">
      <text>
        <r>
          <rPr>
            <b/>
            <sz val="9"/>
            <color indexed="81"/>
            <rFont val="MS P ゴシック"/>
            <family val="3"/>
            <charset val="128"/>
          </rPr>
          <t>プルダウンから選択</t>
        </r>
      </text>
    </comment>
    <comment ref="D12" authorId="0" shapeId="0" xr:uid="{567DFEA6-A8AC-4328-92DB-1A7868C0D3F2}">
      <text>
        <r>
          <rPr>
            <b/>
            <sz val="9"/>
            <color indexed="81"/>
            <rFont val="MS P ゴシック"/>
            <family val="3"/>
            <charset val="128"/>
          </rPr>
          <t>都道府県名等を省略せず、正式な住所を記入してください</t>
        </r>
      </text>
    </comment>
    <comment ref="D13" authorId="0" shapeId="0" xr:uid="{A65B48E2-0B3F-4E22-A96C-A7FBA840995C}">
      <text>
        <r>
          <rPr>
            <b/>
            <sz val="9"/>
            <color indexed="81"/>
            <rFont val="MS P ゴシック"/>
            <family val="3"/>
            <charset val="128"/>
          </rPr>
          <t>略称等ではなく、正式な名称を記入してください</t>
        </r>
      </text>
    </comment>
    <comment ref="D16" authorId="0" shapeId="0" xr:uid="{1C11621E-1C92-4E34-9B65-FFFD5D8CC179}">
      <text>
        <r>
          <rPr>
            <b/>
            <sz val="9"/>
            <color indexed="81"/>
            <rFont val="MS P ゴシック"/>
            <family val="3"/>
            <charset val="128"/>
          </rPr>
          <t>該当する場合は必ず「〇」を選択</t>
        </r>
      </text>
    </comment>
    <comment ref="D17" authorId="0" shapeId="0" xr:uid="{6512668B-E310-46C3-AB66-CA7864D58779}">
      <text>
        <r>
          <rPr>
            <b/>
            <sz val="9"/>
            <color indexed="81"/>
            <rFont val="MS P ゴシック"/>
            <family val="3"/>
            <charset val="128"/>
          </rPr>
          <t>該当する場合は必ず「〇」を選択</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Kobayashi, Takuto (KC)</author>
  </authors>
  <commentList>
    <comment ref="Q19" authorId="0" shapeId="0" xr:uid="{71C15C5A-21AF-4F98-973C-D2434DD28DAD}">
      <text>
        <r>
          <rPr>
            <b/>
            <sz val="9"/>
            <color indexed="81"/>
            <rFont val="MS P ゴシック"/>
            <family val="3"/>
            <charset val="128"/>
          </rPr>
          <t>「A4.第１号第３表（乗合）」シートから自動で記入されます。
当該シートへの記入をお願いします。</t>
        </r>
      </text>
    </comment>
    <comment ref="Q40" authorId="0" shapeId="0" xr:uid="{631641B5-B629-4814-8FA5-910D5A3FB8E9}">
      <text>
        <r>
          <rPr>
            <b/>
            <sz val="9"/>
            <color indexed="81"/>
            <rFont val="MS P ゴシック"/>
            <family val="3"/>
            <charset val="128"/>
          </rPr>
          <t>「A4.第１号第３表（乗合）」シートから自動で記入されます。
当該シートへの記入をお願いします。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Kobayashi, Takuto (KC)</author>
  </authors>
  <commentList>
    <comment ref="Q19" authorId="0" shapeId="0" xr:uid="{5BA57811-20C8-4DEC-8D2A-F545ECC72C7D}">
      <text>
        <r>
          <rPr>
            <b/>
            <sz val="9"/>
            <color indexed="81"/>
            <rFont val="MS P ゴシック"/>
            <family val="3"/>
            <charset val="128"/>
          </rPr>
          <t>「A5.第１号第３表（貸切）」シートから自動で記入されます。
当該シートへの記入をお願いします。</t>
        </r>
      </text>
    </comment>
    <comment ref="Q40" authorId="0" shapeId="0" xr:uid="{177F8186-2BC2-483C-B071-28A2BA8DB8B9}">
      <text>
        <r>
          <rPr>
            <b/>
            <sz val="9"/>
            <color indexed="81"/>
            <rFont val="MS P ゴシック"/>
            <family val="3"/>
            <charset val="128"/>
          </rPr>
          <t>「A5.第１号第３表（貸切）」シートから自動で記入されます。
当該シートへの記入をお願いします。</t>
        </r>
      </text>
    </comment>
  </commentList>
</comments>
</file>

<file path=xl/sharedStrings.xml><?xml version="1.0" encoding="utf-8"?>
<sst xmlns="http://schemas.openxmlformats.org/spreadsheetml/2006/main" count="654" uniqueCount="431">
  <si>
    <t>記載事項</t>
    <rPh sb="0" eb="2">
      <t>キサイ</t>
    </rPh>
    <rPh sb="2" eb="4">
      <t>ジコウ</t>
    </rPh>
    <phoneticPr fontId="1"/>
  </si>
  <si>
    <t>計</t>
    <rPh sb="0" eb="1">
      <t>ケイ</t>
    </rPh>
    <phoneticPr fontId="1"/>
  </si>
  <si>
    <t>経営している事業</t>
    <rPh sb="0" eb="2">
      <t>ケイエイ</t>
    </rPh>
    <rPh sb="6" eb="8">
      <t>ジギョウ</t>
    </rPh>
    <phoneticPr fontId="1"/>
  </si>
  <si>
    <t>取締役（理事）等</t>
    <rPh sb="0" eb="3">
      <t>トリシマリヤク</t>
    </rPh>
    <rPh sb="4" eb="6">
      <t>リジ</t>
    </rPh>
    <rPh sb="7" eb="8">
      <t>トウ</t>
    </rPh>
    <phoneticPr fontId="1"/>
  </si>
  <si>
    <t>役員</t>
    <rPh sb="0" eb="2">
      <t>ヤクイン</t>
    </rPh>
    <phoneticPr fontId="1"/>
  </si>
  <si>
    <t>主な株主（所有株式数の多い順に５名を記載すること。）</t>
    <rPh sb="0" eb="1">
      <t>オモ</t>
    </rPh>
    <rPh sb="2" eb="4">
      <t>カブヌシ</t>
    </rPh>
    <rPh sb="5" eb="7">
      <t>ショユウ</t>
    </rPh>
    <rPh sb="7" eb="10">
      <t>カブシキスウ</t>
    </rPh>
    <rPh sb="11" eb="12">
      <t>オオ</t>
    </rPh>
    <rPh sb="13" eb="14">
      <t>ジュン</t>
    </rPh>
    <rPh sb="16" eb="17">
      <t>メイ</t>
    </rPh>
    <rPh sb="18" eb="20">
      <t>キサイ</t>
    </rPh>
    <phoneticPr fontId="1"/>
  </si>
  <si>
    <t>千円</t>
    <rPh sb="0" eb="2">
      <t>センエン</t>
    </rPh>
    <phoneticPr fontId="1"/>
  </si>
  <si>
    <t>経営形態及び資本金</t>
    <rPh sb="0" eb="2">
      <t>ケイエイ</t>
    </rPh>
    <rPh sb="2" eb="4">
      <t>ケイタイ</t>
    </rPh>
    <rPh sb="4" eb="5">
      <t>オヨ</t>
    </rPh>
    <rPh sb="6" eb="8">
      <t>シホン</t>
    </rPh>
    <rPh sb="8" eb="9">
      <t>キン</t>
    </rPh>
    <phoneticPr fontId="1"/>
  </si>
  <si>
    <t>事業者名</t>
    <rPh sb="0" eb="4">
      <t>ジギョウシャメイ</t>
    </rPh>
    <phoneticPr fontId="1"/>
  </si>
  <si>
    <t>あて</t>
    <phoneticPr fontId="1"/>
  </si>
  <si>
    <t>事　業　概　況　報　告　書</t>
    <rPh sb="0" eb="1">
      <t>ジ</t>
    </rPh>
    <rPh sb="2" eb="3">
      <t>ギョウ</t>
    </rPh>
    <rPh sb="4" eb="5">
      <t>オオムネ</t>
    </rPh>
    <rPh sb="6" eb="7">
      <t>イワン</t>
    </rPh>
    <rPh sb="8" eb="9">
      <t>ホウ</t>
    </rPh>
    <rPh sb="10" eb="11">
      <t>コク</t>
    </rPh>
    <rPh sb="12" eb="13">
      <t>ショ</t>
    </rPh>
    <phoneticPr fontId="1"/>
  </si>
  <si>
    <t>その他</t>
    <rPh sb="2" eb="3">
      <t>タ</t>
    </rPh>
    <phoneticPr fontId="1"/>
  </si>
  <si>
    <t>無形固定資産</t>
    <rPh sb="0" eb="2">
      <t>ムケイ</t>
    </rPh>
    <rPh sb="2" eb="6">
      <t>コテイシサン</t>
    </rPh>
    <phoneticPr fontId="1"/>
  </si>
  <si>
    <t>建設仮勘定</t>
    <rPh sb="0" eb="2">
      <t>ケンセツ</t>
    </rPh>
    <rPh sb="2" eb="5">
      <t>カリカンジョウ</t>
    </rPh>
    <phoneticPr fontId="1"/>
  </si>
  <si>
    <t>土地</t>
    <rPh sb="0" eb="2">
      <t>トチ</t>
    </rPh>
    <phoneticPr fontId="1"/>
  </si>
  <si>
    <t>工具器具備品</t>
    <rPh sb="0" eb="2">
      <t>コウグ</t>
    </rPh>
    <rPh sb="2" eb="4">
      <t>キグ</t>
    </rPh>
    <rPh sb="4" eb="6">
      <t>ビヒン</t>
    </rPh>
    <phoneticPr fontId="1"/>
  </si>
  <si>
    <t>機械装置</t>
    <rPh sb="0" eb="2">
      <t>キカイ</t>
    </rPh>
    <rPh sb="2" eb="4">
      <t>ソウチ</t>
    </rPh>
    <phoneticPr fontId="1"/>
  </si>
  <si>
    <t>構築物</t>
    <rPh sb="0" eb="3">
      <t>コウチクブツ</t>
    </rPh>
    <phoneticPr fontId="1"/>
  </si>
  <si>
    <t>建物</t>
    <rPh sb="0" eb="2">
      <t>タテモノ</t>
    </rPh>
    <phoneticPr fontId="1"/>
  </si>
  <si>
    <t>経常損益</t>
    <rPh sb="0" eb="2">
      <t>ケイジョウ</t>
    </rPh>
    <rPh sb="2" eb="4">
      <t>ソンエキ</t>
    </rPh>
    <phoneticPr fontId="1"/>
  </si>
  <si>
    <t>営業外損益</t>
    <rPh sb="0" eb="3">
      <t>エイギョウガイ</t>
    </rPh>
    <rPh sb="3" eb="5">
      <t>ソンエキ</t>
    </rPh>
    <phoneticPr fontId="1"/>
  </si>
  <si>
    <t>合計</t>
    <rPh sb="0" eb="2">
      <t>ゴウケイ</t>
    </rPh>
    <phoneticPr fontId="1"/>
  </si>
  <si>
    <t>金融費用</t>
    <rPh sb="0" eb="2">
      <t>キンユウ</t>
    </rPh>
    <rPh sb="2" eb="4">
      <t>ヒヨウ</t>
    </rPh>
    <phoneticPr fontId="1"/>
  </si>
  <si>
    <t>営業外
費 　用</t>
    <rPh sb="0" eb="3">
      <t>エイギョウガイ</t>
    </rPh>
    <rPh sb="4" eb="5">
      <t>ヒ</t>
    </rPh>
    <rPh sb="7" eb="8">
      <t>ヨウ</t>
    </rPh>
    <phoneticPr fontId="1"/>
  </si>
  <si>
    <t>金融収益</t>
    <rPh sb="0" eb="2">
      <t>キンユウ</t>
    </rPh>
    <rPh sb="2" eb="4">
      <t>シュウエキ</t>
    </rPh>
    <phoneticPr fontId="1"/>
  </si>
  <si>
    <t>営業外
収　 益</t>
    <rPh sb="0" eb="3">
      <t>エイギョウガイ</t>
    </rPh>
    <rPh sb="4" eb="5">
      <t>シュウ</t>
    </rPh>
    <rPh sb="7" eb="8">
      <t>エキ</t>
    </rPh>
    <phoneticPr fontId="1"/>
  </si>
  <si>
    <t>営業損益</t>
    <rPh sb="0" eb="2">
      <t>エイギョウ</t>
    </rPh>
    <rPh sb="2" eb="4">
      <t>ソンエキ</t>
    </rPh>
    <phoneticPr fontId="1"/>
  </si>
  <si>
    <t>人件費</t>
    <rPh sb="0" eb="3">
      <t>ジンケンヒ</t>
    </rPh>
    <phoneticPr fontId="1"/>
  </si>
  <si>
    <t>一 　般
管理費</t>
    <rPh sb="0" eb="1">
      <t>イチ</t>
    </rPh>
    <rPh sb="3" eb="4">
      <t>バン</t>
    </rPh>
    <rPh sb="5" eb="8">
      <t>カンリヒ</t>
    </rPh>
    <phoneticPr fontId="1"/>
  </si>
  <si>
    <t>道路使用料</t>
    <rPh sb="0" eb="2">
      <t>ドウロ</t>
    </rPh>
    <rPh sb="2" eb="5">
      <t>シヨウリョウ</t>
    </rPh>
    <phoneticPr fontId="1"/>
  </si>
  <si>
    <t>事故賠償費</t>
    <rPh sb="0" eb="2">
      <t>ジコ</t>
    </rPh>
    <rPh sb="2" eb="4">
      <t>バイショウ</t>
    </rPh>
    <rPh sb="4" eb="5">
      <t>ヒ</t>
    </rPh>
    <phoneticPr fontId="1"/>
  </si>
  <si>
    <t>施設賦課税</t>
    <rPh sb="0" eb="2">
      <t>シセツ</t>
    </rPh>
    <rPh sb="2" eb="4">
      <t>フカ</t>
    </rPh>
    <rPh sb="4" eb="5">
      <t>ゼイ</t>
    </rPh>
    <phoneticPr fontId="1"/>
  </si>
  <si>
    <t>自動車リース料</t>
    <rPh sb="0" eb="3">
      <t>ジドウシャ</t>
    </rPh>
    <rPh sb="6" eb="7">
      <t>リョウ</t>
    </rPh>
    <phoneticPr fontId="1"/>
  </si>
  <si>
    <t>施設使用料</t>
    <rPh sb="0" eb="2">
      <t>シセツ</t>
    </rPh>
    <rPh sb="2" eb="5">
      <t>シヨウリョウ</t>
    </rPh>
    <phoneticPr fontId="1"/>
  </si>
  <si>
    <t>保険料</t>
    <rPh sb="0" eb="3">
      <t>ホケンリョウ</t>
    </rPh>
    <phoneticPr fontId="1"/>
  </si>
  <si>
    <t>事業用自動車</t>
    <rPh sb="0" eb="2">
      <t>ジギョウ</t>
    </rPh>
    <rPh sb="2" eb="6">
      <t>ヨウジドウシャ</t>
    </rPh>
    <phoneticPr fontId="1"/>
  </si>
  <si>
    <t>減価償却費</t>
    <rPh sb="0" eb="2">
      <t>ゲンカ</t>
    </rPh>
    <rPh sb="2" eb="5">
      <t>ショウキャクヒ</t>
    </rPh>
    <phoneticPr fontId="1"/>
  </si>
  <si>
    <t>修繕費</t>
    <rPh sb="0" eb="3">
      <t>シュウゼンヒ</t>
    </rPh>
    <phoneticPr fontId="1"/>
  </si>
  <si>
    <t>ＬＰガス費</t>
    <rPh sb="4" eb="5">
      <t>ヒ</t>
    </rPh>
    <phoneticPr fontId="1"/>
  </si>
  <si>
    <t>軽油費</t>
    <rPh sb="0" eb="2">
      <t>ケイユ</t>
    </rPh>
    <rPh sb="2" eb="3">
      <t>ヒ</t>
    </rPh>
    <phoneticPr fontId="1"/>
  </si>
  <si>
    <t>ガソリン費</t>
    <rPh sb="4" eb="5">
      <t>ヒ</t>
    </rPh>
    <phoneticPr fontId="1"/>
  </si>
  <si>
    <t>燃料油脂費</t>
    <rPh sb="0" eb="2">
      <t>ネンリョウ</t>
    </rPh>
    <rPh sb="2" eb="3">
      <t>ユ</t>
    </rPh>
    <rPh sb="3" eb="4">
      <t>シ</t>
    </rPh>
    <rPh sb="4" eb="5">
      <t>ヒ</t>
    </rPh>
    <phoneticPr fontId="1"/>
  </si>
  <si>
    <t>運
送
費</t>
    <rPh sb="0" eb="1">
      <t>ウン</t>
    </rPh>
    <rPh sb="7" eb="8">
      <t>ソウ</t>
    </rPh>
    <rPh sb="14" eb="15">
      <t>ヒ</t>
    </rPh>
    <phoneticPr fontId="1"/>
  </si>
  <si>
    <t>営
業
費
用</t>
    <rPh sb="0" eb="1">
      <t>エイ</t>
    </rPh>
    <rPh sb="5" eb="6">
      <t>ギョウ</t>
    </rPh>
    <rPh sb="10" eb="11">
      <t>ヒ</t>
    </rPh>
    <rPh sb="15" eb="16">
      <t>ヨウ</t>
    </rPh>
    <phoneticPr fontId="1"/>
  </si>
  <si>
    <t>運送雑収</t>
    <rPh sb="0" eb="2">
      <t>ウンソウ</t>
    </rPh>
    <rPh sb="2" eb="3">
      <t>ザツ</t>
    </rPh>
    <rPh sb="3" eb="4">
      <t>シュウ</t>
    </rPh>
    <phoneticPr fontId="1"/>
  </si>
  <si>
    <t>旅客運賃</t>
    <rPh sb="0" eb="2">
      <t>リョカク</t>
    </rPh>
    <rPh sb="2" eb="4">
      <t>ウンチン</t>
    </rPh>
    <phoneticPr fontId="1"/>
  </si>
  <si>
    <t>運　送
収　入</t>
    <rPh sb="0" eb="1">
      <t>ウン</t>
    </rPh>
    <rPh sb="2" eb="3">
      <t>ソウ</t>
    </rPh>
    <rPh sb="4" eb="5">
      <t>オサム</t>
    </rPh>
    <rPh sb="6" eb="7">
      <t>イ</t>
    </rPh>
    <phoneticPr fontId="1"/>
  </si>
  <si>
    <t>営
業
収
益</t>
    <rPh sb="0" eb="1">
      <t>エイ</t>
    </rPh>
    <rPh sb="2" eb="3">
      <t>ギョウ</t>
    </rPh>
    <rPh sb="4" eb="5">
      <t>オサム</t>
    </rPh>
    <rPh sb="6" eb="7">
      <t>エキ</t>
    </rPh>
    <phoneticPr fontId="1"/>
  </si>
  <si>
    <t>（単位：千円）</t>
    <rPh sb="1" eb="3">
      <t>タンイ</t>
    </rPh>
    <rPh sb="4" eb="6">
      <t>センエン</t>
    </rPh>
    <phoneticPr fontId="1"/>
  </si>
  <si>
    <t>一般旅客自動車運送事業損益明細表</t>
    <rPh sb="0" eb="2">
      <t>イッパン</t>
    </rPh>
    <rPh sb="2" eb="11">
      <t>リョキャク</t>
    </rPh>
    <rPh sb="11" eb="13">
      <t>ソンエキ</t>
    </rPh>
    <rPh sb="13" eb="16">
      <t>メイサイヒョウ</t>
    </rPh>
    <phoneticPr fontId="1"/>
  </si>
  <si>
    <t>事業者番号</t>
    <rPh sb="0" eb="3">
      <t>ジギョウシャ</t>
    </rPh>
    <rPh sb="3" eb="5">
      <t>バンゴウ</t>
    </rPh>
    <phoneticPr fontId="1"/>
  </si>
  <si>
    <t>乗用</t>
    <rPh sb="0" eb="2">
      <t>ジョウヨウ</t>
    </rPh>
    <phoneticPr fontId="1"/>
  </si>
  <si>
    <t>貸切</t>
    <rPh sb="0" eb="2">
      <t>カシキリ</t>
    </rPh>
    <phoneticPr fontId="1"/>
  </si>
  <si>
    <t>乗合</t>
    <rPh sb="0" eb="2">
      <t>ノリアイ</t>
    </rPh>
    <phoneticPr fontId="1"/>
  </si>
  <si>
    <t>種別</t>
    <rPh sb="0" eb="2">
      <t>シュベツ</t>
    </rPh>
    <phoneticPr fontId="1"/>
  </si>
  <si>
    <t xml:space="preserve">          ること。</t>
    <phoneticPr fontId="1"/>
  </si>
  <si>
    <t xml:space="preserve">          る合計人員 （人日） を記載すること。</t>
    <phoneticPr fontId="1"/>
  </si>
  <si>
    <t>　　　　３　 （雇用延人員） 欄には、 臨時雇賃金支払の対象となった日ごとの人員の当該年度におけ</t>
    <rPh sb="8" eb="10">
      <t>コヨウ</t>
    </rPh>
    <rPh sb="10" eb="11">
      <t>ノ</t>
    </rPh>
    <rPh sb="11" eb="13">
      <t>ジンイン</t>
    </rPh>
    <rPh sb="15" eb="16">
      <t>ラン</t>
    </rPh>
    <rPh sb="20" eb="22">
      <t>リンジ</t>
    </rPh>
    <rPh sb="22" eb="23">
      <t>ヤト</t>
    </rPh>
    <rPh sb="23" eb="25">
      <t>チンギン</t>
    </rPh>
    <rPh sb="25" eb="27">
      <t>シハライ</t>
    </rPh>
    <rPh sb="28" eb="30">
      <t>タイショウ</t>
    </rPh>
    <rPh sb="34" eb="35">
      <t>ヒ</t>
    </rPh>
    <rPh sb="38" eb="40">
      <t>ジンイン</t>
    </rPh>
    <rPh sb="41" eb="43">
      <t>トウガイ</t>
    </rPh>
    <rPh sb="43" eb="45">
      <t>ネンド</t>
    </rPh>
    <phoneticPr fontId="1"/>
  </si>
  <si>
    <t xml:space="preserve">          員 （人月） を記載すること。</t>
    <phoneticPr fontId="1"/>
  </si>
  <si>
    <t>　　　　２　 （支給延人員） 欄には、 給料支払の対象となった月別人員の当該年度における合計人</t>
    <rPh sb="8" eb="10">
      <t>シキュウ</t>
    </rPh>
    <rPh sb="10" eb="11">
      <t>ノ</t>
    </rPh>
    <rPh sb="11" eb="13">
      <t>ジンイン</t>
    </rPh>
    <rPh sb="15" eb="16">
      <t>ラン</t>
    </rPh>
    <rPh sb="20" eb="22">
      <t>キュウリョウ</t>
    </rPh>
    <rPh sb="22" eb="24">
      <t>シハライ</t>
    </rPh>
    <rPh sb="25" eb="27">
      <t>タイショウ</t>
    </rPh>
    <rPh sb="31" eb="33">
      <t>ツキベツ</t>
    </rPh>
    <rPh sb="33" eb="35">
      <t>ジンイン</t>
    </rPh>
    <rPh sb="36" eb="38">
      <t>トウガイ</t>
    </rPh>
    <rPh sb="38" eb="40">
      <t>ネンド</t>
    </rPh>
    <rPh sb="44" eb="46">
      <t>ゴウケイ</t>
    </rPh>
    <rPh sb="46" eb="47">
      <t>ジン</t>
    </rPh>
    <phoneticPr fontId="1"/>
  </si>
  <si>
    <t>備考　１　事業の種別ごとに別葉とし、 種別の欄には、 該当する事業を○で囲むこと。</t>
    <rPh sb="0" eb="2">
      <t>ビコウ</t>
    </rPh>
    <rPh sb="5" eb="7">
      <t>ジギョウ</t>
    </rPh>
    <rPh sb="8" eb="10">
      <t>シュベツ</t>
    </rPh>
    <rPh sb="13" eb="15">
      <t>ベツヨウ</t>
    </rPh>
    <rPh sb="19" eb="21">
      <t>シュベツ</t>
    </rPh>
    <rPh sb="22" eb="23">
      <t>ラン</t>
    </rPh>
    <rPh sb="27" eb="29">
      <t>ガイトウ</t>
    </rPh>
    <rPh sb="31" eb="33">
      <t>ジギョウ</t>
    </rPh>
    <rPh sb="36" eb="37">
      <t>カコ</t>
    </rPh>
    <phoneticPr fontId="1"/>
  </si>
  <si>
    <t>合　　　　　　　　計</t>
    <rPh sb="0" eb="1">
      <t>ゴウ</t>
    </rPh>
    <rPh sb="9" eb="10">
      <t>ケイ</t>
    </rPh>
    <phoneticPr fontId="1"/>
  </si>
  <si>
    <t>その他の人件費</t>
    <rPh sb="2" eb="3">
      <t>タ</t>
    </rPh>
    <rPh sb="4" eb="7">
      <t>ジンケンヒ</t>
    </rPh>
    <phoneticPr fontId="1"/>
  </si>
  <si>
    <t>（雇用延人員）　（人日）</t>
    <rPh sb="1" eb="3">
      <t>コヨウ</t>
    </rPh>
    <rPh sb="3" eb="4">
      <t>ノ</t>
    </rPh>
    <rPh sb="4" eb="6">
      <t>ジンイン</t>
    </rPh>
    <rPh sb="9" eb="10">
      <t>ニン</t>
    </rPh>
    <rPh sb="10" eb="11">
      <t>ヒ</t>
    </rPh>
    <phoneticPr fontId="1"/>
  </si>
  <si>
    <t>臨時雇賃金</t>
    <rPh sb="0" eb="2">
      <t>リンジ</t>
    </rPh>
    <rPh sb="2" eb="3">
      <t>ヤト</t>
    </rPh>
    <rPh sb="3" eb="5">
      <t>チンギン</t>
    </rPh>
    <phoneticPr fontId="1"/>
  </si>
  <si>
    <t>厚生福利費</t>
    <rPh sb="0" eb="2">
      <t>コウセイ</t>
    </rPh>
    <rPh sb="2" eb="4">
      <t>フクリ</t>
    </rPh>
    <rPh sb="4" eb="5">
      <t>ヒ</t>
    </rPh>
    <phoneticPr fontId="1"/>
  </si>
  <si>
    <t>法定福利費</t>
    <rPh sb="0" eb="2">
      <t>ホウテイ</t>
    </rPh>
    <rPh sb="2" eb="4">
      <t>フクリ</t>
    </rPh>
    <rPh sb="4" eb="5">
      <t>ヒ</t>
    </rPh>
    <phoneticPr fontId="1"/>
  </si>
  <si>
    <t>退職金</t>
    <rPh sb="0" eb="3">
      <t>タイショクキン</t>
    </rPh>
    <phoneticPr fontId="1"/>
  </si>
  <si>
    <t>（支給延人員）　（人月）</t>
    <rPh sb="1" eb="3">
      <t>シキュウ</t>
    </rPh>
    <rPh sb="3" eb="4">
      <t>ノ</t>
    </rPh>
    <rPh sb="4" eb="6">
      <t>ジンイン</t>
    </rPh>
    <rPh sb="9" eb="10">
      <t>ニン</t>
    </rPh>
    <rPh sb="10" eb="11">
      <t>ツキ</t>
    </rPh>
    <phoneticPr fontId="1"/>
  </si>
  <si>
    <t>（　小　　　計　）</t>
    <rPh sb="2" eb="3">
      <t>ショウ</t>
    </rPh>
    <rPh sb="6" eb="7">
      <t>ケイ</t>
    </rPh>
    <phoneticPr fontId="1"/>
  </si>
  <si>
    <t>賞与</t>
    <rPh sb="0" eb="2">
      <t>ショウヨ</t>
    </rPh>
    <phoneticPr fontId="1"/>
  </si>
  <si>
    <t>給与・手当</t>
    <rPh sb="0" eb="2">
      <t>キュウヨ</t>
    </rPh>
    <rPh sb="3" eb="5">
      <t>テアテ</t>
    </rPh>
    <phoneticPr fontId="1"/>
  </si>
  <si>
    <t>役員報酬</t>
    <rPh sb="0" eb="2">
      <t>ヤクイン</t>
    </rPh>
    <rPh sb="2" eb="4">
      <t>ホウシュウ</t>
    </rPh>
    <phoneticPr fontId="1"/>
  </si>
  <si>
    <t>そ　の　他</t>
    <rPh sb="4" eb="5">
      <t>タ</t>
    </rPh>
    <phoneticPr fontId="1"/>
  </si>
  <si>
    <t>運　転　者</t>
    <rPh sb="0" eb="1">
      <t>ウン</t>
    </rPh>
    <rPh sb="2" eb="3">
      <t>テン</t>
    </rPh>
    <rPh sb="4" eb="5">
      <t>シャ</t>
    </rPh>
    <phoneticPr fontId="1"/>
  </si>
  <si>
    <t>合　　　　計</t>
    <rPh sb="0" eb="1">
      <t>ゴウ</t>
    </rPh>
    <rPh sb="5" eb="6">
      <t>ケイ</t>
    </rPh>
    <phoneticPr fontId="1"/>
  </si>
  <si>
    <t>一般管理費</t>
    <rPh sb="0" eb="2">
      <t>イッパン</t>
    </rPh>
    <rPh sb="2" eb="5">
      <t>カンリヒ</t>
    </rPh>
    <phoneticPr fontId="1"/>
  </si>
  <si>
    <t>区　　　　　　　分</t>
    <rPh sb="0" eb="1">
      <t>ク</t>
    </rPh>
    <rPh sb="8" eb="9">
      <t>ブン</t>
    </rPh>
    <phoneticPr fontId="1"/>
  </si>
  <si>
    <t>一般旅客自動車運送事業人件費明細表</t>
    <rPh sb="0" eb="2">
      <t>イッパン</t>
    </rPh>
    <rPh sb="2" eb="11">
      <t>リョキャク</t>
    </rPh>
    <rPh sb="11" eb="14">
      <t>ジンケンヒ</t>
    </rPh>
    <rPh sb="14" eb="16">
      <t>メイサイ</t>
    </rPh>
    <rPh sb="16" eb="17">
      <t>オモテ</t>
    </rPh>
    <phoneticPr fontId="1"/>
  </si>
  <si>
    <t>　　　　３　固定資産の価額は、期末残高で記入すること。</t>
    <rPh sb="6" eb="10">
      <t>コテイシサン</t>
    </rPh>
    <rPh sb="11" eb="13">
      <t>カガク</t>
    </rPh>
    <rPh sb="15" eb="17">
      <t>キマツ</t>
    </rPh>
    <rPh sb="17" eb="19">
      <t>ザンダカ</t>
    </rPh>
    <rPh sb="20" eb="22">
      <t>キニュウ</t>
    </rPh>
    <phoneticPr fontId="1"/>
  </si>
  <si>
    <t>　　　　２　「乗合／乗用　旅客自動車運送事業」の欄は該当事項を○で囲むこと。</t>
    <rPh sb="7" eb="9">
      <t>ノリアイ</t>
    </rPh>
    <rPh sb="10" eb="12">
      <t>ジョウヨウ</t>
    </rPh>
    <rPh sb="13" eb="22">
      <t>リョキャク</t>
    </rPh>
    <rPh sb="24" eb="25">
      <t>ラン</t>
    </rPh>
    <rPh sb="26" eb="28">
      <t>ガイトウ</t>
    </rPh>
    <rPh sb="28" eb="30">
      <t>ジコウ</t>
    </rPh>
    <rPh sb="33" eb="34">
      <t>カコ</t>
    </rPh>
    <phoneticPr fontId="1"/>
  </si>
  <si>
    <t>備考　１　事業の種別ごと別葉とし、種別の欄には、該当する事項を○で囲むこと。</t>
    <rPh sb="0" eb="2">
      <t>ビコウ</t>
    </rPh>
    <rPh sb="5" eb="7">
      <t>ジギョウ</t>
    </rPh>
    <rPh sb="8" eb="10">
      <t>シュベツ</t>
    </rPh>
    <rPh sb="12" eb="14">
      <t>ベツヨウ</t>
    </rPh>
    <rPh sb="17" eb="19">
      <t>シュベツ</t>
    </rPh>
    <rPh sb="20" eb="21">
      <t>ラン</t>
    </rPh>
    <rPh sb="24" eb="26">
      <t>ガイトウ</t>
    </rPh>
    <rPh sb="28" eb="30">
      <t>ジコウ</t>
    </rPh>
    <rPh sb="33" eb="34">
      <t>カコ</t>
    </rPh>
    <phoneticPr fontId="1"/>
  </si>
  <si>
    <t>固定資産合計</t>
    <rPh sb="0" eb="4">
      <t>コテイシサン</t>
    </rPh>
    <rPh sb="4" eb="6">
      <t>ゴウケイ</t>
    </rPh>
    <phoneticPr fontId="1"/>
  </si>
  <si>
    <t>投資等</t>
    <rPh sb="0" eb="2">
      <t>トウシ</t>
    </rPh>
    <rPh sb="2" eb="3">
      <t>トウ</t>
    </rPh>
    <phoneticPr fontId="1"/>
  </si>
  <si>
    <t>その他車両</t>
    <rPh sb="2" eb="3">
      <t>タ</t>
    </rPh>
    <rPh sb="3" eb="5">
      <t>シャリョウ</t>
    </rPh>
    <phoneticPr fontId="1"/>
  </si>
  <si>
    <t>車
両</t>
    <rPh sb="0" eb="1">
      <t>クルマ</t>
    </rPh>
    <rPh sb="2" eb="3">
      <t>リョウ</t>
    </rPh>
    <phoneticPr fontId="1"/>
  </si>
  <si>
    <t>有
形
固
定
資
産</t>
    <rPh sb="0" eb="1">
      <t>ユウ</t>
    </rPh>
    <rPh sb="3" eb="4">
      <t>カタチ</t>
    </rPh>
    <rPh sb="6" eb="7">
      <t>ガタマリ</t>
    </rPh>
    <rPh sb="9" eb="10">
      <t>サダム</t>
    </rPh>
    <rPh sb="12" eb="13">
      <t>シ</t>
    </rPh>
    <rPh sb="15" eb="16">
      <t>サン</t>
    </rPh>
    <phoneticPr fontId="1"/>
  </si>
  <si>
    <t>そ の 他 事 業</t>
    <rPh sb="4" eb="5">
      <t>タ</t>
    </rPh>
    <rPh sb="6" eb="7">
      <t>コト</t>
    </rPh>
    <rPh sb="8" eb="9">
      <t>ギョウ</t>
    </rPh>
    <phoneticPr fontId="1"/>
  </si>
  <si>
    <t>乗合／乗用　　旅客自動車運送事業</t>
    <rPh sb="0" eb="2">
      <t>ノリアイ</t>
    </rPh>
    <rPh sb="3" eb="5">
      <t>ジョウヨウ</t>
    </rPh>
    <rPh sb="7" eb="16">
      <t>リョキャク</t>
    </rPh>
    <phoneticPr fontId="1"/>
  </si>
  <si>
    <t>資産の種類</t>
    <rPh sb="0" eb="2">
      <t>シサン</t>
    </rPh>
    <rPh sb="3" eb="5">
      <t>シュルイ</t>
    </rPh>
    <phoneticPr fontId="1"/>
  </si>
  <si>
    <t>一般旅客自動車運送事業固定資産明細表</t>
    <rPh sb="0" eb="2">
      <t>イッパン</t>
    </rPh>
    <rPh sb="2" eb="11">
      <t>リョキャク</t>
    </rPh>
    <rPh sb="11" eb="15">
      <t>コテイシサン</t>
    </rPh>
    <rPh sb="15" eb="18">
      <t>メイサイヒョウ</t>
    </rPh>
    <phoneticPr fontId="1"/>
  </si>
  <si>
    <t>事業者番号</t>
    <phoneticPr fontId="1"/>
  </si>
  <si>
    <t>支局
NO</t>
    <rPh sb="0" eb="2">
      <t>シキョク</t>
    </rPh>
    <phoneticPr fontId="1"/>
  </si>
  <si>
    <t>所管
支局名</t>
    <rPh sb="0" eb="2">
      <t>ショカン</t>
    </rPh>
    <rPh sb="3" eb="5">
      <t>シキョク</t>
    </rPh>
    <rPh sb="5" eb="6">
      <t>メイ</t>
    </rPh>
    <phoneticPr fontId="1"/>
  </si>
  <si>
    <t>資本金（基金）の額</t>
    <rPh sb="0" eb="3">
      <t>シホンキン</t>
    </rPh>
    <rPh sb="4" eb="6">
      <t>キキン</t>
    </rPh>
    <rPh sb="8" eb="9">
      <t>ガク</t>
    </rPh>
    <phoneticPr fontId="1"/>
  </si>
  <si>
    <t>営業収益
合計
（千円）</t>
    <rPh sb="0" eb="4">
      <t>エイギョウシュウエキ</t>
    </rPh>
    <rPh sb="5" eb="7">
      <t>ゴウケイ</t>
    </rPh>
    <rPh sb="10" eb="12">
      <t>センエン</t>
    </rPh>
    <phoneticPr fontId="1"/>
  </si>
  <si>
    <t>営業費用
合計
（千円）</t>
    <rPh sb="0" eb="4">
      <t>エイギョウヒヨウ</t>
    </rPh>
    <rPh sb="5" eb="7">
      <t>ゴウケイ</t>
    </rPh>
    <rPh sb="10" eb="12">
      <t>センエン</t>
    </rPh>
    <phoneticPr fontId="1"/>
  </si>
  <si>
    <t>営業損益
（千円）</t>
    <rPh sb="0" eb="4">
      <t>エイギョウソンエキ</t>
    </rPh>
    <rPh sb="7" eb="9">
      <t>センエン</t>
    </rPh>
    <phoneticPr fontId="1"/>
  </si>
  <si>
    <t>営業外損益
（千円）</t>
    <rPh sb="0" eb="5">
      <t>エイギョウガイソンエキ</t>
    </rPh>
    <rPh sb="8" eb="10">
      <t>センエン</t>
    </rPh>
    <phoneticPr fontId="1"/>
  </si>
  <si>
    <t>経常損益
（千円）</t>
    <rPh sb="0" eb="4">
      <t>ケイジョウソンエキ</t>
    </rPh>
    <rPh sb="7" eb="9">
      <t>センエン</t>
    </rPh>
    <phoneticPr fontId="1"/>
  </si>
  <si>
    <t>株式会社　　合名会社　　合資会社　　合同会社
組合　個人　地方公共団体　その他</t>
    <phoneticPr fontId="1"/>
  </si>
  <si>
    <t>経　　　営　　　形　　　態
（該当事項を○で囲むこと）</t>
    <rPh sb="0" eb="1">
      <t>キョウ</t>
    </rPh>
    <rPh sb="4" eb="5">
      <t>エイ</t>
    </rPh>
    <rPh sb="8" eb="9">
      <t>カタチ</t>
    </rPh>
    <rPh sb="12" eb="13">
      <t>タイ</t>
    </rPh>
    <rPh sb="15" eb="17">
      <t>ガイトウ</t>
    </rPh>
    <rPh sb="17" eb="19">
      <t>ジコウ</t>
    </rPh>
    <rPh sb="22" eb="23">
      <t>カコ</t>
    </rPh>
    <phoneticPr fontId="1"/>
  </si>
  <si>
    <t>←15行目の「経営形態」の該当事項に〇をつけてください</t>
    <rPh sb="3" eb="5">
      <t>ギョウメ</t>
    </rPh>
    <rPh sb="7" eb="9">
      <t>ケイエイ</t>
    </rPh>
    <rPh sb="9" eb="11">
      <t>ケイタイ</t>
    </rPh>
    <rPh sb="13" eb="15">
      <t>ガイトウ</t>
    </rPh>
    <rPh sb="15" eb="17">
      <t>ジコウ</t>
    </rPh>
    <phoneticPr fontId="1"/>
  </si>
  <si>
    <r>
      <t>第１号様式</t>
    </r>
    <r>
      <rPr>
        <sz val="11"/>
        <rFont val="ＭＳ Ｐ明朝"/>
        <family val="1"/>
        <charset val="128"/>
      </rPr>
      <t>（第２条関係）（日本産業規格Ａ列４番）第１表</t>
    </r>
    <rPh sb="0" eb="1">
      <t>ダイ</t>
    </rPh>
    <rPh sb="2" eb="3">
      <t>ゴウ</t>
    </rPh>
    <rPh sb="3" eb="5">
      <t>ヨウシキ</t>
    </rPh>
    <rPh sb="6" eb="7">
      <t>ダイ</t>
    </rPh>
    <rPh sb="8" eb="9">
      <t>ジョウ</t>
    </rPh>
    <rPh sb="9" eb="11">
      <t>カンケイ</t>
    </rPh>
    <rPh sb="13" eb="15">
      <t>ニホン</t>
    </rPh>
    <rPh sb="15" eb="17">
      <t>サンギョウ</t>
    </rPh>
    <rPh sb="17" eb="19">
      <t>キカク</t>
    </rPh>
    <rPh sb="20" eb="21">
      <t>レツ</t>
    </rPh>
    <rPh sb="22" eb="23">
      <t>バン</t>
    </rPh>
    <rPh sb="24" eb="25">
      <t>ダイ</t>
    </rPh>
    <rPh sb="26" eb="27">
      <t>ヒョウ</t>
    </rPh>
    <phoneticPr fontId="1"/>
  </si>
  <si>
    <r>
      <t>第１号様式</t>
    </r>
    <r>
      <rPr>
        <sz val="11"/>
        <rFont val="ＭＳ Ｐ明朝"/>
        <family val="1"/>
        <charset val="128"/>
      </rPr>
      <t>（第２条関係）（日本産業規格Ａ列４番）第２表</t>
    </r>
    <rPh sb="0" eb="1">
      <t>ダイ</t>
    </rPh>
    <rPh sb="2" eb="3">
      <t>ゴウ</t>
    </rPh>
    <rPh sb="3" eb="5">
      <t>ヨウシキ</t>
    </rPh>
    <rPh sb="6" eb="7">
      <t>ダイ</t>
    </rPh>
    <rPh sb="8" eb="9">
      <t>ジョウ</t>
    </rPh>
    <rPh sb="9" eb="11">
      <t>カンケイ</t>
    </rPh>
    <rPh sb="13" eb="15">
      <t>ニホン</t>
    </rPh>
    <rPh sb="17" eb="19">
      <t>キカク</t>
    </rPh>
    <rPh sb="20" eb="21">
      <t>レツ</t>
    </rPh>
    <rPh sb="22" eb="23">
      <t>バン</t>
    </rPh>
    <rPh sb="24" eb="25">
      <t>ダイ</t>
    </rPh>
    <rPh sb="26" eb="27">
      <t>ヒョウ</t>
    </rPh>
    <phoneticPr fontId="1"/>
  </si>
  <si>
    <t>第１号様式（第２条関係）（日本産業規格Ａ列４番）第３表</t>
    <rPh sb="0" eb="1">
      <t>ダイ</t>
    </rPh>
    <rPh sb="2" eb="3">
      <t>ゴウ</t>
    </rPh>
    <rPh sb="3" eb="5">
      <t>ヨウシキ</t>
    </rPh>
    <rPh sb="6" eb="7">
      <t>ダイ</t>
    </rPh>
    <rPh sb="8" eb="9">
      <t>ジョウ</t>
    </rPh>
    <rPh sb="9" eb="11">
      <t>カンケイ</t>
    </rPh>
    <rPh sb="13" eb="15">
      <t>ニホン</t>
    </rPh>
    <rPh sb="17" eb="19">
      <t>キカク</t>
    </rPh>
    <rPh sb="20" eb="21">
      <t>レツ</t>
    </rPh>
    <rPh sb="22" eb="23">
      <t>バン</t>
    </rPh>
    <rPh sb="24" eb="25">
      <t>ダイ</t>
    </rPh>
    <rPh sb="26" eb="27">
      <t>ヒョウ</t>
    </rPh>
    <phoneticPr fontId="1"/>
  </si>
  <si>
    <r>
      <t>第１号様式</t>
    </r>
    <r>
      <rPr>
        <sz val="11"/>
        <rFont val="ＭＳ Ｐ明朝"/>
        <family val="1"/>
        <charset val="128"/>
      </rPr>
      <t>（第２条関係）（日本産業規格Ａ列４番）第４表</t>
    </r>
    <rPh sb="0" eb="1">
      <t>ダイ</t>
    </rPh>
    <rPh sb="2" eb="3">
      <t>ゴウ</t>
    </rPh>
    <rPh sb="3" eb="5">
      <t>ヨウシキ</t>
    </rPh>
    <rPh sb="6" eb="7">
      <t>ダイ</t>
    </rPh>
    <rPh sb="8" eb="9">
      <t>ジョウ</t>
    </rPh>
    <rPh sb="9" eb="11">
      <t>カンケイ</t>
    </rPh>
    <rPh sb="13" eb="15">
      <t>ニホン</t>
    </rPh>
    <rPh sb="17" eb="19">
      <t>キカク</t>
    </rPh>
    <rPh sb="20" eb="21">
      <t>レツ</t>
    </rPh>
    <rPh sb="22" eb="23">
      <t>バン</t>
    </rPh>
    <rPh sb="24" eb="25">
      <t>ダイ</t>
    </rPh>
    <rPh sb="26" eb="27">
      <t>ヒョウ</t>
    </rPh>
    <phoneticPr fontId="1"/>
  </si>
  <si>
    <r>
      <t>財　　　　務　　　　諸　　　　表　　</t>
    </r>
    <r>
      <rPr>
        <b/>
        <sz val="16"/>
        <rFont val="ＭＳ Ｐ明朝"/>
        <family val="1"/>
        <charset val="128"/>
      </rPr>
      <t>　</t>
    </r>
    <rPh sb="0" eb="1">
      <t>ザイ</t>
    </rPh>
    <rPh sb="5" eb="6">
      <t>ツトム</t>
    </rPh>
    <rPh sb="10" eb="11">
      <t>モロ</t>
    </rPh>
    <rPh sb="15" eb="16">
      <t>ヒョウ</t>
    </rPh>
    <phoneticPr fontId="1"/>
  </si>
  <si>
    <t>損　　益　　計　　算　　書</t>
    <rPh sb="0" eb="1">
      <t>ソン</t>
    </rPh>
    <rPh sb="3" eb="4">
      <t>エキ</t>
    </rPh>
    <rPh sb="6" eb="7">
      <t>ケイ</t>
    </rPh>
    <rPh sb="9" eb="10">
      <t>サン</t>
    </rPh>
    <rPh sb="12" eb="13">
      <t>ショ</t>
    </rPh>
    <phoneticPr fontId="1"/>
  </si>
  <si>
    <t>科　　　　　　目</t>
    <rPh sb="0" eb="1">
      <t>カ</t>
    </rPh>
    <rPh sb="7" eb="8">
      <t>メ</t>
    </rPh>
    <phoneticPr fontId="1"/>
  </si>
  <si>
    <t>収　　　　益</t>
    <rPh sb="0" eb="1">
      <t>オサム</t>
    </rPh>
    <rPh sb="5" eb="6">
      <t>エキ</t>
    </rPh>
    <phoneticPr fontId="1"/>
  </si>
  <si>
    <t>費　　　　用</t>
    <rPh sb="0" eb="1">
      <t>ヒ</t>
    </rPh>
    <rPh sb="5" eb="6">
      <t>ヨウ</t>
    </rPh>
    <phoneticPr fontId="1"/>
  </si>
  <si>
    <t>損　　　　益</t>
    <rPh sb="0" eb="1">
      <t>ソン</t>
    </rPh>
    <rPh sb="5" eb="6">
      <t>エキ</t>
    </rPh>
    <phoneticPr fontId="1"/>
  </si>
  <si>
    <t>経
常
損
益</t>
    <rPh sb="0" eb="1">
      <t>ヘ</t>
    </rPh>
    <rPh sb="4" eb="5">
      <t>ツネ</t>
    </rPh>
    <rPh sb="8" eb="9">
      <t>ソン</t>
    </rPh>
    <rPh sb="12" eb="13">
      <t>エキ</t>
    </rPh>
    <phoneticPr fontId="1"/>
  </si>
  <si>
    <t>営
業
損
益</t>
    <rPh sb="0" eb="1">
      <t>エイ</t>
    </rPh>
    <rPh sb="3" eb="4">
      <t>ギョウ</t>
    </rPh>
    <rPh sb="6" eb="7">
      <t>ソン</t>
    </rPh>
    <rPh sb="9" eb="10">
      <t>エキ</t>
    </rPh>
    <phoneticPr fontId="1"/>
  </si>
  <si>
    <t>一
般
旅
客
自
動
車
運
送
事
業</t>
    <rPh sb="0" eb="1">
      <t>イチ</t>
    </rPh>
    <rPh sb="2" eb="3">
      <t>バン</t>
    </rPh>
    <rPh sb="4" eb="5">
      <t>タビ</t>
    </rPh>
    <rPh sb="6" eb="7">
      <t>キャク</t>
    </rPh>
    <rPh sb="8" eb="9">
      <t>ジ</t>
    </rPh>
    <rPh sb="10" eb="11">
      <t>ドウ</t>
    </rPh>
    <rPh sb="12" eb="13">
      <t>クルマ</t>
    </rPh>
    <rPh sb="14" eb="15">
      <t>ウン</t>
    </rPh>
    <rPh sb="16" eb="17">
      <t>ソウ</t>
    </rPh>
    <rPh sb="18" eb="19">
      <t>コト</t>
    </rPh>
    <rPh sb="20" eb="21">
      <t>ギョウ</t>
    </rPh>
    <phoneticPr fontId="1"/>
  </si>
  <si>
    <t>そ
の
他
事
業</t>
    <rPh sb="4" eb="5">
      <t>タ</t>
    </rPh>
    <rPh sb="6" eb="7">
      <t>コト</t>
    </rPh>
    <rPh sb="8" eb="9">
      <t>ギョウ</t>
    </rPh>
    <phoneticPr fontId="1"/>
  </si>
  <si>
    <t>その他事業</t>
    <rPh sb="2" eb="3">
      <t>タ</t>
    </rPh>
    <rPh sb="3" eb="5">
      <t>ジギョウ</t>
    </rPh>
    <phoneticPr fontId="1"/>
  </si>
  <si>
    <t>営
業
外
損
益</t>
    <rPh sb="0" eb="1">
      <t>エイ</t>
    </rPh>
    <rPh sb="2" eb="3">
      <t>ギョウ</t>
    </rPh>
    <rPh sb="4" eb="5">
      <t>ガイ</t>
    </rPh>
    <rPh sb="6" eb="7">
      <t>ソン</t>
    </rPh>
    <rPh sb="8" eb="9">
      <t>エキ</t>
    </rPh>
    <phoneticPr fontId="1"/>
  </si>
  <si>
    <t>金融損益</t>
    <rPh sb="0" eb="2">
      <t>キンユウ</t>
    </rPh>
    <rPh sb="2" eb="4">
      <t>ソンエキ</t>
    </rPh>
    <phoneticPr fontId="1"/>
  </si>
  <si>
    <t>流動資産等売却損益</t>
    <rPh sb="0" eb="2">
      <t>リュウドウ</t>
    </rPh>
    <rPh sb="2" eb="4">
      <t>シサン</t>
    </rPh>
    <rPh sb="4" eb="5">
      <t>トウ</t>
    </rPh>
    <rPh sb="5" eb="7">
      <t>バイキャク</t>
    </rPh>
    <rPh sb="7" eb="9">
      <t>ソンエキ</t>
    </rPh>
    <phoneticPr fontId="1"/>
  </si>
  <si>
    <t>その他損益</t>
    <rPh sb="2" eb="3">
      <t>タ</t>
    </rPh>
    <rPh sb="3" eb="5">
      <t>ソンエキ</t>
    </rPh>
    <phoneticPr fontId="1"/>
  </si>
  <si>
    <t>合　　　　　計</t>
    <rPh sb="0" eb="1">
      <t>ゴウ</t>
    </rPh>
    <rPh sb="6" eb="7">
      <t>ケイ</t>
    </rPh>
    <phoneticPr fontId="1"/>
  </si>
  <si>
    <t>特別損益</t>
    <rPh sb="0" eb="2">
      <t>トクベツ</t>
    </rPh>
    <rPh sb="2" eb="4">
      <t>ソンエキ</t>
    </rPh>
    <phoneticPr fontId="1"/>
  </si>
  <si>
    <t>固定資産売却損益</t>
    <rPh sb="0" eb="4">
      <t>コテイシサン</t>
    </rPh>
    <rPh sb="4" eb="6">
      <t>バイキャク</t>
    </rPh>
    <rPh sb="6" eb="8">
      <t>ソンエキ</t>
    </rPh>
    <phoneticPr fontId="1"/>
  </si>
  <si>
    <t>前期損益修正損益</t>
    <rPh sb="0" eb="2">
      <t>ゼンキ</t>
    </rPh>
    <rPh sb="2" eb="4">
      <t>ソンエキ</t>
    </rPh>
    <rPh sb="4" eb="6">
      <t>シュウセイ</t>
    </rPh>
    <rPh sb="6" eb="8">
      <t>ソンエキ</t>
    </rPh>
    <phoneticPr fontId="1"/>
  </si>
  <si>
    <t>補助金に係る損益</t>
    <rPh sb="0" eb="3">
      <t>ホジョキン</t>
    </rPh>
    <rPh sb="4" eb="5">
      <t>カカ</t>
    </rPh>
    <rPh sb="6" eb="8">
      <t>ソンエキ</t>
    </rPh>
    <phoneticPr fontId="1"/>
  </si>
  <si>
    <t>その他特別損益</t>
    <rPh sb="2" eb="3">
      <t>タ</t>
    </rPh>
    <rPh sb="3" eb="5">
      <t>トクベツ</t>
    </rPh>
    <rPh sb="5" eb="7">
      <t>ソンエキ</t>
    </rPh>
    <phoneticPr fontId="1"/>
  </si>
  <si>
    <t>税引前当期利益（税引前当期損失）</t>
    <rPh sb="0" eb="2">
      <t>ゼイビキ</t>
    </rPh>
    <rPh sb="2" eb="3">
      <t>マエ</t>
    </rPh>
    <rPh sb="3" eb="5">
      <t>トウキ</t>
    </rPh>
    <rPh sb="5" eb="7">
      <t>リエキ</t>
    </rPh>
    <rPh sb="8" eb="10">
      <t>ゼイビキ</t>
    </rPh>
    <rPh sb="10" eb="11">
      <t>マエ</t>
    </rPh>
    <rPh sb="11" eb="13">
      <t>トウキ</t>
    </rPh>
    <rPh sb="13" eb="15">
      <t>ソンシツ</t>
    </rPh>
    <phoneticPr fontId="1"/>
  </si>
  <si>
    <t>法人税等</t>
    <rPh sb="0" eb="3">
      <t>ホウジンゼイ</t>
    </rPh>
    <rPh sb="3" eb="4">
      <t>トウ</t>
    </rPh>
    <phoneticPr fontId="1"/>
  </si>
  <si>
    <t>法人税等調整額</t>
    <rPh sb="0" eb="3">
      <t>ホウジンゼイ</t>
    </rPh>
    <rPh sb="3" eb="4">
      <t>トウ</t>
    </rPh>
    <rPh sb="4" eb="7">
      <t>チョウセイガク</t>
    </rPh>
    <phoneticPr fontId="1"/>
  </si>
  <si>
    <t>当期純利益（当期純損失）</t>
    <rPh sb="0" eb="2">
      <t>トウキ</t>
    </rPh>
    <rPh sb="2" eb="3">
      <t>ジュン</t>
    </rPh>
    <rPh sb="3" eb="5">
      <t>リエキ</t>
    </rPh>
    <rPh sb="6" eb="8">
      <t>トウキ</t>
    </rPh>
    <rPh sb="8" eb="9">
      <t>ジュン</t>
    </rPh>
    <rPh sb="9" eb="11">
      <t>ソンシツ</t>
    </rPh>
    <phoneticPr fontId="1"/>
  </si>
  <si>
    <t>貸　借　対　照　表</t>
    <rPh sb="0" eb="1">
      <t>カシ</t>
    </rPh>
    <rPh sb="2" eb="3">
      <t>シャク</t>
    </rPh>
    <rPh sb="4" eb="5">
      <t>タイ</t>
    </rPh>
    <rPh sb="6" eb="7">
      <t>テル</t>
    </rPh>
    <rPh sb="8" eb="9">
      <t>オモテ</t>
    </rPh>
    <phoneticPr fontId="1"/>
  </si>
  <si>
    <t>科　　　　　　　目</t>
    <rPh sb="0" eb="1">
      <t>カ</t>
    </rPh>
    <rPh sb="8" eb="9">
      <t>メ</t>
    </rPh>
    <phoneticPr fontId="1"/>
  </si>
  <si>
    <t>金　　　　額</t>
    <rPh sb="0" eb="1">
      <t>キン</t>
    </rPh>
    <rPh sb="5" eb="6">
      <t>ガク</t>
    </rPh>
    <phoneticPr fontId="1"/>
  </si>
  <si>
    <t>〈資産の部）</t>
    <rPh sb="1" eb="3">
      <t>シサン</t>
    </rPh>
    <rPh sb="4" eb="5">
      <t>ブ</t>
    </rPh>
    <phoneticPr fontId="1"/>
  </si>
  <si>
    <t>負債の部</t>
    <rPh sb="0" eb="2">
      <t>フサイ</t>
    </rPh>
    <rPh sb="3" eb="4">
      <t>ブ</t>
    </rPh>
    <phoneticPr fontId="1"/>
  </si>
  <si>
    <t>Ⅰ</t>
    <phoneticPr fontId="1"/>
  </si>
  <si>
    <t>流動資産　</t>
    <rPh sb="0" eb="2">
      <t>リュウドウ</t>
    </rPh>
    <rPh sb="2" eb="4">
      <t>シサン</t>
    </rPh>
    <phoneticPr fontId="1"/>
  </si>
  <si>
    <t>流動負債</t>
    <rPh sb="0" eb="2">
      <t>リュウドウ</t>
    </rPh>
    <rPh sb="2" eb="4">
      <t>フサイ</t>
    </rPh>
    <phoneticPr fontId="1"/>
  </si>
  <si>
    <t>現金預金</t>
    <rPh sb="0" eb="2">
      <t>ゲンキン</t>
    </rPh>
    <rPh sb="2" eb="4">
      <t>ヨキン</t>
    </rPh>
    <phoneticPr fontId="1"/>
  </si>
  <si>
    <t>支払手形</t>
    <rPh sb="0" eb="2">
      <t>シハライ</t>
    </rPh>
    <rPh sb="2" eb="4">
      <t>テガタ</t>
    </rPh>
    <phoneticPr fontId="1"/>
  </si>
  <si>
    <t>受取手形</t>
    <rPh sb="0" eb="2">
      <t>ウケトリ</t>
    </rPh>
    <rPh sb="2" eb="4">
      <t>テガタ</t>
    </rPh>
    <phoneticPr fontId="1"/>
  </si>
  <si>
    <t>未払金</t>
    <rPh sb="0" eb="1">
      <t>ミ</t>
    </rPh>
    <rPh sb="1" eb="2">
      <t>フツ</t>
    </rPh>
    <rPh sb="2" eb="3">
      <t>キン</t>
    </rPh>
    <phoneticPr fontId="1"/>
  </si>
  <si>
    <t>未払消費税</t>
    <rPh sb="0" eb="2">
      <t>ミハライ</t>
    </rPh>
    <rPh sb="2" eb="5">
      <t>ショウヒゼイ</t>
    </rPh>
    <phoneticPr fontId="1"/>
  </si>
  <si>
    <t>未収入金</t>
    <rPh sb="0" eb="2">
      <t>ミシュウ</t>
    </rPh>
    <rPh sb="2" eb="4">
      <t>ニュウキン</t>
    </rPh>
    <phoneticPr fontId="1"/>
  </si>
  <si>
    <t>未払費用</t>
    <rPh sb="0" eb="2">
      <t>ミハライ</t>
    </rPh>
    <rPh sb="2" eb="4">
      <t>ヒヨウ</t>
    </rPh>
    <phoneticPr fontId="1"/>
  </si>
  <si>
    <t>未収消費税</t>
    <rPh sb="0" eb="2">
      <t>ミシュウ</t>
    </rPh>
    <rPh sb="2" eb="5">
      <t>ショウヒゼイ</t>
    </rPh>
    <phoneticPr fontId="1"/>
  </si>
  <si>
    <t>納税充当金</t>
    <rPh sb="0" eb="2">
      <t>ノウゼイ</t>
    </rPh>
    <rPh sb="2" eb="4">
      <t>ジュウトウ</t>
    </rPh>
    <rPh sb="4" eb="5">
      <t>キン</t>
    </rPh>
    <phoneticPr fontId="1"/>
  </si>
  <si>
    <t>未収収益</t>
    <rPh sb="0" eb="2">
      <t>ミシュウ</t>
    </rPh>
    <rPh sb="2" eb="4">
      <t>シュウエキ</t>
    </rPh>
    <phoneticPr fontId="1"/>
  </si>
  <si>
    <t>短期貸付金</t>
    <rPh sb="0" eb="2">
      <t>タンキ</t>
    </rPh>
    <rPh sb="2" eb="5">
      <t>カシツケキン</t>
    </rPh>
    <phoneticPr fontId="1"/>
  </si>
  <si>
    <t>短期償還社債</t>
    <rPh sb="0" eb="2">
      <t>タンキ</t>
    </rPh>
    <rPh sb="2" eb="4">
      <t>ショウカン</t>
    </rPh>
    <rPh sb="4" eb="6">
      <t>シャサイ</t>
    </rPh>
    <phoneticPr fontId="1"/>
  </si>
  <si>
    <t>立替金</t>
    <rPh sb="0" eb="3">
      <t>タテカエキン</t>
    </rPh>
    <phoneticPr fontId="1"/>
  </si>
  <si>
    <t>短期借入金</t>
    <rPh sb="0" eb="2">
      <t>タンキ</t>
    </rPh>
    <rPh sb="2" eb="5">
      <t>カリイレキン</t>
    </rPh>
    <phoneticPr fontId="1"/>
  </si>
  <si>
    <t>有価証券</t>
    <rPh sb="0" eb="2">
      <t>ユウカ</t>
    </rPh>
    <rPh sb="2" eb="4">
      <t>ショウケン</t>
    </rPh>
    <phoneticPr fontId="1"/>
  </si>
  <si>
    <t>預り連絡運賃</t>
    <rPh sb="0" eb="1">
      <t>アズカ</t>
    </rPh>
    <rPh sb="2" eb="4">
      <t>レンラク</t>
    </rPh>
    <rPh sb="4" eb="6">
      <t>ウンチン</t>
    </rPh>
    <phoneticPr fontId="1"/>
  </si>
  <si>
    <t>貯蔵品</t>
    <rPh sb="0" eb="3">
      <t>チョゾウヒン</t>
    </rPh>
    <phoneticPr fontId="1"/>
  </si>
  <si>
    <t>預り金</t>
    <rPh sb="0" eb="1">
      <t>アズカ</t>
    </rPh>
    <rPh sb="2" eb="3">
      <t>キン</t>
    </rPh>
    <phoneticPr fontId="1"/>
  </si>
  <si>
    <t>前払金</t>
    <rPh sb="0" eb="3">
      <t>マエバライキン</t>
    </rPh>
    <phoneticPr fontId="1"/>
  </si>
  <si>
    <t>前受金</t>
    <rPh sb="0" eb="3">
      <t>マエウケキン</t>
    </rPh>
    <phoneticPr fontId="1"/>
  </si>
  <si>
    <t>前払費用</t>
    <rPh sb="0" eb="2">
      <t>マエバライ</t>
    </rPh>
    <rPh sb="2" eb="4">
      <t>ヒヨウ</t>
    </rPh>
    <phoneticPr fontId="1"/>
  </si>
  <si>
    <t>前受収益</t>
    <rPh sb="0" eb="2">
      <t>マエウケ</t>
    </rPh>
    <rPh sb="2" eb="4">
      <t>シュウエキ</t>
    </rPh>
    <phoneticPr fontId="1"/>
  </si>
  <si>
    <t>繰延税金資産</t>
    <rPh sb="0" eb="2">
      <t>クリノベ</t>
    </rPh>
    <rPh sb="2" eb="4">
      <t>ゼイキン</t>
    </rPh>
    <rPh sb="4" eb="6">
      <t>シサン</t>
    </rPh>
    <phoneticPr fontId="1"/>
  </si>
  <si>
    <t>賞与引当金</t>
    <rPh sb="0" eb="2">
      <t>ショウヨ</t>
    </rPh>
    <rPh sb="2" eb="5">
      <t>ヒキアテキン</t>
    </rPh>
    <phoneticPr fontId="1"/>
  </si>
  <si>
    <t>親会社株式</t>
    <rPh sb="0" eb="3">
      <t>オヤガイシャ</t>
    </rPh>
    <rPh sb="3" eb="5">
      <t>カブシキ</t>
    </rPh>
    <phoneticPr fontId="1"/>
  </si>
  <si>
    <t>その他流動負債</t>
    <rPh sb="2" eb="3">
      <t>タ</t>
    </rPh>
    <rPh sb="3" eb="5">
      <t>リュウドウ</t>
    </rPh>
    <rPh sb="5" eb="7">
      <t>フサイ</t>
    </rPh>
    <phoneticPr fontId="1"/>
  </si>
  <si>
    <t>その他流動資産</t>
    <rPh sb="2" eb="3">
      <t>タ</t>
    </rPh>
    <rPh sb="3" eb="5">
      <t>リュウドウ</t>
    </rPh>
    <rPh sb="5" eb="7">
      <t>シサン</t>
    </rPh>
    <phoneticPr fontId="1"/>
  </si>
  <si>
    <t>貸倒引当金</t>
    <rPh sb="0" eb="2">
      <t>カシダオレ</t>
    </rPh>
    <rPh sb="2" eb="5">
      <t>ヒキアテキン</t>
    </rPh>
    <phoneticPr fontId="1"/>
  </si>
  <si>
    <t>《流動負債合計》</t>
    <rPh sb="1" eb="3">
      <t>リュウドウ</t>
    </rPh>
    <rPh sb="3" eb="5">
      <t>フサイ</t>
    </rPh>
    <rPh sb="5" eb="7">
      <t>ゴウケイ</t>
    </rPh>
    <phoneticPr fontId="1"/>
  </si>
  <si>
    <t>Ⅱ</t>
    <phoneticPr fontId="1"/>
  </si>
  <si>
    <t>固定負債</t>
    <rPh sb="0" eb="2">
      <t>コテイ</t>
    </rPh>
    <rPh sb="2" eb="4">
      <t>フサイ</t>
    </rPh>
    <phoneticPr fontId="1"/>
  </si>
  <si>
    <t>社債</t>
    <rPh sb="0" eb="2">
      <t>シャサイ</t>
    </rPh>
    <phoneticPr fontId="1"/>
  </si>
  <si>
    <t>《流動資産合計》</t>
    <rPh sb="1" eb="3">
      <t>リュウドウ</t>
    </rPh>
    <rPh sb="3" eb="5">
      <t>シサン</t>
    </rPh>
    <rPh sb="5" eb="7">
      <t>ゴウケイ</t>
    </rPh>
    <phoneticPr fontId="1"/>
  </si>
  <si>
    <t>長期借入金</t>
    <rPh sb="0" eb="2">
      <t>チョウキ</t>
    </rPh>
    <rPh sb="2" eb="5">
      <t>カリイレキン</t>
    </rPh>
    <phoneticPr fontId="1"/>
  </si>
  <si>
    <t>固定資産</t>
    <rPh sb="0" eb="4">
      <t>コテイシサン</t>
    </rPh>
    <phoneticPr fontId="1"/>
  </si>
  <si>
    <t>退職給付引当金</t>
    <rPh sb="0" eb="2">
      <t>タイショク</t>
    </rPh>
    <rPh sb="2" eb="4">
      <t>キュウフ</t>
    </rPh>
    <rPh sb="4" eb="7">
      <t>ヒキアテキン</t>
    </rPh>
    <phoneticPr fontId="1"/>
  </si>
  <si>
    <t>１</t>
    <phoneticPr fontId="1"/>
  </si>
  <si>
    <t>有形固定資産</t>
    <rPh sb="0" eb="2">
      <t>ユウケイ</t>
    </rPh>
    <rPh sb="2" eb="6">
      <t>コテイシサン</t>
    </rPh>
    <phoneticPr fontId="1"/>
  </si>
  <si>
    <t>役員退職慰労引当金</t>
    <rPh sb="0" eb="2">
      <t>ヤクイン</t>
    </rPh>
    <rPh sb="2" eb="4">
      <t>タイショク</t>
    </rPh>
    <rPh sb="4" eb="6">
      <t>イロウ</t>
    </rPh>
    <rPh sb="6" eb="8">
      <t>ヒキアテ</t>
    </rPh>
    <rPh sb="8" eb="9">
      <t>キン</t>
    </rPh>
    <phoneticPr fontId="1"/>
  </si>
  <si>
    <t>車両運搬具</t>
    <rPh sb="0" eb="2">
      <t>シャリョウ</t>
    </rPh>
    <rPh sb="2" eb="4">
      <t>ウンパン</t>
    </rPh>
    <rPh sb="4" eb="5">
      <t>グ</t>
    </rPh>
    <phoneticPr fontId="1"/>
  </si>
  <si>
    <t>長期繰延税金負債</t>
    <rPh sb="0" eb="2">
      <t>チョウキ</t>
    </rPh>
    <rPh sb="2" eb="4">
      <t>クリノベ</t>
    </rPh>
    <rPh sb="4" eb="6">
      <t>ゼイキン</t>
    </rPh>
    <rPh sb="6" eb="8">
      <t>フサイ</t>
    </rPh>
    <phoneticPr fontId="1"/>
  </si>
  <si>
    <t>その他固定負債</t>
    <rPh sb="2" eb="3">
      <t>タ</t>
    </rPh>
    <rPh sb="3" eb="5">
      <t>コテイ</t>
    </rPh>
    <rPh sb="5" eb="7">
      <t>フサイ</t>
    </rPh>
    <phoneticPr fontId="1"/>
  </si>
  <si>
    <t>《固定負債合計》</t>
    <rPh sb="1" eb="3">
      <t>コテイ</t>
    </rPh>
    <rPh sb="3" eb="5">
      <t>フサイ</t>
    </rPh>
    <rPh sb="5" eb="7">
      <t>ゴウケイ</t>
    </rPh>
    <phoneticPr fontId="1"/>
  </si>
  <si>
    <t>負債の部合計</t>
    <rPh sb="0" eb="2">
      <t>フサイ</t>
    </rPh>
    <rPh sb="3" eb="4">
      <t>ブ</t>
    </rPh>
    <rPh sb="4" eb="6">
      <t>ゴウケイ</t>
    </rPh>
    <phoneticPr fontId="1"/>
  </si>
  <si>
    <t>〈純資産の部）</t>
    <rPh sb="1" eb="4">
      <t>ジュンシサン</t>
    </rPh>
    <rPh sb="5" eb="6">
      <t>ブ</t>
    </rPh>
    <phoneticPr fontId="1"/>
  </si>
  <si>
    <t>株主資本</t>
    <rPh sb="0" eb="2">
      <t>カブヌシ</t>
    </rPh>
    <rPh sb="2" eb="4">
      <t>シホン</t>
    </rPh>
    <phoneticPr fontId="1"/>
  </si>
  <si>
    <t>資本金</t>
    <rPh sb="0" eb="3">
      <t>シホンキン</t>
    </rPh>
    <phoneticPr fontId="1"/>
  </si>
  <si>
    <t>〈有形固定資産合計〉</t>
    <rPh sb="1" eb="3">
      <t>ユウケイ</t>
    </rPh>
    <rPh sb="3" eb="7">
      <t>コテイシサン</t>
    </rPh>
    <rPh sb="7" eb="9">
      <t>ゴウケイ</t>
    </rPh>
    <phoneticPr fontId="1"/>
  </si>
  <si>
    <t>新株式申込証拠金</t>
    <rPh sb="0" eb="3">
      <t>シンカブシキ</t>
    </rPh>
    <rPh sb="3" eb="5">
      <t>モウシコミ</t>
    </rPh>
    <rPh sb="5" eb="8">
      <t>ショウコキン</t>
    </rPh>
    <phoneticPr fontId="1"/>
  </si>
  <si>
    <t>２</t>
    <phoneticPr fontId="1"/>
  </si>
  <si>
    <t>資本剰余金</t>
    <rPh sb="0" eb="2">
      <t>シホン</t>
    </rPh>
    <rPh sb="2" eb="5">
      <t>ジョウヨキン</t>
    </rPh>
    <phoneticPr fontId="1"/>
  </si>
  <si>
    <t>営業権</t>
    <rPh sb="0" eb="3">
      <t>エイギョウケン</t>
    </rPh>
    <phoneticPr fontId="1"/>
  </si>
  <si>
    <t>資本準備金</t>
    <rPh sb="0" eb="2">
      <t>シホン</t>
    </rPh>
    <rPh sb="2" eb="5">
      <t>ジュンビキン</t>
    </rPh>
    <phoneticPr fontId="1"/>
  </si>
  <si>
    <t>任意積立金</t>
    <rPh sb="0" eb="2">
      <t>ニンイ</t>
    </rPh>
    <rPh sb="2" eb="5">
      <t>ツミタテキン</t>
    </rPh>
    <phoneticPr fontId="1"/>
  </si>
  <si>
    <t>その他資本剰余金</t>
    <rPh sb="2" eb="3">
      <t>タ</t>
    </rPh>
    <rPh sb="3" eb="5">
      <t>シホン</t>
    </rPh>
    <rPh sb="5" eb="8">
      <t>ジョウヨキン</t>
    </rPh>
    <phoneticPr fontId="1"/>
  </si>
  <si>
    <t>〈無形固定資産合計〉</t>
    <rPh sb="1" eb="3">
      <t>ムケイ</t>
    </rPh>
    <rPh sb="3" eb="7">
      <t>コテイシサン</t>
    </rPh>
    <rPh sb="7" eb="9">
      <t>ゴウケイ</t>
    </rPh>
    <phoneticPr fontId="1"/>
  </si>
  <si>
    <t>〈資本剰余金合計〉</t>
    <rPh sb="1" eb="3">
      <t>シホン</t>
    </rPh>
    <rPh sb="3" eb="6">
      <t>ジョウヨキン</t>
    </rPh>
    <rPh sb="6" eb="8">
      <t>ゴウケイ</t>
    </rPh>
    <phoneticPr fontId="1"/>
  </si>
  <si>
    <t>３</t>
    <phoneticPr fontId="1"/>
  </si>
  <si>
    <t>投資その他の資産</t>
    <rPh sb="0" eb="2">
      <t>トウシ</t>
    </rPh>
    <rPh sb="4" eb="5">
      <t>タ</t>
    </rPh>
    <rPh sb="6" eb="8">
      <t>シサン</t>
    </rPh>
    <phoneticPr fontId="1"/>
  </si>
  <si>
    <t>利益剰余金</t>
    <rPh sb="0" eb="2">
      <t>リエキ</t>
    </rPh>
    <rPh sb="2" eb="5">
      <t>ジョウヨキン</t>
    </rPh>
    <phoneticPr fontId="1"/>
  </si>
  <si>
    <t>投資有価証券</t>
    <rPh sb="0" eb="2">
      <t>トウシ</t>
    </rPh>
    <rPh sb="2" eb="4">
      <t>ユウカ</t>
    </rPh>
    <rPh sb="4" eb="6">
      <t>ショウケン</t>
    </rPh>
    <phoneticPr fontId="1"/>
  </si>
  <si>
    <t>利益準備金</t>
    <rPh sb="0" eb="2">
      <t>リエキ</t>
    </rPh>
    <rPh sb="2" eb="5">
      <t>ジュンビキン</t>
    </rPh>
    <phoneticPr fontId="1"/>
  </si>
  <si>
    <t>子会社株式</t>
    <rPh sb="0" eb="3">
      <t>コガイシャ</t>
    </rPh>
    <rPh sb="3" eb="5">
      <t>カブシキ</t>
    </rPh>
    <phoneticPr fontId="1"/>
  </si>
  <si>
    <t>出資金</t>
    <rPh sb="0" eb="3">
      <t>シュッシキン</t>
    </rPh>
    <phoneticPr fontId="1"/>
  </si>
  <si>
    <t>その他利益剰余金</t>
    <rPh sb="2" eb="3">
      <t>タ</t>
    </rPh>
    <rPh sb="3" eb="5">
      <t>リエキ</t>
    </rPh>
    <rPh sb="5" eb="8">
      <t>ジョウヨキン</t>
    </rPh>
    <phoneticPr fontId="1"/>
  </si>
  <si>
    <t>長期貸付金</t>
    <rPh sb="0" eb="2">
      <t>チョウキ</t>
    </rPh>
    <rPh sb="2" eb="5">
      <t>カシツケキン</t>
    </rPh>
    <phoneticPr fontId="1"/>
  </si>
  <si>
    <t>〈利益剰余金合計〉</t>
    <rPh sb="1" eb="3">
      <t>リエキ</t>
    </rPh>
    <rPh sb="3" eb="6">
      <t>ジョウヨキン</t>
    </rPh>
    <rPh sb="6" eb="8">
      <t>ゴウケイ</t>
    </rPh>
    <phoneticPr fontId="1"/>
  </si>
  <si>
    <t>長期前払費用</t>
    <rPh sb="0" eb="2">
      <t>チョウキ</t>
    </rPh>
    <rPh sb="2" eb="4">
      <t>マエバライ</t>
    </rPh>
    <rPh sb="4" eb="6">
      <t>ヒヨウ</t>
    </rPh>
    <phoneticPr fontId="1"/>
  </si>
  <si>
    <t>自己株式</t>
    <rPh sb="0" eb="2">
      <t>ジコ</t>
    </rPh>
    <rPh sb="2" eb="4">
      <t>カブシキ</t>
    </rPh>
    <phoneticPr fontId="1"/>
  </si>
  <si>
    <t>自己株式申込証拠金</t>
    <rPh sb="0" eb="2">
      <t>ジコ</t>
    </rPh>
    <rPh sb="2" eb="4">
      <t>カブシキ</t>
    </rPh>
    <rPh sb="4" eb="6">
      <t>モウシコミ</t>
    </rPh>
    <rPh sb="6" eb="9">
      <t>ショウコキン</t>
    </rPh>
    <phoneticPr fontId="1"/>
  </si>
  <si>
    <t>《株主資本合計》</t>
    <rPh sb="1" eb="3">
      <t>カブヌシ</t>
    </rPh>
    <rPh sb="3" eb="5">
      <t>シホン</t>
    </rPh>
    <rPh sb="5" eb="7">
      <t>ゴウケイ</t>
    </rPh>
    <phoneticPr fontId="1"/>
  </si>
  <si>
    <t>評価・換算差額等</t>
    <rPh sb="0" eb="2">
      <t>ヒョウカ</t>
    </rPh>
    <rPh sb="3" eb="5">
      <t>カンサン</t>
    </rPh>
    <rPh sb="5" eb="7">
      <t>サガク</t>
    </rPh>
    <rPh sb="7" eb="8">
      <t>トウ</t>
    </rPh>
    <phoneticPr fontId="1"/>
  </si>
  <si>
    <t>〈投資その他の資産合計〉</t>
    <rPh sb="1" eb="3">
      <t>トウシ</t>
    </rPh>
    <rPh sb="5" eb="6">
      <t>タ</t>
    </rPh>
    <rPh sb="7" eb="9">
      <t>シサン</t>
    </rPh>
    <rPh sb="9" eb="11">
      <t>ゴウケイ</t>
    </rPh>
    <phoneticPr fontId="1"/>
  </si>
  <si>
    <t>その他有価証券評価差額金</t>
    <rPh sb="2" eb="3">
      <t>タ</t>
    </rPh>
    <rPh sb="3" eb="5">
      <t>ユウカ</t>
    </rPh>
    <rPh sb="5" eb="7">
      <t>ショウケン</t>
    </rPh>
    <rPh sb="7" eb="9">
      <t>ヒョウカ</t>
    </rPh>
    <rPh sb="9" eb="11">
      <t>サガク</t>
    </rPh>
    <rPh sb="11" eb="12">
      <t>キン</t>
    </rPh>
    <phoneticPr fontId="1"/>
  </si>
  <si>
    <t>《固定資産合計》</t>
    <rPh sb="1" eb="3">
      <t>コテイ</t>
    </rPh>
    <rPh sb="3" eb="5">
      <t>シサン</t>
    </rPh>
    <rPh sb="5" eb="7">
      <t>ゴウケイ</t>
    </rPh>
    <phoneticPr fontId="1"/>
  </si>
  <si>
    <t>土地再評価差額金</t>
    <rPh sb="0" eb="2">
      <t>トチ</t>
    </rPh>
    <rPh sb="2" eb="5">
      <t>サイヒョウカ</t>
    </rPh>
    <rPh sb="5" eb="7">
      <t>サガク</t>
    </rPh>
    <rPh sb="7" eb="8">
      <t>キン</t>
    </rPh>
    <phoneticPr fontId="1"/>
  </si>
  <si>
    <t>Ⅲ</t>
    <phoneticPr fontId="1"/>
  </si>
  <si>
    <t>繰延資産</t>
    <rPh sb="0" eb="2">
      <t>クリノベ</t>
    </rPh>
    <rPh sb="2" eb="4">
      <t>シサン</t>
    </rPh>
    <phoneticPr fontId="1"/>
  </si>
  <si>
    <t>繰延ヘッジ損益</t>
    <rPh sb="0" eb="2">
      <t>クリノベ</t>
    </rPh>
    <rPh sb="5" eb="7">
      <t>ソンエキ</t>
    </rPh>
    <phoneticPr fontId="1"/>
  </si>
  <si>
    <t>《評価・換算差額等合計》</t>
    <rPh sb="1" eb="3">
      <t>ヒョウカ</t>
    </rPh>
    <rPh sb="4" eb="6">
      <t>カンサン</t>
    </rPh>
    <rPh sb="6" eb="8">
      <t>サガク</t>
    </rPh>
    <rPh sb="8" eb="9">
      <t>トウ</t>
    </rPh>
    <rPh sb="9" eb="11">
      <t>ゴウケイ</t>
    </rPh>
    <phoneticPr fontId="1"/>
  </si>
  <si>
    <t>新株予約権</t>
    <rPh sb="0" eb="2">
      <t>シンカブ</t>
    </rPh>
    <rPh sb="2" eb="5">
      <t>ヨヤクケン</t>
    </rPh>
    <phoneticPr fontId="1"/>
  </si>
  <si>
    <t>《繰延資産合計》</t>
    <rPh sb="1" eb="3">
      <t>クリノベ</t>
    </rPh>
    <rPh sb="3" eb="5">
      <t>シサン</t>
    </rPh>
    <rPh sb="5" eb="7">
      <t>ゴウケイ</t>
    </rPh>
    <phoneticPr fontId="1"/>
  </si>
  <si>
    <t>純資産の部合計</t>
    <rPh sb="0" eb="3">
      <t>ジュンシサン</t>
    </rPh>
    <rPh sb="4" eb="5">
      <t>ブ</t>
    </rPh>
    <rPh sb="5" eb="7">
      <t>ゴウケイ</t>
    </rPh>
    <phoneticPr fontId="1"/>
  </si>
  <si>
    <t>資産の部合計</t>
    <rPh sb="0" eb="2">
      <t>シサン</t>
    </rPh>
    <rPh sb="3" eb="4">
      <t>ブ</t>
    </rPh>
    <rPh sb="4" eb="6">
      <t>ゴウケイ</t>
    </rPh>
    <phoneticPr fontId="1"/>
  </si>
  <si>
    <t>負債の部・純資産の部合計</t>
    <rPh sb="0" eb="2">
      <t>フサイ</t>
    </rPh>
    <rPh sb="3" eb="4">
      <t>ブ</t>
    </rPh>
    <rPh sb="5" eb="8">
      <t>ジュンシサン</t>
    </rPh>
    <rPh sb="9" eb="10">
      <t>ブ</t>
    </rPh>
    <rPh sb="10" eb="12">
      <t>ゴウケイ</t>
    </rPh>
    <phoneticPr fontId="1"/>
  </si>
  <si>
    <t>手数料等</t>
    <rPh sb="0" eb="3">
      <t>テスウリョウ</t>
    </rPh>
    <rPh sb="3" eb="4">
      <t>ナド</t>
    </rPh>
    <phoneticPr fontId="1"/>
  </si>
  <si>
    <t>役　　　　職　　　　名</t>
    <phoneticPr fontId="1"/>
  </si>
  <si>
    <t>常勤非常勤の別</t>
    <phoneticPr fontId="1"/>
  </si>
  <si>
    <t>事業者名</t>
    <rPh sb="0" eb="3">
      <t>ジギョウシャ</t>
    </rPh>
    <rPh sb="3" eb="4">
      <t>メイ</t>
    </rPh>
    <phoneticPr fontId="1"/>
  </si>
  <si>
    <t>営業収入（売上高）構成比率（％）</t>
    <phoneticPr fontId="1"/>
  </si>
  <si>
    <t>計</t>
    <phoneticPr fontId="1"/>
  </si>
  <si>
    <t>報告期間：至</t>
    <rPh sb="0" eb="2">
      <t>ホウコク</t>
    </rPh>
    <rPh sb="2" eb="4">
      <t>キカン</t>
    </rPh>
    <rPh sb="5" eb="6">
      <t>イタ</t>
    </rPh>
    <phoneticPr fontId="1"/>
  </si>
  <si>
    <t>報告期間：自</t>
    <rPh sb="0" eb="2">
      <t>ホウコク</t>
    </rPh>
    <rPh sb="2" eb="4">
      <t>キカン</t>
    </rPh>
    <rPh sb="5" eb="6">
      <t>ジ</t>
    </rPh>
    <phoneticPr fontId="1"/>
  </si>
  <si>
    <t>（単位：千円）</t>
    <phoneticPr fontId="1"/>
  </si>
  <si>
    <t>報告期間：至</t>
    <rPh sb="0" eb="2">
      <t>ホウコク</t>
    </rPh>
    <rPh sb="2" eb="4">
      <t>キカン</t>
    </rPh>
    <rPh sb="5" eb="6">
      <t>イタル</t>
    </rPh>
    <phoneticPr fontId="1"/>
  </si>
  <si>
    <t>報告期間：至</t>
    <rPh sb="5" eb="6">
      <t>イタ</t>
    </rPh>
    <phoneticPr fontId="1"/>
  </si>
  <si>
    <t>運送費</t>
    <rPh sb="0" eb="1">
      <t>ウン</t>
    </rPh>
    <rPh sb="1" eb="2">
      <t>ソウ</t>
    </rPh>
    <rPh sb="2" eb="3">
      <t>ヒ</t>
    </rPh>
    <phoneticPr fontId="1"/>
  </si>
  <si>
    <t>報告期間：自</t>
    <phoneticPr fontId="1"/>
  </si>
  <si>
    <t>発行済株式総数に対する割合（％）</t>
    <phoneticPr fontId="1"/>
  </si>
  <si>
    <t>報告日付：</t>
    <phoneticPr fontId="1"/>
  </si>
  <si>
    <t>事業者名</t>
    <phoneticPr fontId="1"/>
  </si>
  <si>
    <t>代表者名（役職名及び氏名）</t>
    <rPh sb="0" eb="3">
      <t>ダイヒョウシャ</t>
    </rPh>
    <rPh sb="3" eb="4">
      <t>メイ</t>
    </rPh>
    <phoneticPr fontId="1"/>
  </si>
  <si>
    <t>資本金（基金）の額</t>
    <rPh sb="0" eb="2">
      <t>シホン</t>
    </rPh>
    <rPh sb="2" eb="3">
      <t>キン</t>
    </rPh>
    <rPh sb="4" eb="6">
      <t>キキン</t>
    </rPh>
    <rPh sb="8" eb="9">
      <t>ガク</t>
    </rPh>
    <phoneticPr fontId="1"/>
  </si>
  <si>
    <t>発行済株式数</t>
    <phoneticPr fontId="1"/>
  </si>
  <si>
    <t>住 所</t>
    <phoneticPr fontId="1"/>
  </si>
  <si>
    <t xml:space="preserve">事　業　の　名　称 </t>
    <rPh sb="0" eb="1">
      <t>コト</t>
    </rPh>
    <rPh sb="2" eb="3">
      <t>ギョウ</t>
    </rPh>
    <rPh sb="6" eb="7">
      <t>メイ</t>
    </rPh>
    <rPh sb="8" eb="9">
      <t>ショウ</t>
    </rPh>
    <phoneticPr fontId="1"/>
  </si>
  <si>
    <t>従　業　員　数　（人）</t>
    <phoneticPr fontId="1"/>
  </si>
  <si>
    <t>監査役（監事）等</t>
    <phoneticPr fontId="1"/>
  </si>
  <si>
    <t xml:space="preserve">氏　　　　　　名 </t>
    <rPh sb="0" eb="1">
      <t>シ</t>
    </rPh>
    <rPh sb="7" eb="8">
      <t>メイ</t>
    </rPh>
    <phoneticPr fontId="1"/>
  </si>
  <si>
    <t>　２　会社法（平成十七年法律第八十六号）第二条第十二号に規定する委員会設置会社にあっては、「監査役」
　　を「執行役」とすること。</t>
    <rPh sb="3" eb="6">
      <t>カイシャホウ</t>
    </rPh>
    <rPh sb="7" eb="9">
      <t>ヘイセイ</t>
    </rPh>
    <rPh sb="9" eb="12">
      <t>ジュウナナネン</t>
    </rPh>
    <rPh sb="12" eb="14">
      <t>ホウリツ</t>
    </rPh>
    <rPh sb="14" eb="15">
      <t>ダイ</t>
    </rPh>
    <rPh sb="15" eb="19">
      <t>ハチジュウロクゴウ</t>
    </rPh>
    <rPh sb="20" eb="21">
      <t>ダイ</t>
    </rPh>
    <rPh sb="21" eb="23">
      <t>ニジョウ</t>
    </rPh>
    <rPh sb="23" eb="24">
      <t>ダイ</t>
    </rPh>
    <rPh sb="24" eb="27">
      <t>ジュウニゴウ</t>
    </rPh>
    <rPh sb="28" eb="30">
      <t>キテイ</t>
    </rPh>
    <rPh sb="32" eb="35">
      <t>イインカイ</t>
    </rPh>
    <rPh sb="35" eb="37">
      <t>セッチ</t>
    </rPh>
    <rPh sb="37" eb="39">
      <t>ガイシャ</t>
    </rPh>
    <rPh sb="46" eb="49">
      <t>カンサヤク</t>
    </rPh>
    <rPh sb="55" eb="58">
      <t>シッコウヤク</t>
    </rPh>
    <phoneticPr fontId="1"/>
  </si>
  <si>
    <t>備考　１　事業の種別ごとに別葉とし、種別の欄には、該当する事項を○で囲むこと。</t>
    <rPh sb="5" eb="7">
      <t>ジギョウ</t>
    </rPh>
    <rPh sb="8" eb="10">
      <t>シュベツ</t>
    </rPh>
    <rPh sb="13" eb="14">
      <t>ベツ</t>
    </rPh>
    <rPh sb="14" eb="15">
      <t>ヨウ</t>
    </rPh>
    <rPh sb="18" eb="20">
      <t>シュベツ</t>
    </rPh>
    <rPh sb="21" eb="22">
      <t>ラン</t>
    </rPh>
    <rPh sb="25" eb="27">
      <t>ガイトウ</t>
    </rPh>
    <rPh sb="29" eb="31">
      <t>ジコウ</t>
    </rPh>
    <rPh sb="34" eb="35">
      <t>カコ</t>
    </rPh>
    <phoneticPr fontId="1"/>
  </si>
  <si>
    <t xml:space="preserve">        ２　手数料等の欄には、一般貸切旅客自動車運送事業者に限り記入すること。　</t>
    <rPh sb="10" eb="14">
      <t>テスウリョウナド</t>
    </rPh>
    <rPh sb="15" eb="16">
      <t>ラン</t>
    </rPh>
    <rPh sb="19" eb="21">
      <t>イッパン</t>
    </rPh>
    <rPh sb="21" eb="23">
      <t>カシキリ</t>
    </rPh>
    <rPh sb="23" eb="25">
      <t>リョキャク</t>
    </rPh>
    <rPh sb="25" eb="28">
      <t>ジドウシャ</t>
    </rPh>
    <rPh sb="28" eb="30">
      <t>ウンソウ</t>
    </rPh>
    <rPh sb="30" eb="33">
      <t>ジギョウシャ</t>
    </rPh>
    <rPh sb="34" eb="35">
      <t>カギ</t>
    </rPh>
    <rPh sb="36" eb="38">
      <t>キニュウ</t>
    </rPh>
    <phoneticPr fontId="1"/>
  </si>
  <si>
    <t>住 所</t>
    <rPh sb="0" eb="1">
      <t>ジュウ</t>
    </rPh>
    <rPh sb="2" eb="3">
      <t>ショ</t>
    </rPh>
    <phoneticPr fontId="1"/>
  </si>
  <si>
    <t>　　　　４　運送費に係るその他の項については、 車掌、 事務員の給料 ・ 手当等について記載す</t>
    <rPh sb="6" eb="9">
      <t>ウンソウヒ</t>
    </rPh>
    <rPh sb="10" eb="11">
      <t>カカ</t>
    </rPh>
    <rPh sb="14" eb="15">
      <t>タ</t>
    </rPh>
    <rPh sb="16" eb="17">
      <t>コウ</t>
    </rPh>
    <rPh sb="24" eb="26">
      <t>シャショウ</t>
    </rPh>
    <rPh sb="28" eb="31">
      <t>ジムイン</t>
    </rPh>
    <rPh sb="32" eb="34">
      <t>キュウリョウ</t>
    </rPh>
    <rPh sb="37" eb="39">
      <t>テアテ</t>
    </rPh>
    <rPh sb="39" eb="40">
      <t>トウ</t>
    </rPh>
    <rPh sb="44" eb="46">
      <t>キサイ</t>
    </rPh>
    <phoneticPr fontId="1"/>
  </si>
  <si>
    <t>現在</t>
    <rPh sb="0" eb="2">
      <t>ゲンザイ</t>
    </rPh>
    <phoneticPr fontId="1"/>
  </si>
  <si>
    <t>会　計　参　与</t>
    <rPh sb="0" eb="1">
      <t>カイ</t>
    </rPh>
    <rPh sb="2" eb="3">
      <t>ケイ</t>
    </rPh>
    <rPh sb="4" eb="5">
      <t>サン</t>
    </rPh>
    <rPh sb="6" eb="7">
      <t>ヨ</t>
    </rPh>
    <phoneticPr fontId="1"/>
  </si>
  <si>
    <t>株　　　　主　　　　名</t>
    <rPh sb="0" eb="1">
      <t>カブ</t>
    </rPh>
    <rPh sb="5" eb="6">
      <t>オモ</t>
    </rPh>
    <rPh sb="10" eb="11">
      <t>メイ</t>
    </rPh>
    <phoneticPr fontId="1"/>
  </si>
  <si>
    <t>共通項目</t>
    <rPh sb="0" eb="2">
      <t>キョウツウ</t>
    </rPh>
    <rPh sb="2" eb="4">
      <t>コウモク</t>
    </rPh>
    <phoneticPr fontId="1"/>
  </si>
  <si>
    <t>項目種別</t>
    <rPh sb="0" eb="2">
      <t>コウモク</t>
    </rPh>
    <rPh sb="2" eb="4">
      <t>シュベツ</t>
    </rPh>
    <phoneticPr fontId="1"/>
  </si>
  <si>
    <t>項目名</t>
    <rPh sb="0" eb="2">
      <t>コウモク</t>
    </rPh>
    <rPh sb="2" eb="3">
      <t>メイ</t>
    </rPh>
    <phoneticPr fontId="1"/>
  </si>
  <si>
    <t>項目内容</t>
    <rPh sb="0" eb="2">
      <t>コウモク</t>
    </rPh>
    <rPh sb="2" eb="4">
      <t>ナイヨウ</t>
    </rPh>
    <phoneticPr fontId="1"/>
  </si>
  <si>
    <t>提出先</t>
    <rPh sb="0" eb="2">
      <t>テイシュツ</t>
    </rPh>
    <rPh sb="2" eb="3">
      <t>サキ</t>
    </rPh>
    <phoneticPr fontId="1"/>
  </si>
  <si>
    <t>管轄運輸支局</t>
    <rPh sb="0" eb="2">
      <t>カンカツ</t>
    </rPh>
    <rPh sb="2" eb="4">
      <t>ウンユ</t>
    </rPh>
    <rPh sb="4" eb="6">
      <t>シキョク</t>
    </rPh>
    <phoneticPr fontId="1"/>
  </si>
  <si>
    <t>○○運輸監理部又は○○運輸支局</t>
    <rPh sb="2" eb="4">
      <t>ウンユ</t>
    </rPh>
    <rPh sb="4" eb="6">
      <t>カンリ</t>
    </rPh>
    <rPh sb="6" eb="7">
      <t>ブ</t>
    </rPh>
    <rPh sb="7" eb="8">
      <t>マタ</t>
    </rPh>
    <rPh sb="11" eb="13">
      <t>ウンユ</t>
    </rPh>
    <rPh sb="13" eb="15">
      <t>シキョク</t>
    </rPh>
    <phoneticPr fontId="1"/>
  </si>
  <si>
    <t>提出宛先</t>
    <rPh sb="0" eb="2">
      <t>テイシュツ</t>
    </rPh>
    <rPh sb="2" eb="4">
      <t>アテサキ</t>
    </rPh>
    <phoneticPr fontId="1"/>
  </si>
  <si>
    <t>報告年月日</t>
    <rPh sb="0" eb="2">
      <t>ホウコク</t>
    </rPh>
    <rPh sb="2" eb="4">
      <t>ネンゲツ</t>
    </rPh>
    <rPh sb="4" eb="5">
      <t>ヒ</t>
    </rPh>
    <phoneticPr fontId="1"/>
  </si>
  <si>
    <t>事業者基本情報</t>
    <rPh sb="0" eb="3">
      <t>ジギョウシャ</t>
    </rPh>
    <rPh sb="3" eb="5">
      <t>キホン</t>
    </rPh>
    <rPh sb="5" eb="7">
      <t>ジョウホウ</t>
    </rPh>
    <phoneticPr fontId="1"/>
  </si>
  <si>
    <t>住　　　所</t>
    <rPh sb="0" eb="1">
      <t>ジュウ</t>
    </rPh>
    <rPh sb="4" eb="5">
      <t>ショ</t>
    </rPh>
    <phoneticPr fontId="1"/>
  </si>
  <si>
    <t>報告事業種別</t>
    <rPh sb="0" eb="2">
      <t>ホウコク</t>
    </rPh>
    <rPh sb="2" eb="4">
      <t>ジギョウ</t>
    </rPh>
    <rPh sb="4" eb="6">
      <t>シュベツ</t>
    </rPh>
    <phoneticPr fontId="1"/>
  </si>
  <si>
    <t>貸切</t>
  </si>
  <si>
    <t>注意事項：</t>
    <rPh sb="0" eb="2">
      <t>チュウイ</t>
    </rPh>
    <rPh sb="2" eb="4">
      <t>ジコウ</t>
    </rPh>
    <phoneticPr fontId="1"/>
  </si>
  <si>
    <t>運輸支局等名称</t>
    <rPh sb="0" eb="2">
      <t>ウンユ</t>
    </rPh>
    <rPh sb="2" eb="4">
      <t>シキョク</t>
    </rPh>
    <rPh sb="4" eb="5">
      <t>トウ</t>
    </rPh>
    <rPh sb="5" eb="7">
      <t>メイショウ</t>
    </rPh>
    <phoneticPr fontId="1"/>
  </si>
  <si>
    <t>札幌運輸支局</t>
  </si>
  <si>
    <t>函館運輸支局</t>
  </si>
  <si>
    <t>旭川運輸支局</t>
  </si>
  <si>
    <t>室蘭運輸支局</t>
  </si>
  <si>
    <t>釧路運輸支局</t>
  </si>
  <si>
    <t>帯広運輸支局</t>
  </si>
  <si>
    <t>北見運輸支局</t>
  </si>
  <si>
    <t>宮城運輸支局</t>
  </si>
  <si>
    <t>福島運輸支局</t>
  </si>
  <si>
    <t>岩手運輸支局</t>
  </si>
  <si>
    <t>山形運輸支局</t>
  </si>
  <si>
    <t>秋田運輸支局</t>
  </si>
  <si>
    <t>青森運輸支局</t>
  </si>
  <si>
    <t>東京運輸支局</t>
  </si>
  <si>
    <t>神奈川運輸支局</t>
  </si>
  <si>
    <t>埼玉運輸支局</t>
  </si>
  <si>
    <t>群馬運輸支局</t>
  </si>
  <si>
    <t>千葉運輸支局</t>
  </si>
  <si>
    <t>茨城運輸支局</t>
  </si>
  <si>
    <t>栃木運輸支局</t>
  </si>
  <si>
    <t>新潟運輸支局</t>
  </si>
  <si>
    <t>長野運輸支局</t>
  </si>
  <si>
    <t>富山運輸支局</t>
  </si>
  <si>
    <t>石川運輸支局</t>
  </si>
  <si>
    <t>愛知運輸支局</t>
  </si>
  <si>
    <t>静岡運輸支局</t>
  </si>
  <si>
    <t>岐阜運輸支局</t>
  </si>
  <si>
    <t>三重運輸支局</t>
  </si>
  <si>
    <t>大阪運輸支局</t>
  </si>
  <si>
    <t>京都運輸支局</t>
  </si>
  <si>
    <t>神戸運輸監理部</t>
    <rPh sb="0" eb="2">
      <t>コウベ</t>
    </rPh>
    <rPh sb="2" eb="4">
      <t>ウンユ</t>
    </rPh>
    <rPh sb="4" eb="6">
      <t>カンリ</t>
    </rPh>
    <rPh sb="6" eb="7">
      <t>ブ</t>
    </rPh>
    <phoneticPr fontId="2"/>
  </si>
  <si>
    <t>奈良運輸支局</t>
  </si>
  <si>
    <t>滋賀運輸支局</t>
  </si>
  <si>
    <t>和歌山運輸支局</t>
  </si>
  <si>
    <t>広島運輸支局</t>
  </si>
  <si>
    <t>鳥取運輸支局</t>
  </si>
  <si>
    <t>島根運輸支局</t>
  </si>
  <si>
    <t>岡山運輸支局</t>
  </si>
  <si>
    <t>山口運輸支局</t>
  </si>
  <si>
    <t>香川運輸支局</t>
  </si>
  <si>
    <t>徳島運輸支局</t>
  </si>
  <si>
    <t>愛媛運輸支局</t>
  </si>
  <si>
    <t>高知運輸支局</t>
  </si>
  <si>
    <t>福岡運輸支局</t>
  </si>
  <si>
    <t>佐賀運輸支局</t>
  </si>
  <si>
    <t>長崎運輸支局</t>
  </si>
  <si>
    <t>熊本運輸支局</t>
  </si>
  <si>
    <t>大分運輸支局</t>
  </si>
  <si>
    <t>宮崎運輸支局</t>
  </si>
  <si>
    <t>鹿児島運輸支局</t>
  </si>
  <si>
    <t>沖縄総合事務局陸運事務所</t>
    <rPh sb="0" eb="2">
      <t>オキナワ</t>
    </rPh>
    <rPh sb="2" eb="4">
      <t>ソウゴウ</t>
    </rPh>
    <rPh sb="4" eb="7">
      <t>ジムキョク</t>
    </rPh>
    <phoneticPr fontId="2"/>
  </si>
  <si>
    <t>報告期間：至（○○○○年〇月〇日）</t>
    <rPh sb="5" eb="6">
      <t>イタ</t>
    </rPh>
    <phoneticPr fontId="1"/>
  </si>
  <si>
    <t>報告日付（○○○○年〇月〇日）</t>
    <rPh sb="0" eb="2">
      <t>ホウコク</t>
    </rPh>
    <rPh sb="2" eb="4">
      <t>ヒヅケ</t>
    </rPh>
    <phoneticPr fontId="1"/>
  </si>
  <si>
    <t>報告期間：自（〇〇〇〇年〇月〇日）</t>
    <rPh sb="0" eb="2">
      <t>ホウコク</t>
    </rPh>
    <rPh sb="2" eb="4">
      <t>キカン</t>
    </rPh>
    <rPh sb="5" eb="6">
      <t>ジ</t>
    </rPh>
    <rPh sb="11" eb="12">
      <t>ネン</t>
    </rPh>
    <rPh sb="13" eb="14">
      <t>ガツ</t>
    </rPh>
    <rPh sb="15" eb="16">
      <t>ニチ</t>
    </rPh>
    <phoneticPr fontId="1"/>
  </si>
  <si>
    <t>現在</t>
    <phoneticPr fontId="1"/>
  </si>
  <si>
    <t>乗合</t>
    <phoneticPr fontId="1"/>
  </si>
  <si>
    <r>
      <t>③</t>
    </r>
    <r>
      <rPr>
        <sz val="7"/>
        <rFont val="ＭＳ Ｐゴシック"/>
        <family val="1"/>
        <charset val="128"/>
      </rPr>
      <t>     </t>
    </r>
    <r>
      <rPr>
        <sz val="7"/>
        <rFont val="Times New Roman"/>
        <family val="1"/>
      </rPr>
      <t xml:space="preserve"> </t>
    </r>
    <r>
      <rPr>
        <sz val="10.5"/>
        <rFont val="ＭＳ Ｐゴシック"/>
        <family val="3"/>
        <charset val="128"/>
      </rPr>
      <t>項目を記入する際は、記載の省略や略称の使用をせず、正式名称を記入してください。（例：「住所」にて都道府県名を省略、「事業者名」の経営形態を（株）にて表記、等）</t>
    </r>
    <phoneticPr fontId="1"/>
  </si>
  <si>
    <r>
      <t>⑤</t>
    </r>
    <r>
      <rPr>
        <sz val="7"/>
        <rFont val="ＭＳ Ｐゴシック"/>
        <family val="1"/>
        <charset val="128"/>
      </rPr>
      <t>     </t>
    </r>
    <r>
      <rPr>
        <sz val="7"/>
        <rFont val="Times New Roman"/>
        <family val="1"/>
      </rPr>
      <t xml:space="preserve"> </t>
    </r>
    <r>
      <rPr>
        <sz val="10.5"/>
        <rFont val="ＭＳ Ｐゴシック"/>
        <family val="3"/>
        <charset val="128"/>
      </rPr>
      <t>数値の項目を記入する際は、単位は様式中で指定していますので、指定された単位に従って、数値のみ記入をお願いします。</t>
    </r>
    <rPh sb="13" eb="15">
      <t>キニュウ</t>
    </rPh>
    <rPh sb="53" eb="55">
      <t>キニュウ</t>
    </rPh>
    <phoneticPr fontId="1"/>
  </si>
  <si>
    <t>④      該当の無い箇所については、数値の項目に対しては「0」の記入又は記入無しで、数値以外の項目については記入無しで対応をお願いします（スペースや「-（ハイフン）」の記入をしないようお願いします）。</t>
    <rPh sb="56" eb="58">
      <t>キニュウ</t>
    </rPh>
    <phoneticPr fontId="1"/>
  </si>
  <si>
    <t>　１　従業員数は、給料支払いの対象となった月別支給人員（日雇労務者にあっては、２５人日を１日とし
て換算）の当該事業年度における合計人員を当該事業年度の月数で除した人数とすること。</t>
    <rPh sb="3" eb="6">
      <t>ジュウギョウイン</t>
    </rPh>
    <rPh sb="6" eb="7">
      <t>スウ</t>
    </rPh>
    <rPh sb="9" eb="11">
      <t>キュウリョウ</t>
    </rPh>
    <rPh sb="11" eb="13">
      <t>シハラ</t>
    </rPh>
    <rPh sb="15" eb="17">
      <t>タイショウ</t>
    </rPh>
    <rPh sb="21" eb="23">
      <t>ツキベツ</t>
    </rPh>
    <rPh sb="23" eb="25">
      <t>シキュウ</t>
    </rPh>
    <rPh sb="25" eb="27">
      <t>ジンイン</t>
    </rPh>
    <rPh sb="28" eb="30">
      <t>ヒヤトイ</t>
    </rPh>
    <rPh sb="30" eb="32">
      <t>ロウム</t>
    </rPh>
    <rPh sb="32" eb="33">
      <t>シャ</t>
    </rPh>
    <rPh sb="41" eb="42">
      <t>ニン</t>
    </rPh>
    <rPh sb="42" eb="43">
      <t>ビ</t>
    </rPh>
    <rPh sb="45" eb="46">
      <t>ニチ</t>
    </rPh>
    <rPh sb="50" eb="52">
      <t>カンサン</t>
    </rPh>
    <rPh sb="54" eb="56">
      <t>トウガイ</t>
    </rPh>
    <rPh sb="56" eb="58">
      <t>ジギョウ</t>
    </rPh>
    <rPh sb="58" eb="60">
      <t>ネンド</t>
    </rPh>
    <rPh sb="64" eb="66">
      <t>ゴウケイ</t>
    </rPh>
    <rPh sb="66" eb="68">
      <t>ジンイン</t>
    </rPh>
    <rPh sb="69" eb="71">
      <t>トウガイ</t>
    </rPh>
    <rPh sb="71" eb="73">
      <t>ジギョウ</t>
    </rPh>
    <rPh sb="73" eb="75">
      <t>ネンド</t>
    </rPh>
    <rPh sb="76" eb="78">
      <t>ツキスウ</t>
    </rPh>
    <rPh sb="79" eb="80">
      <t>ジョ</t>
    </rPh>
    <rPh sb="82" eb="84">
      <t>ニンズウ</t>
    </rPh>
    <phoneticPr fontId="1"/>
  </si>
  <si>
    <r>
      <t>②</t>
    </r>
    <r>
      <rPr>
        <sz val="7"/>
        <rFont val="ＭＳ Ｐゴシック"/>
        <family val="1"/>
        <charset val="128"/>
      </rPr>
      <t>   　</t>
    </r>
    <r>
      <rPr>
        <sz val="7"/>
        <rFont val="Times New Roman"/>
        <family val="1"/>
      </rPr>
      <t xml:space="preserve"> </t>
    </r>
    <r>
      <rPr>
        <sz val="10.5"/>
        <rFont val="ＭＳ Ｐゴシック"/>
        <family val="3"/>
        <charset val="128"/>
      </rPr>
      <t>「【必ずご記入ください】共通項目」シートにつきましては、全シートに共通的に記入される必須項目となるため、必ず記入をお願いします。また、「報告事業種別」列については、該当する場合は必ず「〇」を選択、該当しない場合は必ず空白のままで対応をお願いします。</t>
    </r>
    <phoneticPr fontId="1"/>
  </si>
  <si>
    <r>
      <t>⑥</t>
    </r>
    <r>
      <rPr>
        <sz val="7"/>
        <rFont val="ＭＳ Ｐゴシック"/>
        <family val="1"/>
        <charset val="128"/>
      </rPr>
      <t>    　</t>
    </r>
    <r>
      <rPr>
        <sz val="10.5"/>
        <rFont val="ＭＳ Ｐゴシック"/>
        <family val="3"/>
        <charset val="128"/>
      </rPr>
      <t>損益計算書及び貸借対照表をA様式に包含しない形で添付した場合は、別途提出をお願いします。</t>
    </r>
    <phoneticPr fontId="1"/>
  </si>
  <si>
    <t>福井運輸支局</t>
    <rPh sb="0" eb="2">
      <t>フクイ</t>
    </rPh>
    <rPh sb="2" eb="6">
      <t>ウンユシキョク</t>
    </rPh>
    <phoneticPr fontId="1"/>
  </si>
  <si>
    <t>山梨運輸支局</t>
    <phoneticPr fontId="1"/>
  </si>
  <si>
    <t>一般乗合旅客</t>
    <rPh sb="0" eb="6">
      <t>イッパンノリアイリョキャク</t>
    </rPh>
    <phoneticPr fontId="1"/>
  </si>
  <si>
    <t>一般旅客自動車運送事業</t>
    <rPh sb="0" eb="4">
      <t>イッパンリョキャク</t>
    </rPh>
    <rPh sb="4" eb="9">
      <t>ジドウシャウンソウ</t>
    </rPh>
    <rPh sb="9" eb="11">
      <t>ジギョウ</t>
    </rPh>
    <phoneticPr fontId="1"/>
  </si>
  <si>
    <t>一般貸切旅客</t>
    <rPh sb="0" eb="6">
      <t>イッパンカシキリリョキャク</t>
    </rPh>
    <phoneticPr fontId="1"/>
  </si>
  <si>
    <t>一般乗用旅客</t>
    <rPh sb="0" eb="6">
      <t>イッパンジョウヨウリョキャク</t>
    </rPh>
    <phoneticPr fontId="1"/>
  </si>
  <si>
    <t>預け金・親会社預け金</t>
    <rPh sb="0" eb="1">
      <t>アズ</t>
    </rPh>
    <rPh sb="2" eb="3">
      <t>キン</t>
    </rPh>
    <rPh sb="4" eb="7">
      <t>オヤガイシャ</t>
    </rPh>
    <rPh sb="7" eb="8">
      <t>アズ</t>
    </rPh>
    <rPh sb="9" eb="10">
      <t>キン</t>
    </rPh>
    <phoneticPr fontId="1"/>
  </si>
  <si>
    <t>貸倒引当金</t>
  </si>
  <si>
    <t>売掛金</t>
    <rPh sb="0" eb="3">
      <t>ウリカケキン</t>
    </rPh>
    <phoneticPr fontId="1"/>
  </si>
  <si>
    <t>未収運賃</t>
    <rPh sb="0" eb="4">
      <t>ミシュウウンチン</t>
    </rPh>
    <phoneticPr fontId="1"/>
  </si>
  <si>
    <t>未収還付法人税等</t>
  </si>
  <si>
    <t>未収利息</t>
    <rPh sb="0" eb="4">
      <t>ミシュウリソク</t>
    </rPh>
    <phoneticPr fontId="1"/>
  </si>
  <si>
    <t>棚卸資産</t>
    <rPh sb="0" eb="4">
      <t>タナオロシシサン</t>
    </rPh>
    <phoneticPr fontId="1"/>
  </si>
  <si>
    <t>商品</t>
    <rPh sb="0" eb="2">
      <t>ショウヒン</t>
    </rPh>
    <phoneticPr fontId="1"/>
  </si>
  <si>
    <t>製品</t>
    <rPh sb="0" eb="2">
      <t>セイヒン</t>
    </rPh>
    <phoneticPr fontId="1"/>
  </si>
  <si>
    <t>燃料</t>
    <rPh sb="0" eb="2">
      <t>ネンリョウ</t>
    </rPh>
    <phoneticPr fontId="1"/>
  </si>
  <si>
    <t>リサイクル預託金等</t>
    <rPh sb="5" eb="8">
      <t>ヨタクキン</t>
    </rPh>
    <rPh sb="8" eb="9">
      <t>トウ</t>
    </rPh>
    <phoneticPr fontId="1"/>
  </si>
  <si>
    <t>仮受消費税</t>
    <rPh sb="0" eb="5">
      <t>カリウケショウヒゼイ</t>
    </rPh>
    <phoneticPr fontId="1"/>
  </si>
  <si>
    <t>仮払金</t>
    <rPh sb="0" eb="3">
      <t>カリバライキン</t>
    </rPh>
    <phoneticPr fontId="1"/>
  </si>
  <si>
    <t>前渡金</t>
  </si>
  <si>
    <t>前渡金</t>
    <rPh sb="0" eb="3">
      <t>マエワタシキン</t>
    </rPh>
    <phoneticPr fontId="1"/>
  </si>
  <si>
    <t>仮払い未収金</t>
    <rPh sb="0" eb="2">
      <t>カリバラ</t>
    </rPh>
    <rPh sb="3" eb="6">
      <t>ミシュウキン</t>
    </rPh>
    <phoneticPr fontId="1"/>
  </si>
  <si>
    <t>車両購入手付金</t>
    <rPh sb="0" eb="4">
      <t>シャリョウコウニュウ</t>
    </rPh>
    <rPh sb="4" eb="7">
      <t>テツケキン</t>
    </rPh>
    <phoneticPr fontId="1"/>
  </si>
  <si>
    <t>前払い保険料</t>
    <rPh sb="0" eb="2">
      <t>マエバラ</t>
    </rPh>
    <rPh sb="3" eb="6">
      <t>ホケンリョウ</t>
    </rPh>
    <phoneticPr fontId="1"/>
  </si>
  <si>
    <t>流動資産</t>
    <rPh sb="0" eb="4">
      <t>リュウドウシサン</t>
    </rPh>
    <phoneticPr fontId="1"/>
  </si>
  <si>
    <t>建物・建物付属設備</t>
    <rPh sb="0" eb="2">
      <t>タテモノ</t>
    </rPh>
    <rPh sb="3" eb="5">
      <t>タテモノ</t>
    </rPh>
    <rPh sb="5" eb="9">
      <t>フゾクセツビ</t>
    </rPh>
    <phoneticPr fontId="1"/>
  </si>
  <si>
    <t xml:space="preserve">リース資産 </t>
    <phoneticPr fontId="1"/>
  </si>
  <si>
    <t>減価償却累計額</t>
  </si>
  <si>
    <t>一括償却資産</t>
  </si>
  <si>
    <t>リサイクル料</t>
    <rPh sb="5" eb="6">
      <t>リョウ</t>
    </rPh>
    <phoneticPr fontId="1"/>
  </si>
  <si>
    <t>ソフトウェア</t>
  </si>
  <si>
    <t>電話加入権</t>
    <rPh sb="0" eb="5">
      <t>デンワカニュウケン</t>
    </rPh>
    <phoneticPr fontId="1"/>
  </si>
  <si>
    <t>借地権</t>
    <rPh sb="0" eb="3">
      <t>シャクチケン</t>
    </rPh>
    <phoneticPr fontId="1"/>
  </si>
  <si>
    <t>水道加入権</t>
    <rPh sb="0" eb="5">
      <t>スイドウカニュウケン</t>
    </rPh>
    <phoneticPr fontId="1"/>
  </si>
  <si>
    <t>預託金</t>
    <rPh sb="0" eb="3">
      <t>ヨタクキン</t>
    </rPh>
    <phoneticPr fontId="1"/>
  </si>
  <si>
    <t>団体加入金</t>
    <rPh sb="0" eb="5">
      <t>ダンタイカニュウキン</t>
    </rPh>
    <phoneticPr fontId="1"/>
  </si>
  <si>
    <t>一括償却資産</t>
    <rPh sb="0" eb="6">
      <t>イッカツショウキャクシサン</t>
    </rPh>
    <phoneticPr fontId="1"/>
  </si>
  <si>
    <t>リース資産</t>
    <rPh sb="3" eb="5">
      <t>シサン</t>
    </rPh>
    <phoneticPr fontId="1"/>
  </si>
  <si>
    <t>諸施設利用券</t>
  </si>
  <si>
    <t>のれん</t>
  </si>
  <si>
    <t>無形固定資産</t>
    <rPh sb="0" eb="6">
      <t>ムケイコテイシサン</t>
    </rPh>
    <phoneticPr fontId="1"/>
  </si>
  <si>
    <t>その他有形固定資産</t>
    <rPh sb="2" eb="3">
      <t>タ</t>
    </rPh>
    <rPh sb="3" eb="9">
      <t>ユウケイコテイシサン</t>
    </rPh>
    <phoneticPr fontId="1"/>
  </si>
  <si>
    <t>その他無形固定資産</t>
    <rPh sb="2" eb="3">
      <t>タ</t>
    </rPh>
    <rPh sb="3" eb="9">
      <t>ムケイコテイシサン</t>
    </rPh>
    <phoneticPr fontId="1"/>
  </si>
  <si>
    <t>敷金</t>
  </si>
  <si>
    <t>保証金</t>
  </si>
  <si>
    <t>差し入れ保証金</t>
    <phoneticPr fontId="1"/>
  </si>
  <si>
    <t>積立金</t>
    <phoneticPr fontId="1"/>
  </si>
  <si>
    <t>リサイクル預託金</t>
  </si>
  <si>
    <t>車両再生預託金</t>
  </si>
  <si>
    <t>長期未収入金</t>
  </si>
  <si>
    <t>その他有価証券</t>
  </si>
  <si>
    <t>会員権</t>
  </si>
  <si>
    <t>入会金</t>
  </si>
  <si>
    <t>公共的施設等負担金</t>
    <phoneticPr fontId="1"/>
  </si>
  <si>
    <t>水道施設負担金</t>
    <phoneticPr fontId="1"/>
  </si>
  <si>
    <t>運送営業免許</t>
  </si>
  <si>
    <t>美術品・工芸品</t>
    <rPh sb="0" eb="3">
      <t>ビジュツヒン</t>
    </rPh>
    <rPh sb="4" eb="7">
      <t>コウゲイヒン</t>
    </rPh>
    <phoneticPr fontId="1"/>
  </si>
  <si>
    <t>リサイクル料</t>
    <phoneticPr fontId="1"/>
  </si>
  <si>
    <t>前払い年金費用</t>
  </si>
  <si>
    <t>投資・その他資産</t>
    <rPh sb="0" eb="2">
      <t>トウシ</t>
    </rPh>
    <rPh sb="5" eb="8">
      <t>タシサン</t>
    </rPh>
    <phoneticPr fontId="1"/>
  </si>
  <si>
    <t>リース未払金</t>
  </si>
  <si>
    <t>リース未払金</t>
    <phoneticPr fontId="1"/>
  </si>
  <si>
    <t>関連会社未払金</t>
  </si>
  <si>
    <t>親会社未払金</t>
  </si>
  <si>
    <t>未払い給料</t>
  </si>
  <si>
    <t>役員賞与引当金</t>
  </si>
  <si>
    <t>法人税等充当金</t>
  </si>
  <si>
    <t>未収還付法人税等</t>
    <phoneticPr fontId="1"/>
  </si>
  <si>
    <t>繰延税金負債</t>
  </si>
  <si>
    <t>企業債</t>
  </si>
  <si>
    <t>1年以内返済予定長期借入金</t>
  </si>
  <si>
    <t>1年以内返還予定社債</t>
    <rPh sb="4" eb="6">
      <t>ヘンカン</t>
    </rPh>
    <rPh sb="6" eb="8">
      <t>ヨテイ</t>
    </rPh>
    <rPh sb="8" eb="10">
      <t>シャサイ</t>
    </rPh>
    <phoneticPr fontId="1"/>
  </si>
  <si>
    <t>買掛金</t>
    <rPh sb="0" eb="3">
      <t>カイカケキン</t>
    </rPh>
    <phoneticPr fontId="1"/>
  </si>
  <si>
    <t>仮受金</t>
  </si>
  <si>
    <t>預かり保証金</t>
  </si>
  <si>
    <t>預かり保証金</t>
    <phoneticPr fontId="1"/>
  </si>
  <si>
    <t>未清算運賃預り金</t>
  </si>
  <si>
    <t>契約負債</t>
  </si>
  <si>
    <t>前受け運賃</t>
  </si>
  <si>
    <t>流動負債</t>
    <rPh sb="0" eb="4">
      <t>リュウドウフサイ</t>
    </rPh>
    <phoneticPr fontId="1"/>
  </si>
  <si>
    <t>未払法人税</t>
  </si>
  <si>
    <t>未払法人税</t>
    <phoneticPr fontId="1"/>
  </si>
  <si>
    <t>株主借入金</t>
  </si>
  <si>
    <t>役員借入金</t>
  </si>
  <si>
    <t>関連会社長期借入</t>
  </si>
  <si>
    <t>資本性借入金</t>
  </si>
  <si>
    <t>株主給付引当金</t>
  </si>
  <si>
    <t>役員給付引当金</t>
  </si>
  <si>
    <t>長期未払金</t>
    <phoneticPr fontId="1"/>
  </si>
  <si>
    <t>リース債務</t>
  </si>
  <si>
    <t>長期リース未払金</t>
    <phoneticPr fontId="1"/>
  </si>
  <si>
    <t>資産除去債務</t>
  </si>
  <si>
    <t>旅行券引換引当金</t>
  </si>
  <si>
    <t>固定負債</t>
    <rPh sb="0" eb="4">
      <t>コテイフサイ</t>
    </rPh>
    <phoneticPr fontId="1"/>
  </si>
  <si>
    <t>従業員数合計</t>
    <rPh sb="0" eb="4">
      <t>ジュウギョウインスウ</t>
    </rPh>
    <rPh sb="4" eb="6">
      <t>ゴウケイ</t>
    </rPh>
    <phoneticPr fontId="1"/>
  </si>
  <si>
    <t>ver.20250001</t>
    <phoneticPr fontId="1"/>
  </si>
  <si>
    <r>
      <t>①</t>
    </r>
    <r>
      <rPr>
        <sz val="7"/>
        <rFont val="ＭＳ Ｐゴシック"/>
        <family val="1"/>
        <charset val="128"/>
      </rPr>
      <t xml:space="preserve">      </t>
    </r>
    <r>
      <rPr>
        <u/>
        <sz val="10.5"/>
        <rFont val="ＭＳ Ｐゴシック"/>
        <family val="3"/>
        <charset val="128"/>
      </rPr>
      <t>様式中で記入が必要なセルは薄い黄色で着色してありますので、必要箇所について記入をお願いします</t>
    </r>
    <r>
      <rPr>
        <sz val="10.5"/>
        <rFont val="ＭＳ Ｐゴシック"/>
        <family val="3"/>
        <charset val="128"/>
      </rPr>
      <t>（該当の無い箇所（④）の場合、及び「事業者番号」は例外です）。年号については</t>
    </r>
    <r>
      <rPr>
        <u/>
        <sz val="10.5"/>
        <rFont val="ＭＳ Ｐゴシック"/>
        <family val="3"/>
        <charset val="128"/>
      </rPr>
      <t>「令和6年」で統一</t>
    </r>
    <r>
      <rPr>
        <sz val="10.5"/>
        <rFont val="ＭＳ Ｐゴシック"/>
        <family val="3"/>
        <charset val="128"/>
      </rPr>
      <t>をしてください。なお、データ集計の都合上、様式上の行列の追加削除、シート名の追加削除は原則できない仕様になっています（個別で記載のある場合を除く）。</t>
    </r>
    <rPh sb="11" eb="13">
      <t>キニュウ</t>
    </rPh>
    <rPh sb="44" eb="46">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</si>
</sst>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76" formatCode="#,##0_);[Red]\(#,##0\)"/>
    <numFmt numFmtId="177" formatCode="#,##0_ "/>
    <numFmt numFmtId="178" formatCode="#,##0&quot;千円&quot;"/>
    <numFmt numFmtId="179" formatCode="0_ "/>
    <numFmt numFmtId="180" formatCode="#,##0&quot;人&quot;"/>
    <numFmt numFmtId="181" formatCode="#,##0;&quot;△ &quot;#,##0"/>
    <numFmt numFmtId="182" formatCode="#,##0&quot;人月&quot;"/>
    <numFmt numFmtId="183" formatCode="#,##0&quot;人日&quot;"/>
    <numFmt numFmtId="184" formatCode="yyyy&quot;年&quot;m&quot;月&quot;d&quot;日から&quot;"/>
    <numFmt numFmtId="185" formatCode="yyyy&quot;年&quot;m&quot;月&quot;d&quot;日まで&quot;"/>
    <numFmt numFmtId="186" formatCode="yyyy&quot;年&quot;m&quot;月&quot;d&quot;日&quot;;@"/>
    <numFmt numFmtId="187" formatCode="#,##0&quot;株&quot;"/>
    <numFmt numFmtId="188" formatCode="0.0%"/>
    <numFmt numFmtId="189" formatCode="[$-F800]dddd\,\ mmmm\ dd\,\ yyyy"/>
  </numFmts>
  <fonts count="31">
    <font>
      <sz val="11"/>
      <name val="ＭＳ Ｐゴシック"/>
      <family val="3"/>
      <charset val="128"/>
    </font>
    <font>
      <sz val="6"/>
      <name val="ＭＳ Ｐゴシック"/>
      <family val="3"/>
      <charset val="128"/>
    </font>
    <font>
      <sz val="11"/>
      <name val="ＭＳ Ｐ明朝"/>
      <family val="1"/>
      <charset val="128"/>
    </font>
    <font>
      <sz val="18"/>
      <name val="ＭＳ Ｐ明朝"/>
      <family val="1"/>
      <charset val="128"/>
    </font>
    <font>
      <b/>
      <sz val="11"/>
      <name val="ＭＳ Ｐ明朝"/>
      <family val="1"/>
      <charset val="128"/>
    </font>
    <font>
      <sz val="11"/>
      <name val="ＭＳ Ｐゴシック"/>
      <family val="3"/>
      <charset val="128"/>
    </font>
    <font>
      <sz val="18"/>
      <name val="ＭＳ Ｐゴシック"/>
      <family val="3"/>
      <charset val="128"/>
    </font>
    <font>
      <sz val="10"/>
      <name val="ＭＳ Ｐゴシック"/>
      <family val="3"/>
      <charset val="128"/>
    </font>
    <font>
      <b/>
      <sz val="22"/>
      <name val="ＭＳ Ｐ明朝"/>
      <family val="1"/>
      <charset val="128"/>
    </font>
    <font>
      <b/>
      <sz val="18"/>
      <name val="ＭＳ Ｐ明朝"/>
      <family val="1"/>
      <charset val="128"/>
    </font>
    <font>
      <sz val="10"/>
      <color theme="0"/>
      <name val="ＭＳ Ｐゴシック"/>
      <family val="3"/>
      <charset val="128"/>
    </font>
    <font>
      <sz val="10"/>
      <color theme="1"/>
      <name val="ＭＳ Ｐゴシック"/>
      <family val="3"/>
      <charset val="128"/>
    </font>
    <font>
      <sz val="11"/>
      <color theme="1"/>
      <name val="ＭＳ Ｐゴシック"/>
      <family val="3"/>
      <charset val="128"/>
    </font>
    <font>
      <b/>
      <u/>
      <sz val="16"/>
      <name val="ＭＳ Ｐ明朝"/>
      <family val="1"/>
      <charset val="128"/>
    </font>
    <font>
      <b/>
      <sz val="16"/>
      <name val="ＭＳ Ｐ明朝"/>
      <family val="1"/>
      <charset val="128"/>
    </font>
    <font>
      <u/>
      <sz val="14"/>
      <name val="ＭＳ Ｐ明朝"/>
      <family val="1"/>
      <charset val="128"/>
    </font>
    <font>
      <sz val="6"/>
      <name val="ＭＳ Ｐ明朝"/>
      <family val="1"/>
      <charset val="128"/>
    </font>
    <font>
      <sz val="8"/>
      <name val="ＭＳ Ｐ明朝"/>
      <family val="1"/>
      <charset val="128"/>
    </font>
    <font>
      <sz val="8"/>
      <name val="ＭＳ Ｐゴシック"/>
      <family val="3"/>
      <charset val="128"/>
    </font>
    <font>
      <sz val="9"/>
      <name val="ＭＳ Ｐ明朝"/>
      <family val="1"/>
      <charset val="128"/>
    </font>
    <font>
      <sz val="14"/>
      <name val="ＭＳ Ｐゴシック"/>
      <family val="3"/>
      <charset val="128"/>
    </font>
    <font>
      <b/>
      <sz val="10.5"/>
      <name val="ＭＳ Ｐゴシック"/>
      <family val="3"/>
      <charset val="128"/>
    </font>
    <font>
      <b/>
      <sz val="11"/>
      <name val="ＭＳ Ｐゴシック"/>
      <family val="3"/>
      <charset val="128"/>
    </font>
    <font>
      <sz val="10.5"/>
      <name val="ＭＳ Ｐゴシック"/>
      <family val="3"/>
      <charset val="128"/>
    </font>
    <font>
      <b/>
      <sz val="14"/>
      <name val="ＭＳ Ｐゴシック"/>
      <family val="3"/>
      <charset val="128"/>
    </font>
    <font>
      <sz val="11"/>
      <color rgb="FFFF0000"/>
      <name val="ＭＳ Ｐゴシック"/>
      <family val="3"/>
      <charset val="128"/>
    </font>
    <font>
      <b/>
      <sz val="9"/>
      <color indexed="81"/>
      <name val="MS P ゴシック"/>
      <family val="3"/>
      <charset val="128"/>
    </font>
    <font>
      <sz val="7"/>
      <name val="ＭＳ Ｐゴシック"/>
      <family val="1"/>
      <charset val="128"/>
    </font>
    <font>
      <sz val="7"/>
      <name val="Times New Roman"/>
      <family val="1"/>
    </font>
    <font>
      <u/>
      <sz val="10.5"/>
      <name val="ＭＳ Ｐゴシック"/>
      <family val="3"/>
      <charset val="128"/>
    </font>
    <font>
      <sz val="11"/>
      <color theme="0"/>
      <name val="ＭＳ Ｐ明朝"/>
      <family val="1"/>
      <charset val="128"/>
    </font>
  </fonts>
  <fills count="10">
    <fill>
      <patternFill patternType="none"/>
    </fill>
    <fill>
      <patternFill patternType="gray125"/>
    </fill>
    <fill>
      <patternFill patternType="solid">
        <fgColor rgb="FFFFFF00"/>
        <bgColor indexed="64"/>
      </patternFill>
    </fill>
    <fill>
      <patternFill patternType="solid">
        <fgColor theme="9"/>
        <bgColor indexed="64"/>
      </patternFill>
    </fill>
    <fill>
      <patternFill patternType="solid">
        <fgColor rgb="FF00B050"/>
        <bgColor indexed="64"/>
      </patternFill>
    </fill>
    <fill>
      <patternFill patternType="solid">
        <fgColor theme="8"/>
        <bgColor indexed="64"/>
      </patternFill>
    </fill>
    <fill>
      <patternFill patternType="solid">
        <fgColor theme="8" tint="0.79998168889431442"/>
        <bgColor indexed="64"/>
      </patternFill>
    </fill>
    <fill>
      <patternFill patternType="solid">
        <fgColor theme="0"/>
        <bgColor indexed="64"/>
      </patternFill>
    </fill>
    <fill>
      <patternFill patternType="solid">
        <fgColor rgb="FFFAFA96"/>
        <bgColor indexed="64"/>
      </patternFill>
    </fill>
    <fill>
      <patternFill patternType="solid">
        <fgColor theme="5"/>
        <bgColor indexed="64"/>
      </patternFill>
    </fill>
  </fills>
  <borders count="10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top/>
      <bottom style="thin">
        <color indexed="64"/>
      </bottom>
      <diagonal/>
    </border>
    <border>
      <left/>
      <right/>
      <top style="double">
        <color indexed="64"/>
      </top>
      <bottom style="medium">
        <color indexed="64"/>
      </bottom>
      <diagonal/>
    </border>
    <border>
      <left/>
      <right/>
      <top style="thin">
        <color indexed="64"/>
      </top>
      <bottom/>
      <diagonal/>
    </border>
    <border>
      <left style="medium">
        <color indexed="64"/>
      </left>
      <right/>
      <top style="thin">
        <color indexed="64"/>
      </top>
      <bottom/>
      <diagonal/>
    </border>
    <border>
      <left/>
      <right style="thin">
        <color indexed="64"/>
      </right>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top/>
      <bottom style="medium">
        <color indexed="64"/>
      </bottom>
      <diagonal/>
    </border>
    <border>
      <left style="medium">
        <color indexed="64"/>
      </left>
      <right/>
      <top/>
      <bottom style="medium">
        <color indexed="64"/>
      </bottom>
      <diagonal/>
    </border>
    <border>
      <left/>
      <right/>
      <top style="medium">
        <color indexed="64"/>
      </top>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thin">
        <color indexed="64"/>
      </right>
      <top/>
      <bottom style="medium">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style="medium">
        <color indexed="64"/>
      </left>
      <right/>
      <top style="double">
        <color indexed="64"/>
      </top>
      <bottom style="double">
        <color indexed="64"/>
      </bottom>
      <diagonal/>
    </border>
    <border>
      <left style="thin">
        <color indexed="64"/>
      </left>
      <right style="medium">
        <color indexed="64"/>
      </right>
      <top style="thin">
        <color indexed="64"/>
      </top>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diagonalUp="1">
      <left style="thin">
        <color indexed="64"/>
      </left>
      <right style="thin">
        <color indexed="64"/>
      </right>
      <top style="double">
        <color indexed="64"/>
      </top>
      <bottom style="thin">
        <color indexed="64"/>
      </bottom>
      <diagonal style="thin">
        <color indexed="64"/>
      </diagonal>
    </border>
    <border diagonalUp="1">
      <left style="thin">
        <color indexed="64"/>
      </left>
      <right style="medium">
        <color indexed="64"/>
      </right>
      <top style="double">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dashed">
        <color indexed="64"/>
      </top>
      <bottom style="dashed">
        <color indexed="64"/>
      </bottom>
      <diagonal/>
    </border>
    <border>
      <left style="medium">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style="medium">
        <color indexed="64"/>
      </right>
      <top style="dashed">
        <color indexed="64"/>
      </top>
      <bottom style="dashed">
        <color indexed="64"/>
      </bottom>
      <diagonal/>
    </border>
    <border>
      <left style="medium">
        <color indexed="64"/>
      </left>
      <right/>
      <top/>
      <bottom style="thin">
        <color indexed="64"/>
      </bottom>
      <diagonal/>
    </border>
    <border>
      <left style="medium">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style="medium">
        <color indexed="64"/>
      </right>
      <top style="dashed">
        <color indexed="64"/>
      </top>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style="medium">
        <color indexed="64"/>
      </right>
      <top style="thin">
        <color indexed="64"/>
      </top>
      <bottom style="dashed">
        <color indexed="64"/>
      </bottom>
      <diagonal/>
    </border>
    <border>
      <left style="medium">
        <color indexed="64"/>
      </left>
      <right/>
      <top style="thin">
        <color indexed="64"/>
      </top>
      <bottom style="double">
        <color indexed="64"/>
      </bottom>
      <diagonal/>
    </border>
    <border>
      <left style="medium">
        <color indexed="64"/>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top style="double">
        <color indexed="64"/>
      </top>
      <bottom style="double">
        <color indexed="64"/>
      </bottom>
      <diagonal/>
    </border>
    <border>
      <left style="double">
        <color indexed="64"/>
      </left>
      <right/>
      <top style="thin">
        <color indexed="64"/>
      </top>
      <bottom style="double">
        <color indexed="64"/>
      </bottom>
      <diagonal/>
    </border>
    <border>
      <left style="double">
        <color indexed="64"/>
      </left>
      <right/>
      <top style="double">
        <color indexed="64"/>
      </top>
      <bottom style="medium">
        <color indexed="64"/>
      </bottom>
      <diagonal/>
    </border>
    <border>
      <left style="double">
        <color indexed="64"/>
      </left>
      <right/>
      <top style="thin">
        <color indexed="64"/>
      </top>
      <bottom style="thin">
        <color indexed="64"/>
      </bottom>
      <diagonal/>
    </border>
    <border>
      <left style="double">
        <color indexed="64"/>
      </left>
      <right/>
      <top style="medium">
        <color indexed="64"/>
      </top>
      <bottom style="thin">
        <color indexed="64"/>
      </bottom>
      <diagonal/>
    </border>
    <border>
      <left style="double">
        <color indexed="64"/>
      </left>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bottom style="medium">
        <color indexed="64"/>
      </bottom>
      <diagonal/>
    </border>
    <border>
      <left style="thin">
        <color indexed="64"/>
      </left>
      <right style="double">
        <color indexed="64"/>
      </right>
      <top style="medium">
        <color indexed="64"/>
      </top>
      <bottom/>
      <diagonal/>
    </border>
    <border>
      <left style="thin">
        <color indexed="64"/>
      </left>
      <right style="double">
        <color indexed="64"/>
      </right>
      <top/>
      <bottom style="medium">
        <color indexed="64"/>
      </bottom>
      <diagonal/>
    </border>
    <border>
      <left style="double">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dashed">
        <color indexed="64"/>
      </bottom>
      <diagonal/>
    </border>
  </borders>
  <cellStyleXfs count="2">
    <xf numFmtId="0" fontId="0" fillId="0" borderId="0"/>
    <xf numFmtId="38" fontId="5" fillId="0" borderId="0" applyFont="0" applyFill="0" applyBorder="0" applyAlignment="0" applyProtection="0">
      <alignment vertical="center"/>
    </xf>
  </cellStyleXfs>
  <cellXfs count="389">
    <xf numFmtId="0" fontId="0" fillId="0" borderId="0" xfId="0"/>
    <xf numFmtId="0" fontId="11" fillId="2" borderId="1" xfId="0" applyFont="1" applyFill="1" applyBorder="1" applyAlignment="1" applyProtection="1">
      <alignment horizontal="center" vertical="center" wrapText="1"/>
      <protection locked="0"/>
    </xf>
    <xf numFmtId="0" fontId="11" fillId="2" borderId="1" xfId="0" applyFont="1" applyFill="1" applyBorder="1" applyAlignment="1" applyProtection="1">
      <alignment horizontal="center" vertical="center" wrapText="1" shrinkToFit="1"/>
      <protection locked="0"/>
    </xf>
    <xf numFmtId="0" fontId="10" fillId="5" borderId="1" xfId="0" applyFont="1" applyFill="1" applyBorder="1" applyAlignment="1" applyProtection="1">
      <alignment horizontal="center" vertical="center" wrapText="1" shrinkToFit="1"/>
      <protection locked="0"/>
    </xf>
    <xf numFmtId="0" fontId="10" fillId="4" borderId="1" xfId="0" applyFont="1" applyFill="1" applyBorder="1" applyAlignment="1" applyProtection="1">
      <alignment horizontal="center" vertical="center" wrapText="1" shrinkToFit="1"/>
      <protection locked="0"/>
    </xf>
    <xf numFmtId="0" fontId="10" fillId="4" borderId="15" xfId="0" applyFont="1" applyFill="1" applyBorder="1" applyAlignment="1" applyProtection="1">
      <alignment horizontal="center" vertical="center" wrapText="1" shrinkToFit="1"/>
      <protection locked="0"/>
    </xf>
    <xf numFmtId="0" fontId="10" fillId="4" borderId="8" xfId="0" applyFont="1" applyFill="1" applyBorder="1" applyAlignment="1" applyProtection="1">
      <alignment horizontal="center" vertical="center" wrapText="1" shrinkToFit="1"/>
      <protection locked="0"/>
    </xf>
    <xf numFmtId="0" fontId="10" fillId="3" borderId="17" xfId="0" applyFont="1" applyFill="1" applyBorder="1" applyAlignment="1" applyProtection="1">
      <alignment horizontal="center" vertical="center" wrapText="1"/>
      <protection locked="0"/>
    </xf>
    <xf numFmtId="0" fontId="10" fillId="3" borderId="3" xfId="0" applyFont="1" applyFill="1" applyBorder="1" applyAlignment="1" applyProtection="1">
      <alignment horizontal="center" vertical="center" wrapText="1"/>
      <protection locked="0"/>
    </xf>
    <xf numFmtId="0" fontId="10" fillId="3" borderId="45" xfId="0" applyFont="1" applyFill="1" applyBorder="1" applyAlignment="1" applyProtection="1">
      <alignment horizontal="center" vertical="center" wrapText="1"/>
      <protection locked="0"/>
    </xf>
    <xf numFmtId="0" fontId="0" fillId="0" borderId="0" xfId="0" applyProtection="1">
      <protection locked="0"/>
    </xf>
    <xf numFmtId="0" fontId="12" fillId="6" borderId="0" xfId="0" applyFont="1" applyFill="1" applyProtection="1">
      <protection locked="0"/>
    </xf>
    <xf numFmtId="38" fontId="0" fillId="0" borderId="0" xfId="1" applyFont="1" applyAlignment="1" applyProtection="1">
      <protection locked="0"/>
    </xf>
    <xf numFmtId="0" fontId="2" fillId="0" borderId="0" xfId="0" applyFont="1" applyProtection="1">
      <protection locked="0"/>
    </xf>
    <xf numFmtId="0" fontId="2" fillId="0" borderId="0" xfId="0" applyFont="1" applyAlignment="1" applyProtection="1">
      <alignment vertical="center"/>
      <protection locked="0"/>
    </xf>
    <xf numFmtId="0" fontId="0" fillId="0" borderId="0" xfId="0" applyAlignment="1" applyProtection="1">
      <alignment vertical="center"/>
      <protection locked="0"/>
    </xf>
    <xf numFmtId="0" fontId="2" fillId="0" borderId="0" xfId="0" applyFont="1" applyAlignment="1" applyProtection="1">
      <alignment horizontal="center" vertical="center"/>
      <protection locked="0"/>
    </xf>
    <xf numFmtId="0" fontId="4" fillId="0" borderId="0" xfId="0" applyFont="1" applyAlignment="1" applyProtection="1">
      <alignment horizontal="left" vertical="center"/>
      <protection locked="0"/>
    </xf>
    <xf numFmtId="0" fontId="2" fillId="0" borderId="0" xfId="0" applyFont="1" applyAlignment="1" applyProtection="1">
      <alignment horizontal="left" vertical="center"/>
      <protection locked="0"/>
    </xf>
    <xf numFmtId="0" fontId="5" fillId="0" borderId="0" xfId="0" applyFont="1" applyAlignment="1" applyProtection="1">
      <alignment vertical="center"/>
      <protection locked="0"/>
    </xf>
    <xf numFmtId="0" fontId="0" fillId="0" borderId="0" xfId="0" applyAlignment="1" applyProtection="1">
      <alignment horizontal="center" vertical="center"/>
      <protection locked="0"/>
    </xf>
    <xf numFmtId="0" fontId="0" fillId="0" borderId="0" xfId="0" applyAlignment="1" applyProtection="1">
      <alignment horizontal="left"/>
      <protection locked="0"/>
    </xf>
    <xf numFmtId="0" fontId="2" fillId="0" borderId="0" xfId="0" applyFont="1" applyAlignment="1" applyProtection="1">
      <alignment horizontal="center" vertical="center" wrapText="1"/>
      <protection locked="0"/>
    </xf>
    <xf numFmtId="0" fontId="17" fillId="0" borderId="0" xfId="0" applyFont="1" applyAlignment="1" applyProtection="1">
      <alignment horizontal="center" vertical="top"/>
      <protection locked="0"/>
    </xf>
    <xf numFmtId="0" fontId="18" fillId="0" borderId="0" xfId="0" applyFont="1" applyAlignment="1" applyProtection="1">
      <alignment vertical="top"/>
      <protection locked="0"/>
    </xf>
    <xf numFmtId="0" fontId="0" fillId="0" borderId="0" xfId="0" applyAlignment="1" applyProtection="1">
      <alignment horizontal="center"/>
      <protection locked="0"/>
    </xf>
    <xf numFmtId="176" fontId="0" fillId="8" borderId="61" xfId="0" applyNumberFormat="1" applyFill="1" applyBorder="1" applyAlignment="1" applyProtection="1">
      <alignment vertical="center" shrinkToFit="1"/>
      <protection locked="0"/>
    </xf>
    <xf numFmtId="176" fontId="0" fillId="8" borderId="16" xfId="0" applyNumberFormat="1" applyFill="1" applyBorder="1" applyAlignment="1" applyProtection="1">
      <alignment vertical="center" shrinkToFit="1"/>
      <protection locked="0"/>
    </xf>
    <xf numFmtId="0" fontId="2" fillId="8" borderId="1" xfId="0" applyFont="1" applyFill="1" applyBorder="1" applyAlignment="1" applyProtection="1">
      <alignment horizontal="left" vertical="center" shrinkToFit="1"/>
      <protection locked="0"/>
    </xf>
    <xf numFmtId="178" fontId="2" fillId="8" borderId="5" xfId="0" applyNumberFormat="1" applyFont="1" applyFill="1" applyBorder="1" applyAlignment="1" applyProtection="1">
      <alignment horizontal="right" vertical="center" shrinkToFit="1"/>
      <protection locked="0"/>
    </xf>
    <xf numFmtId="178" fontId="2" fillId="8" borderId="86" xfId="0" applyNumberFormat="1" applyFont="1" applyFill="1" applyBorder="1" applyAlignment="1" applyProtection="1">
      <alignment horizontal="right" vertical="center" shrinkToFit="1"/>
      <protection locked="0"/>
    </xf>
    <xf numFmtId="0" fontId="2" fillId="8" borderId="1" xfId="0" applyFont="1" applyFill="1" applyBorder="1" applyAlignment="1" applyProtection="1">
      <alignment horizontal="distributed" vertical="center" shrinkToFit="1"/>
      <protection locked="0"/>
    </xf>
    <xf numFmtId="176" fontId="2" fillId="8" borderId="1" xfId="0" applyNumberFormat="1" applyFont="1" applyFill="1" applyBorder="1" applyAlignment="1" applyProtection="1">
      <alignment horizontal="right" vertical="center" shrinkToFit="1"/>
      <protection locked="0"/>
    </xf>
    <xf numFmtId="176" fontId="2" fillId="8" borderId="47" xfId="0" applyNumberFormat="1" applyFont="1" applyFill="1" applyBorder="1" applyAlignment="1" applyProtection="1">
      <alignment horizontal="right" vertical="center" shrinkToFit="1"/>
      <protection locked="0"/>
    </xf>
    <xf numFmtId="176" fontId="2" fillId="8" borderId="2" xfId="0" applyNumberFormat="1" applyFont="1" applyFill="1" applyBorder="1" applyAlignment="1" applyProtection="1">
      <alignment horizontal="right" vertical="center" shrinkToFit="1"/>
      <protection locked="0"/>
    </xf>
    <xf numFmtId="176" fontId="0" fillId="8" borderId="1" xfId="0" applyNumberFormat="1" applyFill="1" applyBorder="1" applyAlignment="1" applyProtection="1">
      <alignment horizontal="right" vertical="center" shrinkToFit="1"/>
      <protection locked="0"/>
    </xf>
    <xf numFmtId="0" fontId="2" fillId="8" borderId="1" xfId="0" applyFont="1" applyFill="1" applyBorder="1" applyAlignment="1" applyProtection="1">
      <alignment vertical="center" wrapText="1"/>
      <protection locked="0"/>
    </xf>
    <xf numFmtId="0" fontId="2" fillId="8" borderId="1" xfId="0" applyFont="1" applyFill="1" applyBorder="1" applyAlignment="1" applyProtection="1">
      <alignment vertical="center"/>
      <protection locked="0"/>
    </xf>
    <xf numFmtId="0" fontId="2" fillId="8" borderId="1" xfId="0" applyFont="1" applyFill="1" applyBorder="1" applyAlignment="1" applyProtection="1">
      <alignment vertical="center" shrinkToFit="1"/>
      <protection locked="0"/>
    </xf>
    <xf numFmtId="178" fontId="0" fillId="8" borderId="5" xfId="0" applyNumberFormat="1" applyFill="1" applyBorder="1" applyAlignment="1" applyProtection="1">
      <alignment vertical="center" shrinkToFit="1"/>
      <protection locked="0"/>
    </xf>
    <xf numFmtId="178" fontId="0" fillId="8" borderId="28" xfId="0" applyNumberFormat="1" applyFill="1" applyBorder="1" applyAlignment="1" applyProtection="1">
      <alignment vertical="center" shrinkToFit="1"/>
      <protection locked="0"/>
    </xf>
    <xf numFmtId="178" fontId="0" fillId="8" borderId="1" xfId="0" applyNumberFormat="1" applyFill="1" applyBorder="1" applyAlignment="1" applyProtection="1">
      <alignment vertical="center" shrinkToFit="1"/>
      <protection locked="0"/>
    </xf>
    <xf numFmtId="182" fontId="0" fillId="8" borderId="5" xfId="0" applyNumberFormat="1" applyFill="1" applyBorder="1" applyAlignment="1" applyProtection="1">
      <alignment vertical="center" shrinkToFit="1"/>
      <protection locked="0"/>
    </xf>
    <xf numFmtId="183" fontId="0" fillId="8" borderId="5" xfId="0" applyNumberFormat="1" applyFill="1" applyBorder="1" applyAlignment="1" applyProtection="1">
      <alignment vertical="center" shrinkToFit="1"/>
      <protection locked="0"/>
    </xf>
    <xf numFmtId="178" fontId="0" fillId="8" borderId="12" xfId="0" applyNumberFormat="1" applyFill="1" applyBorder="1" applyAlignment="1" applyProtection="1">
      <alignment vertical="center" shrinkToFit="1"/>
      <protection locked="0"/>
    </xf>
    <xf numFmtId="182" fontId="0" fillId="8" borderId="1" xfId="0" applyNumberFormat="1" applyFill="1" applyBorder="1" applyAlignment="1" applyProtection="1">
      <alignment vertical="center" shrinkToFit="1"/>
      <protection locked="0"/>
    </xf>
    <xf numFmtId="183" fontId="0" fillId="8" borderId="1" xfId="0" applyNumberFormat="1" applyFill="1" applyBorder="1" applyAlignment="1" applyProtection="1">
      <alignment vertical="center" shrinkToFit="1"/>
      <protection locked="0"/>
    </xf>
    <xf numFmtId="178" fontId="0" fillId="8" borderId="1" xfId="1" applyNumberFormat="1" applyFont="1" applyFill="1" applyBorder="1" applyAlignment="1" applyProtection="1">
      <alignment vertical="center" shrinkToFit="1"/>
      <protection locked="0"/>
    </xf>
    <xf numFmtId="187" fontId="0" fillId="8" borderId="1" xfId="1" applyNumberFormat="1" applyFont="1" applyFill="1" applyBorder="1" applyAlignment="1" applyProtection="1">
      <alignment vertical="center" shrinkToFit="1"/>
      <protection locked="0"/>
    </xf>
    <xf numFmtId="188" fontId="0" fillId="8" borderId="1" xfId="1" applyNumberFormat="1" applyFont="1" applyFill="1" applyBorder="1" applyAlignment="1" applyProtection="1">
      <alignment vertical="center" shrinkToFit="1"/>
      <protection locked="0"/>
    </xf>
    <xf numFmtId="180" fontId="0" fillId="8" borderId="1" xfId="1" applyNumberFormat="1" applyFont="1" applyFill="1" applyBorder="1" applyAlignment="1" applyProtection="1">
      <alignment vertical="center" shrinkToFit="1"/>
      <protection locked="0"/>
    </xf>
    <xf numFmtId="178" fontId="2" fillId="8" borderId="1" xfId="0" applyNumberFormat="1" applyFont="1" applyFill="1" applyBorder="1" applyAlignment="1" applyProtection="1">
      <alignment horizontal="right" vertical="center" shrinkToFit="1"/>
      <protection locked="0"/>
    </xf>
    <xf numFmtId="178" fontId="2" fillId="8" borderId="94" xfId="0" applyNumberFormat="1" applyFont="1" applyFill="1" applyBorder="1" applyAlignment="1" applyProtection="1">
      <alignment horizontal="right" vertical="center" shrinkToFit="1"/>
      <protection locked="0"/>
    </xf>
    <xf numFmtId="0" fontId="0" fillId="0" borderId="0" xfId="0" applyAlignment="1">
      <alignment horizontal="right"/>
    </xf>
    <xf numFmtId="184" fontId="2" fillId="0" borderId="0" xfId="0" applyNumberFormat="1" applyFont="1" applyAlignment="1">
      <alignment horizontal="right" vertical="center"/>
    </xf>
    <xf numFmtId="185" fontId="2" fillId="0" borderId="0" xfId="0" applyNumberFormat="1" applyFont="1" applyAlignment="1">
      <alignment horizontal="right" vertical="center"/>
    </xf>
    <xf numFmtId="0" fontId="2" fillId="0" borderId="0" xfId="0" applyFont="1" applyAlignment="1">
      <alignment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vertical="center" shrinkToFit="1"/>
    </xf>
    <xf numFmtId="0" fontId="2" fillId="0" borderId="0" xfId="0" applyFont="1" applyAlignment="1">
      <alignment horizontal="left" vertical="center"/>
    </xf>
    <xf numFmtId="0" fontId="2" fillId="0" borderId="3" xfId="0" applyFont="1" applyBorder="1" applyAlignment="1">
      <alignment horizontal="center" vertical="center" wrapText="1"/>
    </xf>
    <xf numFmtId="0" fontId="2" fillId="0" borderId="5" xfId="0" applyFont="1" applyBorder="1" applyAlignment="1">
      <alignment horizontal="center" vertical="center"/>
    </xf>
    <xf numFmtId="0" fontId="2" fillId="0" borderId="1" xfId="0" applyFont="1" applyBorder="1" applyAlignment="1">
      <alignment horizontal="center" vertical="center"/>
    </xf>
    <xf numFmtId="0" fontId="2" fillId="0" borderId="0" xfId="0" applyFont="1" applyAlignment="1">
      <alignment horizontal="right"/>
    </xf>
    <xf numFmtId="0" fontId="0" fillId="0" borderId="0" xfId="0" applyAlignment="1">
      <alignment vertical="center" shrinkToFit="1"/>
    </xf>
    <xf numFmtId="0" fontId="2" fillId="0" borderId="1" xfId="0" applyFont="1" applyBorder="1" applyAlignment="1">
      <alignment vertical="center"/>
    </xf>
    <xf numFmtId="180" fontId="2" fillId="0" borderId="0" xfId="0" applyNumberFormat="1" applyFont="1" applyAlignment="1">
      <alignment horizontal="center" vertical="center" shrinkToFit="1"/>
    </xf>
    <xf numFmtId="9" fontId="2" fillId="0" borderId="1" xfId="0" applyNumberFormat="1" applyFont="1" applyBorder="1" applyAlignment="1">
      <alignment horizontal="center" vertical="center"/>
    </xf>
    <xf numFmtId="0" fontId="4" fillId="0" borderId="0" xfId="0" applyFont="1" applyAlignment="1">
      <alignment horizontal="left" vertical="center"/>
    </xf>
    <xf numFmtId="0" fontId="0" fillId="0" borderId="0" xfId="0" applyAlignment="1">
      <alignment vertical="center"/>
    </xf>
    <xf numFmtId="0" fontId="0" fillId="0" borderId="0" xfId="0" applyAlignment="1">
      <alignment horizontal="center" vertical="center"/>
    </xf>
    <xf numFmtId="0" fontId="6" fillId="0" borderId="0" xfId="0" applyFont="1" applyAlignment="1">
      <alignment horizontal="center" vertical="center"/>
    </xf>
    <xf numFmtId="179" fontId="0" fillId="0" borderId="0" xfId="0" applyNumberFormat="1" applyAlignment="1">
      <alignment vertical="center" shrinkToFit="1"/>
    </xf>
    <xf numFmtId="0" fontId="0" fillId="0" borderId="0" xfId="0" applyAlignment="1">
      <alignment horizontal="right" vertical="center"/>
    </xf>
    <xf numFmtId="0" fontId="0" fillId="0" borderId="28" xfId="0" applyBorder="1" applyAlignment="1">
      <alignment vertical="center"/>
    </xf>
    <xf numFmtId="0" fontId="0" fillId="0" borderId="30" xfId="0" applyBorder="1" applyAlignment="1">
      <alignment vertical="center"/>
    </xf>
    <xf numFmtId="0" fontId="0" fillId="0" borderId="29"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4" xfId="0" applyBorder="1" applyAlignment="1">
      <alignment vertical="center"/>
    </xf>
    <xf numFmtId="178" fontId="0" fillId="0" borderId="5" xfId="0" applyNumberFormat="1" applyBorder="1" applyAlignment="1">
      <alignment vertical="center" shrinkToFit="1"/>
    </xf>
    <xf numFmtId="0" fontId="0" fillId="0" borderId="32" xfId="0" applyBorder="1" applyAlignment="1">
      <alignment vertical="center"/>
    </xf>
    <xf numFmtId="0" fontId="0" fillId="0" borderId="40" xfId="0" applyBorder="1" applyAlignment="1">
      <alignment vertical="center"/>
    </xf>
    <xf numFmtId="0" fontId="0" fillId="0" borderId="38" xfId="0" applyBorder="1" applyAlignment="1">
      <alignment vertical="center"/>
    </xf>
    <xf numFmtId="0" fontId="0" fillId="0" borderId="39" xfId="0" applyBorder="1" applyAlignment="1">
      <alignment vertical="center"/>
    </xf>
    <xf numFmtId="178" fontId="0" fillId="0" borderId="36" xfId="0" applyNumberFormat="1" applyBorder="1" applyAlignment="1">
      <alignment vertical="center" shrinkToFit="1"/>
    </xf>
    <xf numFmtId="0" fontId="4" fillId="0" borderId="0" xfId="0" applyFont="1" applyAlignment="1">
      <alignment vertical="center"/>
    </xf>
    <xf numFmtId="178" fontId="0" fillId="0" borderId="1" xfId="0" applyNumberFormat="1" applyBorder="1" applyAlignment="1">
      <alignment vertical="center" shrinkToFit="1"/>
    </xf>
    <xf numFmtId="0" fontId="2" fillId="0" borderId="0" xfId="0" applyFont="1"/>
    <xf numFmtId="179" fontId="2" fillId="0" borderId="0" xfId="0" applyNumberFormat="1" applyFont="1" applyAlignment="1">
      <alignment horizontal="center" vertical="center" shrinkToFit="1"/>
    </xf>
    <xf numFmtId="179" fontId="2" fillId="0" borderId="0" xfId="0" applyNumberFormat="1" applyFont="1" applyAlignment="1">
      <alignment horizontal="right" vertical="center" shrinkToFit="1"/>
    </xf>
    <xf numFmtId="0" fontId="5" fillId="0" borderId="0" xfId="0" applyFont="1" applyAlignment="1">
      <alignment vertical="center" shrinkToFit="1"/>
    </xf>
    <xf numFmtId="0" fontId="5" fillId="0" borderId="0" xfId="0" applyFont="1" applyAlignment="1">
      <alignment vertical="center"/>
    </xf>
    <xf numFmtId="0" fontId="0" fillId="0" borderId="0" xfId="0" applyAlignment="1">
      <alignment horizontal="left" vertical="center"/>
    </xf>
    <xf numFmtId="0" fontId="0" fillId="0" borderId="0" xfId="0" applyAlignment="1">
      <alignment shrinkToFit="1"/>
    </xf>
    <xf numFmtId="0" fontId="7" fillId="0" borderId="0" xfId="0" applyFont="1" applyAlignment="1">
      <alignment vertical="center" shrinkToFit="1"/>
    </xf>
    <xf numFmtId="0" fontId="7" fillId="0" borderId="33" xfId="0" applyFont="1" applyBorder="1" applyAlignment="1">
      <alignment horizontal="right" vertical="center" shrinkToFit="1"/>
    </xf>
    <xf numFmtId="0" fontId="0" fillId="0" borderId="1" xfId="0" applyBorder="1" applyAlignment="1">
      <alignment horizontal="center" vertical="center"/>
    </xf>
    <xf numFmtId="178" fontId="0" fillId="0" borderId="51" xfId="0" applyNumberFormat="1" applyBorder="1" applyAlignment="1">
      <alignment vertical="center" shrinkToFit="1"/>
    </xf>
    <xf numFmtId="178" fontId="0" fillId="0" borderId="90" xfId="0" applyNumberFormat="1" applyBorder="1" applyAlignment="1">
      <alignment vertical="center" shrinkToFit="1"/>
    </xf>
    <xf numFmtId="178" fontId="0" fillId="0" borderId="89" xfId="0" applyNumberFormat="1" applyBorder="1" applyAlignment="1">
      <alignment vertical="center" shrinkToFit="1"/>
    </xf>
    <xf numFmtId="180" fontId="0" fillId="0" borderId="89" xfId="0" applyNumberFormat="1" applyBorder="1" applyAlignment="1">
      <alignment vertical="center" shrinkToFit="1"/>
    </xf>
    <xf numFmtId="178" fontId="0" fillId="0" borderId="87" xfId="0" applyNumberFormat="1" applyBorder="1" applyAlignment="1">
      <alignment vertical="center" shrinkToFit="1"/>
    </xf>
    <xf numFmtId="178" fontId="0" fillId="0" borderId="37" xfId="0" applyNumberFormat="1" applyBorder="1" applyAlignment="1">
      <alignment vertical="center" shrinkToFit="1"/>
    </xf>
    <xf numFmtId="178" fontId="0" fillId="0" borderId="88" xfId="0" applyNumberFormat="1" applyBorder="1" applyAlignment="1">
      <alignment vertical="center" shrinkToFit="1"/>
    </xf>
    <xf numFmtId="177" fontId="0" fillId="0" borderId="0" xfId="0" applyNumberFormat="1" applyAlignment="1">
      <alignment vertical="center"/>
    </xf>
    <xf numFmtId="0" fontId="2" fillId="0" borderId="0" xfId="0" applyFont="1" applyAlignment="1">
      <alignment horizontal="center" vertical="center" shrinkToFit="1"/>
    </xf>
    <xf numFmtId="179" fontId="2" fillId="0" borderId="1" xfId="0" applyNumberFormat="1" applyFont="1" applyBorder="1" applyAlignment="1">
      <alignment horizontal="center" vertical="center" shrinkToFit="1"/>
    </xf>
    <xf numFmtId="0" fontId="8" fillId="0" borderId="0" xfId="0" applyFont="1" applyAlignment="1">
      <alignment horizontal="center" vertical="center"/>
    </xf>
    <xf numFmtId="186" fontId="2" fillId="0" borderId="0" xfId="0" applyNumberFormat="1" applyFont="1" applyAlignment="1">
      <alignment vertical="center"/>
    </xf>
    <xf numFmtId="0" fontId="2" fillId="0" borderId="31" xfId="0" applyFont="1" applyBorder="1" applyAlignment="1">
      <alignment vertical="center"/>
    </xf>
    <xf numFmtId="0" fontId="2" fillId="0" borderId="30" xfId="0" applyFont="1" applyBorder="1" applyAlignment="1">
      <alignment vertical="center"/>
    </xf>
    <xf numFmtId="0" fontId="2" fillId="0" borderId="29" xfId="0" applyFont="1" applyBorder="1" applyAlignment="1">
      <alignment vertical="center"/>
    </xf>
    <xf numFmtId="0" fontId="2" fillId="0" borderId="28" xfId="0" applyFont="1" applyBorder="1" applyAlignment="1">
      <alignment horizontal="center" vertical="center"/>
    </xf>
    <xf numFmtId="0" fontId="2" fillId="0" borderId="20" xfId="0" applyFont="1" applyBorder="1" applyAlignment="1">
      <alignment horizontal="center" vertical="center"/>
    </xf>
    <xf numFmtId="0" fontId="2" fillId="0" borderId="6" xfId="0" applyFont="1" applyBorder="1" applyAlignment="1">
      <alignment horizontal="center" vertical="center"/>
    </xf>
    <xf numFmtId="0" fontId="2" fillId="0" borderId="4" xfId="0" applyFont="1" applyBorder="1" applyAlignment="1">
      <alignment vertical="center"/>
    </xf>
    <xf numFmtId="178" fontId="2" fillId="0" borderId="5" xfId="0" applyNumberFormat="1" applyFont="1" applyBorder="1" applyAlignment="1">
      <alignment horizontal="right" vertical="center" shrinkToFit="1"/>
    </xf>
    <xf numFmtId="178" fontId="2" fillId="0" borderId="1" xfId="0" applyNumberFormat="1" applyFont="1" applyBorder="1" applyAlignment="1">
      <alignment horizontal="right" vertical="center" shrinkToFit="1"/>
    </xf>
    <xf numFmtId="0" fontId="2" fillId="0" borderId="6" xfId="0" applyFont="1" applyBorder="1" applyAlignment="1">
      <alignment vertical="center"/>
    </xf>
    <xf numFmtId="0" fontId="2" fillId="0" borderId="24" xfId="0" applyFont="1" applyBorder="1" applyAlignment="1">
      <alignment vertical="center"/>
    </xf>
    <xf numFmtId="0" fontId="2" fillId="0" borderId="17" xfId="0" applyFont="1" applyBorder="1" applyAlignment="1">
      <alignment vertical="center"/>
    </xf>
    <xf numFmtId="178" fontId="2" fillId="0" borderId="16" xfId="0" applyNumberFormat="1" applyFont="1" applyBorder="1" applyAlignment="1">
      <alignment horizontal="right" vertical="center" shrinkToFit="1"/>
    </xf>
    <xf numFmtId="178" fontId="2" fillId="0" borderId="3" xfId="0" applyNumberFormat="1" applyFont="1" applyBorder="1" applyAlignment="1">
      <alignment horizontal="right" vertical="center" shrinkToFit="1"/>
    </xf>
    <xf numFmtId="0" fontId="2" fillId="0" borderId="44" xfId="0" applyFont="1" applyBorder="1" applyAlignment="1">
      <alignment vertical="center"/>
    </xf>
    <xf numFmtId="0" fontId="2" fillId="0" borderId="43" xfId="0" applyFont="1" applyBorder="1" applyAlignment="1">
      <alignment vertical="center"/>
    </xf>
    <xf numFmtId="0" fontId="2" fillId="0" borderId="34" xfId="0" applyFont="1" applyBorder="1" applyAlignment="1">
      <alignment vertical="center"/>
    </xf>
    <xf numFmtId="0" fontId="2" fillId="0" borderId="41" xfId="0" applyFont="1" applyBorder="1" applyAlignment="1">
      <alignment vertical="center"/>
    </xf>
    <xf numFmtId="178" fontId="2" fillId="0" borderId="84" xfId="0" applyNumberFormat="1" applyFont="1" applyBorder="1" applyAlignment="1">
      <alignment horizontal="right" vertical="center" shrinkToFit="1"/>
    </xf>
    <xf numFmtId="178" fontId="2" fillId="0" borderId="95" xfId="0" applyNumberFormat="1" applyFont="1" applyBorder="1" applyAlignment="1">
      <alignment horizontal="right" vertical="center" shrinkToFit="1"/>
    </xf>
    <xf numFmtId="0" fontId="25" fillId="0" borderId="0" xfId="0" applyFont="1" applyAlignment="1">
      <alignment vertical="center" shrinkToFit="1"/>
    </xf>
    <xf numFmtId="0" fontId="25" fillId="0" borderId="0" xfId="0" applyFont="1" applyAlignment="1">
      <alignment horizontal="center" vertical="center" shrinkToFit="1"/>
    </xf>
    <xf numFmtId="0" fontId="0" fillId="0" borderId="0" xfId="0" applyAlignment="1">
      <alignment horizontal="left"/>
    </xf>
    <xf numFmtId="176" fontId="2" fillId="0" borderId="1" xfId="0" applyNumberFormat="1" applyFont="1" applyBorder="1" applyAlignment="1">
      <alignment horizontal="right" vertical="center" shrinkToFit="1"/>
    </xf>
    <xf numFmtId="0" fontId="17" fillId="0" borderId="4" xfId="0" applyFont="1" applyBorder="1" applyAlignment="1">
      <alignment horizontal="center" vertical="top"/>
    </xf>
    <xf numFmtId="0" fontId="18" fillId="0" borderId="4" xfId="0" applyFont="1" applyBorder="1" applyAlignment="1">
      <alignment vertical="top"/>
    </xf>
    <xf numFmtId="0" fontId="18" fillId="0" borderId="7" xfId="0" applyFont="1" applyBorder="1" applyAlignment="1">
      <alignment vertical="top"/>
    </xf>
    <xf numFmtId="0" fontId="2" fillId="0" borderId="1" xfId="0" applyFont="1" applyBorder="1" applyAlignment="1">
      <alignment horizontal="distributed" vertical="center"/>
    </xf>
    <xf numFmtId="176" fontId="2" fillId="0" borderId="3" xfId="0" applyNumberFormat="1" applyFont="1" applyBorder="1" applyAlignment="1">
      <alignment horizontal="right" vertical="center" shrinkToFit="1"/>
    </xf>
    <xf numFmtId="0" fontId="17" fillId="0" borderId="17" xfId="0" applyFont="1" applyBorder="1" applyAlignment="1">
      <alignment horizontal="center" vertical="top"/>
    </xf>
    <xf numFmtId="176" fontId="2" fillId="0" borderId="54" xfId="0" applyNumberFormat="1" applyFont="1" applyBorder="1" applyAlignment="1">
      <alignment horizontal="right" vertical="center" shrinkToFit="1"/>
    </xf>
    <xf numFmtId="0" fontId="18" fillId="0" borderId="17" xfId="0" applyFont="1" applyBorder="1" applyAlignment="1">
      <alignment vertical="top"/>
    </xf>
    <xf numFmtId="0" fontId="18" fillId="0" borderId="15" xfId="0" applyFont="1" applyBorder="1" applyAlignment="1">
      <alignment vertical="top"/>
    </xf>
    <xf numFmtId="0" fontId="17" fillId="0" borderId="48" xfId="0" applyFont="1" applyBorder="1" applyAlignment="1">
      <alignment horizontal="center" vertical="top"/>
    </xf>
    <xf numFmtId="0" fontId="18" fillId="0" borderId="48" xfId="0" applyFont="1" applyBorder="1" applyAlignment="1">
      <alignment vertical="top"/>
    </xf>
    <xf numFmtId="0" fontId="17" fillId="0" borderId="13" xfId="0" applyFont="1" applyBorder="1" applyAlignment="1">
      <alignment horizontal="center" vertical="top"/>
    </xf>
    <xf numFmtId="0" fontId="18" fillId="0" borderId="13" xfId="0" applyFont="1" applyBorder="1" applyAlignment="1">
      <alignment vertical="top"/>
    </xf>
    <xf numFmtId="0" fontId="18" fillId="0" borderId="11" xfId="0" applyFont="1" applyBorder="1" applyAlignment="1">
      <alignment vertical="top"/>
    </xf>
    <xf numFmtId="176" fontId="0" fillId="0" borderId="2" xfId="0" applyNumberFormat="1" applyBorder="1" applyAlignment="1">
      <alignment horizontal="right" vertical="center" shrinkToFit="1"/>
    </xf>
    <xf numFmtId="0" fontId="18" fillId="0" borderId="55" xfId="0" applyFont="1" applyBorder="1" applyAlignment="1">
      <alignment vertical="top"/>
    </xf>
    <xf numFmtId="0" fontId="20" fillId="0" borderId="0" xfId="0" applyFont="1" applyAlignment="1">
      <alignment horizontal="center" vertical="center"/>
    </xf>
    <xf numFmtId="0" fontId="2" fillId="0" borderId="33" xfId="0" applyFont="1" applyBorder="1" applyAlignment="1">
      <alignment vertical="center" shrinkToFit="1"/>
    </xf>
    <xf numFmtId="0" fontId="0" fillId="0" borderId="56" xfId="0" applyBorder="1"/>
    <xf numFmtId="0" fontId="0" fillId="0" borderId="58" xfId="0" applyBorder="1" applyAlignment="1">
      <alignment horizontal="center" vertical="center"/>
    </xf>
    <xf numFmtId="176" fontId="0" fillId="0" borderId="9" xfId="0" applyNumberFormat="1" applyBorder="1" applyAlignment="1">
      <alignment horizontal="center" vertical="center" shrinkToFit="1"/>
    </xf>
    <xf numFmtId="0" fontId="0" fillId="0" borderId="22" xfId="0" applyBorder="1" applyAlignment="1">
      <alignment horizontal="center" vertical="center"/>
    </xf>
    <xf numFmtId="0" fontId="0" fillId="0" borderId="26" xfId="0" applyBorder="1" applyAlignment="1">
      <alignment horizontal="center" vertical="center"/>
    </xf>
    <xf numFmtId="0" fontId="0" fillId="0" borderId="55" xfId="0" applyBorder="1" applyAlignment="1">
      <alignment horizontal="center" vertical="center"/>
    </xf>
    <xf numFmtId="0" fontId="23" fillId="0" borderId="25" xfId="0" applyFont="1" applyBorder="1" applyAlignment="1">
      <alignment horizontal="center"/>
    </xf>
    <xf numFmtId="0" fontId="23" fillId="0" borderId="17" xfId="0" applyFont="1" applyBorder="1" applyAlignment="1">
      <alignment horizontal="distributed" vertical="center"/>
    </xf>
    <xf numFmtId="176" fontId="0" fillId="7" borderId="61" xfId="0" applyNumberFormat="1" applyFill="1" applyBorder="1" applyAlignment="1">
      <alignment vertical="center" shrinkToFit="1"/>
    </xf>
    <xf numFmtId="0" fontId="18" fillId="0" borderId="24" xfId="0" applyFont="1" applyBorder="1" applyAlignment="1">
      <alignment horizontal="left" vertical="top"/>
    </xf>
    <xf numFmtId="181" fontId="23" fillId="0" borderId="25" xfId="0" applyNumberFormat="1" applyFont="1" applyBorder="1" applyAlignment="1">
      <alignment horizontal="center" vertical="center"/>
    </xf>
    <xf numFmtId="0" fontId="18" fillId="0" borderId="17" xfId="0" applyFont="1" applyBorder="1" applyAlignment="1">
      <alignment horizontal="left" vertical="top"/>
    </xf>
    <xf numFmtId="176" fontId="0" fillId="0" borderId="61" xfId="0" applyNumberFormat="1" applyBorder="1" applyAlignment="1">
      <alignment vertical="center" shrinkToFit="1"/>
    </xf>
    <xf numFmtId="0" fontId="18" fillId="0" borderId="15" xfId="0" applyFont="1" applyBorder="1" applyAlignment="1">
      <alignment horizontal="left" vertical="top"/>
    </xf>
    <xf numFmtId="0" fontId="23" fillId="0" borderId="62" xfId="0" applyFont="1" applyBorder="1"/>
    <xf numFmtId="0" fontId="23" fillId="0" borderId="63" xfId="0" applyFont="1" applyBorder="1" applyAlignment="1">
      <alignment vertical="center"/>
    </xf>
    <xf numFmtId="0" fontId="23" fillId="0" borderId="64" xfId="0" applyFont="1" applyBorder="1" applyAlignment="1">
      <alignment horizontal="distributed" vertical="center"/>
    </xf>
    <xf numFmtId="0" fontId="0" fillId="0" borderId="65" xfId="0" applyBorder="1" applyAlignment="1">
      <alignment vertical="center"/>
    </xf>
    <xf numFmtId="181" fontId="23" fillId="0" borderId="62" xfId="0" applyNumberFormat="1" applyFont="1" applyBorder="1" applyAlignment="1">
      <alignment vertical="center"/>
    </xf>
    <xf numFmtId="0" fontId="0" fillId="0" borderId="64" xfId="0" applyBorder="1" applyAlignment="1">
      <alignment vertical="center"/>
    </xf>
    <xf numFmtId="0" fontId="23" fillId="0" borderId="64" xfId="0" applyFont="1" applyBorder="1" applyAlignment="1">
      <alignment vertical="center"/>
    </xf>
    <xf numFmtId="181" fontId="23" fillId="0" borderId="66" xfId="0" applyNumberFormat="1" applyFont="1" applyBorder="1" applyAlignment="1">
      <alignment vertical="center"/>
    </xf>
    <xf numFmtId="0" fontId="23" fillId="0" borderId="22" xfId="0" applyFont="1" applyBorder="1" applyAlignment="1">
      <alignment vertical="center"/>
    </xf>
    <xf numFmtId="0" fontId="0" fillId="0" borderId="26" xfId="0" applyBorder="1" applyAlignment="1">
      <alignment vertical="center"/>
    </xf>
    <xf numFmtId="0" fontId="0" fillId="0" borderId="55" xfId="0" applyBorder="1" applyAlignment="1">
      <alignment vertical="center"/>
    </xf>
    <xf numFmtId="181" fontId="23" fillId="0" borderId="25" xfId="0" applyNumberFormat="1" applyFont="1" applyBorder="1" applyAlignment="1">
      <alignment vertical="center"/>
    </xf>
    <xf numFmtId="0" fontId="0" fillId="0" borderId="7" xfId="0" applyBorder="1" applyAlignment="1">
      <alignment vertical="center"/>
    </xf>
    <xf numFmtId="0" fontId="0" fillId="0" borderId="17" xfId="0" applyBorder="1" applyAlignment="1">
      <alignment vertical="center"/>
    </xf>
    <xf numFmtId="176" fontId="0" fillId="0" borderId="16" xfId="0" applyNumberFormat="1" applyBorder="1" applyAlignment="1">
      <alignment vertical="center" shrinkToFit="1"/>
    </xf>
    <xf numFmtId="0" fontId="0" fillId="0" borderId="15" xfId="0" applyBorder="1" applyAlignment="1">
      <alignment vertical="center"/>
    </xf>
    <xf numFmtId="0" fontId="23" fillId="0" borderId="67" xfId="0" applyFont="1" applyBorder="1"/>
    <xf numFmtId="0" fontId="23" fillId="0" borderId="68" xfId="0" applyFont="1" applyBorder="1" applyAlignment="1">
      <alignment vertical="center"/>
    </xf>
    <xf numFmtId="0" fontId="23" fillId="0" borderId="69" xfId="0" applyFont="1" applyBorder="1" applyAlignment="1">
      <alignment vertical="center"/>
    </xf>
    <xf numFmtId="176" fontId="0" fillId="0" borderId="70" xfId="0" applyNumberFormat="1" applyBorder="1" applyAlignment="1">
      <alignment vertical="center" shrinkToFit="1"/>
    </xf>
    <xf numFmtId="0" fontId="0" fillId="0" borderId="71" xfId="0" applyBorder="1" applyAlignment="1">
      <alignment vertical="center"/>
    </xf>
    <xf numFmtId="0" fontId="23" fillId="0" borderId="25" xfId="0" applyFont="1" applyBorder="1"/>
    <xf numFmtId="0" fontId="23" fillId="0" borderId="17" xfId="0" applyFont="1" applyBorder="1" applyAlignment="1">
      <alignment vertical="center"/>
    </xf>
    <xf numFmtId="176" fontId="0" fillId="0" borderId="79" xfId="0" applyNumberFormat="1" applyBorder="1" applyAlignment="1">
      <alignment vertical="center" shrinkToFit="1"/>
    </xf>
    <xf numFmtId="0" fontId="23" fillId="0" borderId="63" xfId="0" quotePrefix="1" applyFont="1" applyBorder="1" applyAlignment="1">
      <alignment horizontal="center" vertical="center"/>
    </xf>
    <xf numFmtId="181" fontId="23" fillId="0" borderId="67" xfId="0" applyNumberFormat="1" applyFont="1" applyBorder="1" applyAlignment="1">
      <alignment vertical="center"/>
    </xf>
    <xf numFmtId="0" fontId="0" fillId="0" borderId="69" xfId="0" applyBorder="1" applyAlignment="1">
      <alignment vertical="center"/>
    </xf>
    <xf numFmtId="181" fontId="23" fillId="0" borderId="72" xfId="0" applyNumberFormat="1" applyFont="1" applyBorder="1" applyAlignment="1">
      <alignment vertical="center"/>
    </xf>
    <xf numFmtId="0" fontId="23" fillId="0" borderId="73" xfId="0" applyFont="1" applyBorder="1" applyAlignment="1">
      <alignment vertical="center"/>
    </xf>
    <xf numFmtId="0" fontId="0" fillId="0" borderId="74" xfId="0" applyBorder="1" applyAlignment="1">
      <alignment vertical="center"/>
    </xf>
    <xf numFmtId="0" fontId="0" fillId="0" borderId="75" xfId="0" applyBorder="1" applyAlignment="1">
      <alignment vertical="center"/>
    </xf>
    <xf numFmtId="181" fontId="23" fillId="0" borderId="32" xfId="0" applyNumberFormat="1" applyFont="1" applyBorder="1" applyAlignment="1">
      <alignment vertical="center"/>
    </xf>
    <xf numFmtId="181" fontId="23" fillId="0" borderId="31" xfId="0" applyNumberFormat="1" applyFont="1" applyBorder="1" applyAlignment="1">
      <alignment vertical="center"/>
    </xf>
    <xf numFmtId="176" fontId="0" fillId="0" borderId="28" xfId="0" applyNumberFormat="1" applyBorder="1" applyAlignment="1">
      <alignment vertical="center" shrinkToFit="1"/>
    </xf>
    <xf numFmtId="0" fontId="0" fillId="0" borderId="27" xfId="0" applyBorder="1" applyAlignment="1">
      <alignment vertical="center"/>
    </xf>
    <xf numFmtId="181" fontId="23" fillId="0" borderId="76" xfId="0" applyNumberFormat="1" applyFont="1" applyBorder="1" applyAlignment="1">
      <alignment horizontal="center" vertical="center"/>
    </xf>
    <xf numFmtId="0" fontId="0" fillId="0" borderId="78" xfId="0" applyBorder="1" applyAlignment="1">
      <alignment vertical="center"/>
    </xf>
    <xf numFmtId="0" fontId="0" fillId="0" borderId="80" xfId="0" applyBorder="1" applyAlignment="1">
      <alignment vertical="center"/>
    </xf>
    <xf numFmtId="181" fontId="23" fillId="0" borderId="63" xfId="0" applyNumberFormat="1" applyFont="1" applyBorder="1" applyAlignment="1">
      <alignment horizontal="distributed" vertical="center" wrapText="1"/>
    </xf>
    <xf numFmtId="181" fontId="0" fillId="0" borderId="62" xfId="0" applyNumberFormat="1" applyBorder="1" applyAlignment="1">
      <alignment vertical="center"/>
    </xf>
    <xf numFmtId="181" fontId="23" fillId="0" borderId="63" xfId="0" applyNumberFormat="1" applyFont="1" applyBorder="1" applyAlignment="1">
      <alignment horizontal="center" vertical="center" shrinkToFit="1"/>
    </xf>
    <xf numFmtId="181" fontId="0" fillId="0" borderId="62" xfId="0" applyNumberFormat="1" applyBorder="1" applyAlignment="1">
      <alignment horizontal="center" vertical="center"/>
    </xf>
    <xf numFmtId="0" fontId="23" fillId="0" borderId="76" xfId="0" applyFont="1" applyBorder="1" applyAlignment="1">
      <alignment horizontal="center"/>
    </xf>
    <xf numFmtId="181" fontId="0" fillId="0" borderId="67" xfId="0" applyNumberFormat="1" applyBorder="1" applyAlignment="1">
      <alignment vertical="center"/>
    </xf>
    <xf numFmtId="181" fontId="23" fillId="0" borderId="68" xfId="0" applyNumberFormat="1" applyFont="1" applyBorder="1" applyAlignment="1">
      <alignment horizontal="distributed" vertical="center" wrapText="1"/>
    </xf>
    <xf numFmtId="181" fontId="0" fillId="0" borderId="72" xfId="0" applyNumberFormat="1" applyBorder="1" applyAlignment="1">
      <alignment horizontal="center" vertical="center"/>
    </xf>
    <xf numFmtId="0" fontId="23" fillId="0" borderId="81" xfId="0" applyFont="1" applyBorder="1"/>
    <xf numFmtId="0" fontId="23" fillId="0" borderId="17" xfId="0" applyFont="1" applyBorder="1"/>
    <xf numFmtId="181" fontId="0" fillId="0" borderId="25" xfId="0" applyNumberFormat="1" applyBorder="1" applyAlignment="1">
      <alignment vertical="center"/>
    </xf>
    <xf numFmtId="0" fontId="23" fillId="0" borderId="82" xfId="0" applyFont="1" applyBorder="1"/>
    <xf numFmtId="0" fontId="23" fillId="0" borderId="83" xfId="0" applyFont="1" applyBorder="1"/>
    <xf numFmtId="0" fontId="0" fillId="0" borderId="23" xfId="0" applyBorder="1" applyAlignment="1">
      <alignment vertical="center"/>
    </xf>
    <xf numFmtId="181" fontId="0" fillId="0" borderId="82" xfId="0" applyNumberFormat="1" applyBorder="1" applyAlignment="1">
      <alignment vertical="center"/>
    </xf>
    <xf numFmtId="0" fontId="0" fillId="0" borderId="83" xfId="0" applyBorder="1" applyAlignment="1">
      <alignment vertical="center"/>
    </xf>
    <xf numFmtId="0" fontId="0" fillId="0" borderId="85" xfId="0" applyBorder="1" applyAlignment="1">
      <alignment vertical="center"/>
    </xf>
    <xf numFmtId="178" fontId="0" fillId="7" borderId="1" xfId="0" applyNumberFormat="1" applyFill="1" applyBorder="1" applyAlignment="1">
      <alignment vertical="center" shrinkToFit="1"/>
    </xf>
    <xf numFmtId="182" fontId="0" fillId="7" borderId="1" xfId="0" applyNumberFormat="1" applyFill="1" applyBorder="1" applyAlignment="1">
      <alignment vertical="center" shrinkToFit="1"/>
    </xf>
    <xf numFmtId="183" fontId="0" fillId="7" borderId="1" xfId="0" applyNumberFormat="1" applyFill="1" applyBorder="1" applyAlignment="1">
      <alignment vertical="center" shrinkToFit="1"/>
    </xf>
    <xf numFmtId="178" fontId="0" fillId="7" borderId="5" xfId="0" applyNumberFormat="1" applyFill="1" applyBorder="1" applyAlignment="1">
      <alignment vertical="center" shrinkToFit="1"/>
    </xf>
    <xf numFmtId="176" fontId="0" fillId="7" borderId="5" xfId="0" applyNumberFormat="1" applyFill="1" applyBorder="1" applyAlignment="1">
      <alignment vertical="center" shrinkToFit="1"/>
    </xf>
    <xf numFmtId="176" fontId="0" fillId="7" borderId="70" xfId="0" applyNumberFormat="1" applyFill="1" applyBorder="1" applyAlignment="1">
      <alignment vertical="center" shrinkToFit="1"/>
    </xf>
    <xf numFmtId="176" fontId="0" fillId="7" borderId="84" xfId="0" applyNumberFormat="1" applyFill="1" applyBorder="1" applyAlignment="1">
      <alignment vertical="center" shrinkToFit="1"/>
    </xf>
    <xf numFmtId="176" fontId="0" fillId="7" borderId="16" xfId="0" applyNumberFormat="1" applyFill="1" applyBorder="1" applyAlignment="1">
      <alignment vertical="center" shrinkToFit="1"/>
    </xf>
    <xf numFmtId="0" fontId="0" fillId="0" borderId="99" xfId="0" applyBorder="1" applyAlignment="1">
      <alignment horizontal="left" vertical="center"/>
    </xf>
    <xf numFmtId="0" fontId="0" fillId="0" borderId="100" xfId="0" applyBorder="1" applyAlignment="1">
      <alignment vertical="center"/>
    </xf>
    <xf numFmtId="0" fontId="0" fillId="0" borderId="101" xfId="0" applyBorder="1" applyAlignment="1">
      <alignment vertical="center"/>
    </xf>
    <xf numFmtId="0" fontId="0" fillId="0" borderId="20" xfId="0" applyBorder="1" applyAlignment="1">
      <alignment vertical="center"/>
    </xf>
    <xf numFmtId="0" fontId="2" fillId="8" borderId="102" xfId="0" applyFont="1" applyFill="1" applyBorder="1" applyAlignment="1" applyProtection="1">
      <alignment vertical="center" shrinkToFit="1"/>
      <protection locked="0"/>
    </xf>
    <xf numFmtId="0" fontId="0" fillId="0" borderId="1" xfId="0" applyBorder="1" applyAlignment="1">
      <alignment vertical="center"/>
    </xf>
    <xf numFmtId="0" fontId="0" fillId="0" borderId="8" xfId="0" applyBorder="1" applyAlignment="1">
      <alignment horizontal="left" vertical="center"/>
    </xf>
    <xf numFmtId="0" fontId="0" fillId="0" borderId="102" xfId="0" applyBorder="1" applyAlignment="1">
      <alignment vertical="center"/>
    </xf>
    <xf numFmtId="0" fontId="2" fillId="0" borderId="1" xfId="0" applyFont="1" applyBorder="1" applyAlignment="1">
      <alignment horizontal="left" vertical="center"/>
    </xf>
    <xf numFmtId="49" fontId="2" fillId="8" borderId="102" xfId="0" applyNumberFormat="1" applyFont="1" applyFill="1" applyBorder="1" applyAlignment="1" applyProtection="1">
      <alignment vertical="center" shrinkToFit="1"/>
      <protection locked="0"/>
    </xf>
    <xf numFmtId="0" fontId="0" fillId="0" borderId="104" xfId="0" applyBorder="1" applyAlignment="1">
      <alignment vertical="center"/>
    </xf>
    <xf numFmtId="189" fontId="2" fillId="8" borderId="102" xfId="0" applyNumberFormat="1" applyFont="1" applyFill="1" applyBorder="1" applyAlignment="1" applyProtection="1">
      <alignment vertical="center" shrinkToFit="1"/>
      <protection locked="0"/>
    </xf>
    <xf numFmtId="0" fontId="0" fillId="0" borderId="45" xfId="0" applyBorder="1" applyAlignment="1">
      <alignment vertical="center"/>
    </xf>
    <xf numFmtId="0" fontId="2" fillId="8" borderId="105" xfId="0" applyFont="1" applyFill="1" applyBorder="1" applyAlignment="1" applyProtection="1">
      <alignment vertical="center" shrinkToFit="1"/>
      <protection locked="0"/>
    </xf>
    <xf numFmtId="0" fontId="2" fillId="7" borderId="0" xfId="0" applyFont="1" applyFill="1" applyAlignment="1">
      <alignment vertical="center" shrinkToFit="1"/>
    </xf>
    <xf numFmtId="0" fontId="2" fillId="7" borderId="22" xfId="0" applyFont="1" applyFill="1" applyBorder="1" applyAlignment="1">
      <alignment horizontal="left" vertical="center"/>
    </xf>
    <xf numFmtId="184" fontId="2" fillId="7" borderId="22" xfId="0" applyNumberFormat="1" applyFont="1" applyFill="1" applyBorder="1" applyAlignment="1">
      <alignment horizontal="right" vertical="center"/>
    </xf>
    <xf numFmtId="185" fontId="2" fillId="7" borderId="22" xfId="0" applyNumberFormat="1" applyFont="1" applyFill="1" applyBorder="1" applyAlignment="1">
      <alignment horizontal="right" vertical="center"/>
    </xf>
    <xf numFmtId="49" fontId="0" fillId="7" borderId="1" xfId="0" applyNumberFormat="1" applyFill="1" applyBorder="1" applyAlignment="1">
      <alignment vertical="center"/>
    </xf>
    <xf numFmtId="49" fontId="2" fillId="7" borderId="22" xfId="0" applyNumberFormat="1" applyFont="1" applyFill="1" applyBorder="1" applyAlignment="1">
      <alignment horizontal="left" vertical="center"/>
    </xf>
    <xf numFmtId="186" fontId="2" fillId="7" borderId="22" xfId="0" applyNumberFormat="1" applyFont="1" applyFill="1" applyBorder="1" applyAlignment="1">
      <alignment vertical="center"/>
    </xf>
    <xf numFmtId="49" fontId="2" fillId="7" borderId="1" xfId="0" applyNumberFormat="1" applyFont="1" applyFill="1" applyBorder="1" applyAlignment="1">
      <alignment horizontal="right" vertical="center" shrinkToFit="1"/>
    </xf>
    <xf numFmtId="0" fontId="0" fillId="0" borderId="22" xfId="0" applyBorder="1" applyAlignment="1">
      <alignment vertical="center"/>
    </xf>
    <xf numFmtId="0" fontId="0" fillId="0" borderId="24" xfId="0" applyBorder="1" applyAlignment="1">
      <alignment vertical="center"/>
    </xf>
    <xf numFmtId="0" fontId="23" fillId="0" borderId="106" xfId="0" applyFont="1" applyBorder="1" applyAlignment="1">
      <alignment vertical="center"/>
    </xf>
    <xf numFmtId="180" fontId="30" fillId="7" borderId="0" xfId="0" applyNumberFormat="1" applyFont="1" applyFill="1" applyAlignment="1">
      <alignment horizontal="center" vertical="center"/>
    </xf>
    <xf numFmtId="0" fontId="7" fillId="9" borderId="0" xfId="0" applyFont="1" applyFill="1" applyAlignment="1" applyProtection="1">
      <alignment horizontal="center" vertical="center" wrapText="1"/>
      <protection locked="0"/>
    </xf>
    <xf numFmtId="0" fontId="23" fillId="0" borderId="0" xfId="0" applyFont="1" applyAlignment="1">
      <alignment horizontal="left" vertical="center" wrapText="1"/>
    </xf>
    <xf numFmtId="0" fontId="23" fillId="0" borderId="0" xfId="0" applyFont="1" applyAlignment="1">
      <alignment horizontal="left" vertical="center"/>
    </xf>
    <xf numFmtId="0" fontId="0" fillId="0" borderId="21" xfId="0" applyBorder="1" applyAlignment="1">
      <alignment horizontal="left" vertical="center"/>
    </xf>
    <xf numFmtId="0" fontId="0" fillId="0" borderId="8" xfId="0" applyBorder="1" applyAlignment="1">
      <alignment horizontal="left" vertical="center"/>
    </xf>
    <xf numFmtId="0" fontId="0" fillId="0" borderId="8" xfId="0" applyBorder="1" applyAlignment="1">
      <alignment horizontal="left" vertical="center" wrapText="1"/>
    </xf>
    <xf numFmtId="0" fontId="0" fillId="0" borderId="103" xfId="0" applyBorder="1" applyAlignment="1">
      <alignment horizontal="left" vertical="center"/>
    </xf>
    <xf numFmtId="0" fontId="23" fillId="0" borderId="0" xfId="0" applyFont="1" applyAlignment="1">
      <alignment vertical="center" wrapText="1"/>
    </xf>
    <xf numFmtId="0" fontId="4" fillId="0" borderId="0" xfId="0" applyFont="1" applyAlignment="1">
      <alignment horizontal="left" vertical="center"/>
    </xf>
    <xf numFmtId="0" fontId="3" fillId="0" borderId="0" xfId="0" applyFont="1" applyAlignment="1">
      <alignment horizontal="center" vertical="center"/>
    </xf>
    <xf numFmtId="0" fontId="2" fillId="0" borderId="0" xfId="0" applyFont="1" applyAlignment="1">
      <alignment horizontal="left" vertical="center" wrapText="1"/>
    </xf>
    <xf numFmtId="0" fontId="2" fillId="0" borderId="0" xfId="0" applyFont="1" applyAlignment="1">
      <alignment vertical="center"/>
    </xf>
    <xf numFmtId="0" fontId="2" fillId="0" borderId="1" xfId="0" applyFont="1" applyBorder="1" applyAlignment="1">
      <alignment horizontal="center" vertical="center"/>
    </xf>
    <xf numFmtId="0" fontId="0" fillId="0" borderId="1" xfId="0" applyBorder="1" applyAlignment="1">
      <alignment horizontal="center" vertical="center"/>
    </xf>
    <xf numFmtId="0" fontId="0" fillId="0" borderId="5" xfId="0" applyBorder="1" applyAlignment="1">
      <alignment horizontal="distributed" vertical="center"/>
    </xf>
    <xf numFmtId="0" fontId="0" fillId="0" borderId="6" xfId="0" applyBorder="1" applyAlignment="1">
      <alignment horizontal="distributed" vertical="center"/>
    </xf>
    <xf numFmtId="0" fontId="0" fillId="0" borderId="4" xfId="0" applyBorder="1" applyAlignment="1">
      <alignment horizontal="distributed" vertical="center"/>
    </xf>
    <xf numFmtId="0" fontId="0" fillId="0" borderId="0" xfId="0" applyAlignment="1">
      <alignment horizontal="right" vertical="center"/>
    </xf>
    <xf numFmtId="0" fontId="0" fillId="0" borderId="30" xfId="0" applyBorder="1" applyAlignment="1">
      <alignment horizontal="distributed" vertical="center"/>
    </xf>
    <xf numFmtId="0" fontId="0" fillId="0" borderId="6" xfId="0" applyBorder="1" applyAlignment="1">
      <alignment horizontal="center" vertical="center"/>
    </xf>
    <xf numFmtId="0" fontId="6" fillId="0" borderId="0" xfId="0" applyFont="1" applyAlignment="1">
      <alignment horizontal="center" vertical="center"/>
    </xf>
    <xf numFmtId="0" fontId="0" fillId="0" borderId="1" xfId="0" applyBorder="1" applyAlignment="1">
      <alignment horizontal="center" vertical="center" wrapText="1"/>
    </xf>
    <xf numFmtId="0" fontId="0" fillId="0" borderId="8" xfId="0" applyBorder="1" applyAlignment="1">
      <alignment horizontal="center" vertical="center" wrapText="1"/>
    </xf>
    <xf numFmtId="0" fontId="0" fillId="0" borderId="8" xfId="0" applyBorder="1" applyAlignment="1">
      <alignment horizontal="center" vertical="center"/>
    </xf>
    <xf numFmtId="0" fontId="0" fillId="0" borderId="1" xfId="0" applyBorder="1" applyAlignment="1">
      <alignment horizontal="distributed" vertical="center"/>
    </xf>
    <xf numFmtId="0" fontId="0" fillId="0" borderId="38" xfId="0" applyBorder="1" applyAlignment="1">
      <alignment horizontal="distributed" vertical="center"/>
    </xf>
    <xf numFmtId="0" fontId="0" fillId="0" borderId="21" xfId="0" applyBorder="1" applyAlignment="1">
      <alignment horizontal="center" vertical="center" wrapText="1"/>
    </xf>
    <xf numFmtId="0" fontId="0" fillId="0" borderId="20" xfId="0" applyBorder="1" applyAlignment="1">
      <alignment horizontal="center" vertical="center"/>
    </xf>
    <xf numFmtId="0" fontId="0" fillId="0" borderId="20" xfId="0" applyBorder="1" applyAlignment="1">
      <alignment horizontal="center" vertical="center" wrapText="1"/>
    </xf>
    <xf numFmtId="0" fontId="0" fillId="0" borderId="81" xfId="0" applyBorder="1" applyAlignment="1">
      <alignment horizontal="distributed" vertical="center"/>
    </xf>
    <xf numFmtId="0" fontId="0" fillId="0" borderId="14" xfId="0" applyBorder="1" applyAlignment="1">
      <alignment horizontal="distributed" vertical="center"/>
    </xf>
    <xf numFmtId="0" fontId="0" fillId="0" borderId="13" xfId="0" applyBorder="1" applyAlignment="1">
      <alignment horizontal="distributed" vertical="center"/>
    </xf>
    <xf numFmtId="0" fontId="0" fillId="0" borderId="82" xfId="0" applyBorder="1" applyAlignment="1">
      <alignment horizontal="center" vertical="center"/>
    </xf>
    <xf numFmtId="0" fontId="0" fillId="0" borderId="23" xfId="0" applyBorder="1" applyAlignment="1">
      <alignment horizontal="center" vertical="center"/>
    </xf>
    <xf numFmtId="0" fontId="0" fillId="0" borderId="83" xfId="0" applyBorder="1" applyAlignment="1">
      <alignment horizontal="center" vertical="center"/>
    </xf>
    <xf numFmtId="0" fontId="0" fillId="0" borderId="0" xfId="0" applyAlignment="1">
      <alignment horizontal="left"/>
    </xf>
    <xf numFmtId="0" fontId="0" fillId="0" borderId="0" xfId="0" applyAlignment="1">
      <alignment horizontal="left" vertical="center"/>
    </xf>
    <xf numFmtId="0" fontId="0" fillId="0" borderId="32" xfId="0" applyBorder="1" applyAlignment="1">
      <alignment horizontal="distributed" vertical="center"/>
    </xf>
    <xf numFmtId="0" fontId="0" fillId="0" borderId="31" xfId="0" applyBorder="1" applyAlignment="1">
      <alignment horizontal="distributed" vertical="center"/>
    </xf>
    <xf numFmtId="0" fontId="0" fillId="0" borderId="29" xfId="0" applyBorder="1" applyAlignment="1">
      <alignment horizontal="distributed" vertical="center"/>
    </xf>
    <xf numFmtId="0" fontId="0" fillId="0" borderId="32" xfId="0" applyBorder="1" applyAlignment="1">
      <alignment horizontal="center" vertical="center"/>
    </xf>
    <xf numFmtId="0" fontId="0" fillId="0" borderId="4" xfId="0" applyBorder="1" applyAlignment="1">
      <alignment horizontal="center" vertical="center"/>
    </xf>
    <xf numFmtId="0" fontId="0" fillId="0" borderId="96" xfId="0" applyBorder="1" applyAlignment="1">
      <alignment horizontal="center" vertical="center"/>
    </xf>
    <xf numFmtId="0" fontId="0" fillId="0" borderId="97" xfId="0" applyBorder="1" applyAlignment="1">
      <alignment horizontal="center" vertical="center"/>
    </xf>
    <xf numFmtId="0" fontId="0" fillId="0" borderId="98" xfId="0" applyBorder="1" applyAlignment="1">
      <alignment horizontal="center" vertical="center"/>
    </xf>
    <xf numFmtId="0" fontId="0" fillId="0" borderId="91" xfId="0" applyBorder="1" applyAlignment="1">
      <alignment horizontal="center" vertical="center"/>
    </xf>
    <xf numFmtId="0" fontId="2" fillId="0" borderId="5" xfId="0" applyFont="1" applyBorder="1" applyAlignment="1">
      <alignment horizontal="center" vertical="center"/>
    </xf>
    <xf numFmtId="0" fontId="2" fillId="0" borderId="4" xfId="0" applyFont="1" applyBorder="1" applyAlignment="1">
      <alignment horizontal="center" vertical="center"/>
    </xf>
    <xf numFmtId="0" fontId="24" fillId="0" borderId="0" xfId="0" applyFont="1" applyAlignment="1">
      <alignment horizontal="center"/>
    </xf>
    <xf numFmtId="0" fontId="0" fillId="0" borderId="92" xfId="0" applyBorder="1" applyAlignment="1">
      <alignment horizontal="center" vertical="center"/>
    </xf>
    <xf numFmtId="0" fontId="0" fillId="0" borderId="35" xfId="0" applyBorder="1" applyAlignment="1">
      <alignment horizontal="center" vertical="center"/>
    </xf>
    <xf numFmtId="0" fontId="0" fillId="0" borderId="93" xfId="0" applyBorder="1" applyAlignment="1">
      <alignment horizontal="center" vertical="center"/>
    </xf>
    <xf numFmtId="0" fontId="0" fillId="0" borderId="34" xfId="0" applyBorder="1" applyAlignment="1">
      <alignment horizontal="center" vertical="center"/>
    </xf>
    <xf numFmtId="0" fontId="0" fillId="0" borderId="33" xfId="0" applyBorder="1" applyAlignment="1">
      <alignment horizontal="center" vertical="center"/>
    </xf>
    <xf numFmtId="0" fontId="0" fillId="0" borderId="41" xfId="0" applyBorder="1" applyAlignment="1">
      <alignment horizontal="center" vertical="center"/>
    </xf>
    <xf numFmtId="0" fontId="0" fillId="0" borderId="28" xfId="0" applyBorder="1" applyAlignment="1">
      <alignment horizontal="center" vertical="center"/>
    </xf>
    <xf numFmtId="0" fontId="0" fillId="0" borderId="30" xfId="0" applyBorder="1" applyAlignment="1">
      <alignment horizontal="center" vertical="center"/>
    </xf>
    <xf numFmtId="0" fontId="2" fillId="0" borderId="30" xfId="0" applyFont="1" applyBorder="1" applyAlignment="1">
      <alignment horizontal="distributed" vertical="center"/>
    </xf>
    <xf numFmtId="0" fontId="9" fillId="0" borderId="0" xfId="0" applyFont="1" applyAlignment="1">
      <alignment horizontal="center" vertical="center"/>
    </xf>
    <xf numFmtId="0" fontId="0" fillId="0" borderId="0" xfId="0" applyAlignment="1">
      <alignment horizontal="center" shrinkToFit="1"/>
    </xf>
    <xf numFmtId="0" fontId="2" fillId="0" borderId="6" xfId="0" applyFont="1" applyBorder="1" applyAlignment="1">
      <alignment horizontal="distributed" vertical="center"/>
    </xf>
    <xf numFmtId="0" fontId="2" fillId="0" borderId="0" xfId="0" applyFont="1" applyAlignment="1">
      <alignment horizontal="left" vertical="center"/>
    </xf>
    <xf numFmtId="0" fontId="2" fillId="0" borderId="24" xfId="0" applyFont="1" applyBorder="1" applyAlignment="1">
      <alignment horizontal="distributed" vertical="center"/>
    </xf>
    <xf numFmtId="0" fontId="2" fillId="0" borderId="32" xfId="0" applyFont="1" applyBorder="1" applyAlignment="1">
      <alignment horizontal="center" vertical="center" wrapText="1"/>
    </xf>
    <xf numFmtId="0" fontId="2" fillId="0" borderId="32" xfId="0" applyFont="1" applyBorder="1" applyAlignment="1">
      <alignment horizontal="center" vertical="center"/>
    </xf>
    <xf numFmtId="0" fontId="2" fillId="0" borderId="25" xfId="0" applyFont="1" applyBorder="1" applyAlignment="1">
      <alignment horizontal="center" vertical="center"/>
    </xf>
    <xf numFmtId="0" fontId="2" fillId="0" borderId="17" xfId="0" applyFont="1" applyBorder="1" applyAlignment="1">
      <alignment horizontal="center" vertical="center"/>
    </xf>
    <xf numFmtId="0" fontId="2" fillId="0" borderId="5" xfId="0" applyFont="1" applyBorder="1" applyAlignment="1">
      <alignment horizontal="center" vertical="center" wrapText="1"/>
    </xf>
    <xf numFmtId="0" fontId="2" fillId="0" borderId="42" xfId="0" applyFont="1" applyBorder="1" applyAlignment="1">
      <alignment horizontal="distributed" vertical="center"/>
    </xf>
    <xf numFmtId="0" fontId="2" fillId="0" borderId="33" xfId="0" applyFont="1" applyBorder="1" applyAlignment="1">
      <alignment horizontal="distributed" vertical="center"/>
    </xf>
    <xf numFmtId="0" fontId="2" fillId="0" borderId="8" xfId="0" applyFont="1" applyBorder="1" applyAlignment="1">
      <alignment horizontal="distributed" vertical="center" shrinkToFit="1"/>
    </xf>
    <xf numFmtId="0" fontId="0" fillId="0" borderId="1" xfId="0" applyBorder="1" applyAlignment="1">
      <alignment horizontal="distributed" vertical="center" shrinkToFit="1"/>
    </xf>
    <xf numFmtId="0" fontId="2" fillId="0" borderId="51" xfId="0" applyFont="1" applyBorder="1" applyAlignment="1">
      <alignment vertical="center"/>
    </xf>
    <xf numFmtId="0" fontId="0" fillId="0" borderId="51" xfId="0" applyBorder="1" applyAlignment="1">
      <alignment vertical="center"/>
    </xf>
    <xf numFmtId="0" fontId="2" fillId="0" borderId="10" xfId="0" applyFont="1" applyBorder="1" applyAlignment="1">
      <alignment horizontal="distributed" vertical="center" shrinkToFit="1"/>
    </xf>
    <xf numFmtId="0" fontId="0" fillId="0" borderId="2" xfId="0" applyBorder="1" applyAlignment="1">
      <alignment horizontal="distributed" vertical="center" shrinkToFit="1"/>
    </xf>
    <xf numFmtId="0" fontId="2" fillId="0" borderId="49" xfId="0" applyFont="1" applyBorder="1" applyAlignment="1">
      <alignment vertical="center"/>
    </xf>
    <xf numFmtId="0" fontId="0" fillId="0" borderId="49" xfId="0" applyBorder="1" applyAlignment="1">
      <alignment vertical="center"/>
    </xf>
    <xf numFmtId="0" fontId="2" fillId="0" borderId="1" xfId="0" applyFont="1" applyBorder="1" applyAlignment="1">
      <alignment horizontal="distributed" vertical="center" wrapText="1"/>
    </xf>
    <xf numFmtId="0" fontId="2" fillId="0" borderId="1" xfId="0" applyFont="1" applyBorder="1" applyAlignment="1">
      <alignment horizontal="center" vertical="center" wrapText="1"/>
    </xf>
    <xf numFmtId="0" fontId="0" fillId="0" borderId="1" xfId="0" applyBorder="1" applyAlignment="1">
      <alignment vertical="center"/>
    </xf>
    <xf numFmtId="0" fontId="2" fillId="0" borderId="46" xfId="0" applyFont="1" applyBorder="1" applyAlignment="1">
      <alignment horizontal="center" vertical="center" wrapText="1"/>
    </xf>
    <xf numFmtId="0" fontId="2" fillId="0" borderId="8" xfId="0" applyFont="1" applyBorder="1" applyAlignment="1">
      <alignment horizontal="center" vertical="center" wrapText="1"/>
    </xf>
    <xf numFmtId="0" fontId="2" fillId="0" borderId="53" xfId="0" applyFont="1" applyBorder="1" applyAlignment="1">
      <alignment horizontal="center" vertical="center" wrapText="1"/>
    </xf>
    <xf numFmtId="0" fontId="2" fillId="0" borderId="47" xfId="0" applyFont="1" applyBorder="1" applyAlignment="1">
      <alignment horizontal="distributed" vertical="center" wrapText="1"/>
    </xf>
    <xf numFmtId="0" fontId="0" fillId="0" borderId="47" xfId="0" applyBorder="1" applyAlignment="1">
      <alignment horizontal="distributed" vertical="center"/>
    </xf>
    <xf numFmtId="177" fontId="0" fillId="0" borderId="49" xfId="0" applyNumberFormat="1" applyBorder="1" applyAlignment="1">
      <alignment vertical="center"/>
    </xf>
    <xf numFmtId="0" fontId="0" fillId="0" borderId="50" xfId="0" applyBorder="1"/>
    <xf numFmtId="177" fontId="0" fillId="0" borderId="51" xfId="0" applyNumberFormat="1" applyBorder="1" applyAlignment="1">
      <alignment vertical="center"/>
    </xf>
    <xf numFmtId="0" fontId="0" fillId="0" borderId="52" xfId="0" applyBorder="1"/>
    <xf numFmtId="0" fontId="2" fillId="0" borderId="12" xfId="0" applyFont="1" applyBorder="1" applyAlignment="1">
      <alignment horizontal="center" vertical="center" wrapText="1"/>
    </xf>
    <xf numFmtId="0" fontId="0" fillId="0" borderId="14" xfId="0" applyBorder="1" applyAlignment="1">
      <alignment horizontal="center" vertical="center"/>
    </xf>
    <xf numFmtId="0" fontId="2" fillId="0" borderId="18" xfId="0" applyFont="1" applyBorder="1" applyAlignment="1">
      <alignment horizontal="center" vertical="center" wrapText="1"/>
    </xf>
    <xf numFmtId="0" fontId="2" fillId="0" borderId="0" xfId="0" applyFont="1" applyAlignment="1">
      <alignment horizontal="center" vertical="center"/>
    </xf>
    <xf numFmtId="0" fontId="0" fillId="0" borderId="0" xfId="0" applyAlignment="1">
      <alignment horizontal="center" vertical="center"/>
    </xf>
    <xf numFmtId="0" fontId="2" fillId="0" borderId="3" xfId="0" applyFont="1" applyBorder="1" applyAlignment="1">
      <alignment horizontal="center" vertical="center" wrapText="1"/>
    </xf>
    <xf numFmtId="0" fontId="13" fillId="0" borderId="0" xfId="0" applyFont="1" applyAlignment="1">
      <alignment horizontal="center" vertical="center"/>
    </xf>
    <xf numFmtId="0" fontId="0" fillId="0" borderId="0" xfId="0" applyAlignment="1">
      <alignment horizontal="center"/>
    </xf>
    <xf numFmtId="0" fontId="15" fillId="0" borderId="0" xfId="0" applyFont="1" applyAlignment="1">
      <alignment horizontal="center" vertical="center"/>
    </xf>
    <xf numFmtId="0" fontId="2" fillId="0" borderId="21" xfId="0" applyFont="1" applyBorder="1" applyAlignment="1">
      <alignment horizontal="center" vertical="center"/>
    </xf>
    <xf numFmtId="0" fontId="2" fillId="0" borderId="20" xfId="0" applyFont="1" applyBorder="1" applyAlignment="1">
      <alignment horizontal="center" vertical="center"/>
    </xf>
    <xf numFmtId="0" fontId="0" fillId="0" borderId="20" xfId="0" applyBorder="1" applyAlignment="1">
      <alignment horizontal="center"/>
    </xf>
    <xf numFmtId="0" fontId="0" fillId="0" borderId="19" xfId="0" applyBorder="1" applyAlignment="1">
      <alignment horizontal="center"/>
    </xf>
    <xf numFmtId="0" fontId="19"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21" fillId="0" borderId="23" xfId="0" applyFont="1" applyBorder="1" applyAlignment="1">
      <alignment horizontal="distributed" vertical="center"/>
    </xf>
    <xf numFmtId="181" fontId="21" fillId="0" borderId="23" xfId="0" applyNumberFormat="1" applyFont="1" applyBorder="1" applyAlignment="1">
      <alignment horizontal="center" vertical="center"/>
    </xf>
    <xf numFmtId="0" fontId="23" fillId="0" borderId="68" xfId="0" applyFont="1" applyBorder="1" applyAlignment="1">
      <alignment horizontal="center" vertical="center" shrinkToFit="1"/>
    </xf>
    <xf numFmtId="0" fontId="23" fillId="0" borderId="63" xfId="0" applyFont="1" applyBorder="1" applyAlignment="1">
      <alignment horizontal="distributed" vertical="center"/>
    </xf>
    <xf numFmtId="181" fontId="23" fillId="0" borderId="73" xfId="0" applyNumberFormat="1" applyFont="1" applyBorder="1" applyAlignment="1">
      <alignment horizontal="distributed" vertical="center" wrapText="1"/>
    </xf>
    <xf numFmtId="0" fontId="23" fillId="0" borderId="24" xfId="0" applyFont="1" applyBorder="1" applyAlignment="1">
      <alignment horizontal="distributed" vertical="center"/>
    </xf>
    <xf numFmtId="181" fontId="21" fillId="0" borderId="24" xfId="0" applyNumberFormat="1" applyFont="1" applyBorder="1" applyAlignment="1">
      <alignment horizontal="center" vertical="center" wrapText="1"/>
    </xf>
    <xf numFmtId="0" fontId="23" fillId="0" borderId="63" xfId="0" applyFont="1" applyBorder="1" applyAlignment="1">
      <alignment horizontal="distributed" vertical="center" shrinkToFit="1"/>
    </xf>
    <xf numFmtId="181" fontId="23" fillId="0" borderId="63" xfId="0" applyNumberFormat="1" applyFont="1" applyBorder="1" applyAlignment="1">
      <alignment horizontal="center" vertical="center" shrinkToFit="1"/>
    </xf>
    <xf numFmtId="181" fontId="23" fillId="0" borderId="63" xfId="0" applyNumberFormat="1" applyFont="1" applyBorder="1" applyAlignment="1">
      <alignment horizontal="distributed" vertical="center" wrapText="1"/>
    </xf>
    <xf numFmtId="0" fontId="23" fillId="0" borderId="77" xfId="0" applyFont="1" applyBorder="1" applyAlignment="1">
      <alignment horizontal="distributed" vertical="center"/>
    </xf>
    <xf numFmtId="181" fontId="23" fillId="0" borderId="77" xfId="0" applyNumberFormat="1" applyFont="1" applyBorder="1" applyAlignment="1">
      <alignment horizontal="distributed" vertical="center" wrapText="1"/>
    </xf>
    <xf numFmtId="0" fontId="23" fillId="0" borderId="63" xfId="0" applyFont="1" applyBorder="1" applyAlignment="1">
      <alignment horizontal="center" vertical="center" shrinkToFit="1"/>
    </xf>
    <xf numFmtId="0" fontId="21" fillId="0" borderId="24" xfId="0" applyFont="1" applyBorder="1" applyAlignment="1">
      <alignment horizontal="center" vertical="center"/>
    </xf>
    <xf numFmtId="181" fontId="21" fillId="0" borderId="30" xfId="0" applyNumberFormat="1" applyFont="1" applyBorder="1" applyAlignment="1">
      <alignment horizontal="distributed" vertical="center" wrapText="1"/>
    </xf>
    <xf numFmtId="0" fontId="23" fillId="0" borderId="63" xfId="0" applyFont="1" applyBorder="1" applyAlignment="1">
      <alignment horizontal="distributed" vertical="center" wrapText="1"/>
    </xf>
    <xf numFmtId="0" fontId="20" fillId="0" borderId="0" xfId="0" applyFont="1" applyAlignment="1">
      <alignment horizontal="center" vertical="center"/>
    </xf>
    <xf numFmtId="0" fontId="0" fillId="0" borderId="57" xfId="0" applyBorder="1" applyAlignment="1">
      <alignment horizontal="center" vertical="center"/>
    </xf>
    <xf numFmtId="0" fontId="0" fillId="0" borderId="59" xfId="0" applyBorder="1" applyAlignment="1">
      <alignment horizontal="center" vertical="center"/>
    </xf>
    <xf numFmtId="0" fontId="0" fillId="0" borderId="60" xfId="0" applyBorder="1" applyAlignment="1">
      <alignment horizontal="center" vertical="center"/>
    </xf>
    <xf numFmtId="0" fontId="2" fillId="0" borderId="33" xfId="0" applyFont="1" applyBorder="1" applyAlignment="1">
      <alignment horizontal="center" vertical="center" shrinkToFit="1"/>
    </xf>
    <xf numFmtId="189" fontId="2" fillId="7" borderId="33" xfId="0" applyNumberFormat="1" applyFont="1" applyFill="1" applyBorder="1" applyAlignment="1">
      <alignment horizontal="right" vertical="center"/>
    </xf>
    <xf numFmtId="0" fontId="21" fillId="0" borderId="31" xfId="0" applyFont="1" applyBorder="1" applyAlignment="1">
      <alignment horizontal="center"/>
    </xf>
    <xf numFmtId="0" fontId="21" fillId="0" borderId="30" xfId="0" applyFont="1" applyBorder="1" applyAlignment="1">
      <alignment horizontal="center"/>
    </xf>
    <xf numFmtId="0" fontId="21" fillId="0" borderId="29" xfId="0" applyFont="1" applyBorder="1" applyAlignment="1">
      <alignment horizontal="center"/>
    </xf>
    <xf numFmtId="0" fontId="22" fillId="0" borderId="31" xfId="0" applyFont="1" applyBorder="1" applyAlignment="1">
      <alignment horizontal="center" vertical="center"/>
    </xf>
    <xf numFmtId="0" fontId="22" fillId="0" borderId="30" xfId="0" applyFont="1" applyBorder="1" applyAlignment="1">
      <alignment horizontal="center" vertical="center"/>
    </xf>
  </cellXfs>
  <cellStyles count="2">
    <cellStyle name="桁区切り" xfId="1" builtinId="6"/>
    <cellStyle name="標準" xfId="0" builtinId="0"/>
  </cellStyles>
  <dxfs count="32">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rgb="FFFFFF99"/>
        </patternFill>
      </fill>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1" readingOrder="0"/>
    </dxf>
    <dxf>
      <alignment horizontal="general" vertical="center" textRotation="0" wrapText="0" indent="0" justifyLastLine="0" shrinkToFit="1" readingOrder="0"/>
    </dxf>
    <dxf>
      <alignment horizontal="general" vertical="center" textRotation="0" wrapText="0" indent="0" justifyLastLine="0" shrinkToFit="0" readingOrder="0"/>
    </dxf>
    <dxf>
      <alignment horizontal="general" textRotation="0" wrapText="0" indent="0" justifyLastLine="0" shrinkToFit="1" readingOrder="0"/>
    </dxf>
    <dxf>
      <alignment horizontal="general" textRotation="0" wrapText="0" indent="0" justifyLastLine="0" shrinkToFit="1"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s>
  <tableStyles count="0" defaultTableStyle="TableStyleMedium2" defaultPivotStyle="PivotStyleLight16"/>
  <colors>
    <mruColors>
      <color rgb="FFFFFF99"/>
      <color rgb="FFFAFA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theme/theme1.xml" Type="http://schemas.openxmlformats.org/officeDocument/2006/relationships/theme"/><Relationship Id="rId13" Target="styles.xml" Type="http://schemas.openxmlformats.org/officeDocument/2006/relationships/styles"/><Relationship Id="rId14" Target="sharedStrings.xml" Type="http://schemas.openxmlformats.org/officeDocument/2006/relationships/sharedStrings"/><Relationship Id="rId15" Target="calcChain.xml" Type="http://schemas.openxmlformats.org/officeDocument/2006/relationships/calcChain"/><Relationship Id="rId16" Target="../customXml/item1.xml" Type="http://schemas.openxmlformats.org/officeDocument/2006/relationships/customXml"/><Relationship Id="rId17" Target="../customXml/item2.xml" Type="http://schemas.openxmlformats.org/officeDocument/2006/relationships/customXml"/><Relationship Id="rId18"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twoCellAnchor>
    <xdr:from>
      <xdr:col>4</xdr:col>
      <xdr:colOff>57151</xdr:colOff>
      <xdr:row>14</xdr:row>
      <xdr:rowOff>49306</xdr:rowOff>
    </xdr:from>
    <xdr:to>
      <xdr:col>4</xdr:col>
      <xdr:colOff>609601</xdr:colOff>
      <xdr:row>14</xdr:row>
      <xdr:rowOff>373156</xdr:rowOff>
    </xdr:to>
    <xdr:sp macro="" textlink="">
      <xdr:nvSpPr>
        <xdr:cNvPr id="2" name="楕円 1">
          <a:extLst>
            <a:ext uri="{FF2B5EF4-FFF2-40B4-BE49-F238E27FC236}">
              <a16:creationId xmlns:a16="http://schemas.microsoft.com/office/drawing/2014/main" id="{8CB19C28-4673-4D70-8BBC-2A1F3E5F7ED4}"/>
            </a:ext>
          </a:extLst>
        </xdr:cNvPr>
        <xdr:cNvSpPr/>
      </xdr:nvSpPr>
      <xdr:spPr>
        <a:xfrm>
          <a:off x="10523445" y="3018865"/>
          <a:ext cx="552450" cy="32385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0</xdr:colOff>
      <xdr:row>26</xdr:row>
      <xdr:rowOff>134470</xdr:rowOff>
    </xdr:from>
    <xdr:to>
      <xdr:col>9</xdr:col>
      <xdr:colOff>12765</xdr:colOff>
      <xdr:row>37</xdr:row>
      <xdr:rowOff>149412</xdr:rowOff>
    </xdr:to>
    <xdr:sp macro="" textlink="">
      <xdr:nvSpPr>
        <xdr:cNvPr id="5" name="テキスト ボックス 4">
          <a:extLst>
            <a:ext uri="{FF2B5EF4-FFF2-40B4-BE49-F238E27FC236}">
              <a16:creationId xmlns:a16="http://schemas.microsoft.com/office/drawing/2014/main" id="{A6030604-0955-4A52-89AB-A25ABE4FF9B4}"/>
            </a:ext>
          </a:extLst>
        </xdr:cNvPr>
        <xdr:cNvSpPr txBox="1"/>
      </xdr:nvSpPr>
      <xdr:spPr>
        <a:xfrm>
          <a:off x="10227235" y="5550646"/>
          <a:ext cx="2522883" cy="20917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a:t>
          </a:r>
          <a:r>
            <a:rPr kumimoji="1" lang="ja-JP" altLang="en-US" sz="1100">
              <a:solidFill>
                <a:srgbClr val="FF0000"/>
              </a:solidFill>
            </a:rPr>
            <a:t>補足</a:t>
          </a:r>
          <a:r>
            <a:rPr kumimoji="1" lang="en-US" altLang="ja-JP" sz="1100">
              <a:solidFill>
                <a:srgbClr val="FF0000"/>
              </a:solidFill>
            </a:rPr>
            <a:t>】</a:t>
          </a:r>
        </a:p>
        <a:p>
          <a:r>
            <a:rPr kumimoji="1" lang="ja-JP" altLang="en-US" sz="1100">
              <a:solidFill>
                <a:srgbClr val="FF0000"/>
              </a:solidFill>
            </a:rPr>
            <a:t>「役員」欄や「経営している事業」欄記載する行数が足りない場合は、「行の追加」により、追加して記入ください。</a:t>
          </a:r>
          <a:endParaRPr kumimoji="1" lang="en-US" altLang="ja-JP" sz="1100">
            <a:solidFill>
              <a:srgbClr val="FF0000"/>
            </a:solidFill>
          </a:endParaRPr>
        </a:p>
        <a:p>
          <a:r>
            <a:rPr kumimoji="1" lang="ja-JP" altLang="en-US" sz="1100">
              <a:solidFill>
                <a:srgbClr val="FF0000"/>
              </a:solidFill>
            </a:rPr>
            <a:t>なお、当該欄より上部（</a:t>
          </a:r>
          <a:r>
            <a:rPr kumimoji="1" lang="en-US" altLang="ja-JP" sz="1100">
              <a:solidFill>
                <a:srgbClr val="FF0000"/>
              </a:solidFill>
            </a:rPr>
            <a:t>25</a:t>
          </a:r>
          <a:r>
            <a:rPr kumimoji="1" lang="ja-JP" altLang="en-US" sz="1100">
              <a:solidFill>
                <a:srgbClr val="FF0000"/>
              </a:solidFill>
            </a:rPr>
            <a:t>行目より上部）に、行の挿入を行わないよう、ご注意ください。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152400</xdr:colOff>
      <xdr:row>1</xdr:row>
      <xdr:rowOff>171450</xdr:rowOff>
    </xdr:from>
    <xdr:to>
      <xdr:col>4</xdr:col>
      <xdr:colOff>95250</xdr:colOff>
      <xdr:row>3</xdr:row>
      <xdr:rowOff>28575</xdr:rowOff>
    </xdr:to>
    <xdr:sp macro="" textlink="">
      <xdr:nvSpPr>
        <xdr:cNvPr id="6" name="楕円 5">
          <a:extLst>
            <a:ext uri="{FF2B5EF4-FFF2-40B4-BE49-F238E27FC236}">
              <a16:creationId xmlns:a16="http://schemas.microsoft.com/office/drawing/2014/main" id="{C81F17DD-074C-4010-A93A-311530FAA73A}"/>
            </a:ext>
          </a:extLst>
        </xdr:cNvPr>
        <xdr:cNvSpPr/>
      </xdr:nvSpPr>
      <xdr:spPr>
        <a:xfrm>
          <a:off x="361950" y="342900"/>
          <a:ext cx="571500" cy="21907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133350</xdr:colOff>
      <xdr:row>2</xdr:row>
      <xdr:rowOff>0</xdr:rowOff>
    </xdr:from>
    <xdr:to>
      <xdr:col>6</xdr:col>
      <xdr:colOff>76200</xdr:colOff>
      <xdr:row>3</xdr:row>
      <xdr:rowOff>28575</xdr:rowOff>
    </xdr:to>
    <xdr:sp macro="" textlink="">
      <xdr:nvSpPr>
        <xdr:cNvPr id="2" name="楕円 1">
          <a:extLst>
            <a:ext uri="{FF2B5EF4-FFF2-40B4-BE49-F238E27FC236}">
              <a16:creationId xmlns:a16="http://schemas.microsoft.com/office/drawing/2014/main" id="{D2AF2CC4-2732-422F-8ED5-F0FD6BEC3A20}"/>
            </a:ext>
          </a:extLst>
        </xdr:cNvPr>
        <xdr:cNvSpPr/>
      </xdr:nvSpPr>
      <xdr:spPr>
        <a:xfrm>
          <a:off x="762000" y="342900"/>
          <a:ext cx="571500" cy="2000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190500</xdr:colOff>
      <xdr:row>2</xdr:row>
      <xdr:rowOff>9525</xdr:rowOff>
    </xdr:from>
    <xdr:to>
      <xdr:col>5</xdr:col>
      <xdr:colOff>47625</xdr:colOff>
      <xdr:row>3</xdr:row>
      <xdr:rowOff>38100</xdr:rowOff>
    </xdr:to>
    <xdr:sp macro="" textlink="">
      <xdr:nvSpPr>
        <xdr:cNvPr id="2" name="楕円 1">
          <a:extLst>
            <a:ext uri="{FF2B5EF4-FFF2-40B4-BE49-F238E27FC236}">
              <a16:creationId xmlns:a16="http://schemas.microsoft.com/office/drawing/2014/main" id="{8CE1E062-DFAA-4741-8381-50F90BD228CB}"/>
            </a:ext>
          </a:extLst>
        </xdr:cNvPr>
        <xdr:cNvSpPr/>
      </xdr:nvSpPr>
      <xdr:spPr>
        <a:xfrm>
          <a:off x="666750" y="352425"/>
          <a:ext cx="571500" cy="2000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0</xdr:colOff>
      <xdr:row>2</xdr:row>
      <xdr:rowOff>0</xdr:rowOff>
    </xdr:from>
    <xdr:to>
      <xdr:col>7</xdr:col>
      <xdr:colOff>68262</xdr:colOff>
      <xdr:row>3</xdr:row>
      <xdr:rowOff>28310</xdr:rowOff>
    </xdr:to>
    <xdr:sp macro="" textlink="">
      <xdr:nvSpPr>
        <xdr:cNvPr id="4" name="楕円 3">
          <a:extLst>
            <a:ext uri="{FF2B5EF4-FFF2-40B4-BE49-F238E27FC236}">
              <a16:creationId xmlns:a16="http://schemas.microsoft.com/office/drawing/2014/main" id="{D4906DDA-08AA-4133-B5A7-FCE5730245C9}"/>
            </a:ext>
          </a:extLst>
        </xdr:cNvPr>
        <xdr:cNvSpPr/>
      </xdr:nvSpPr>
      <xdr:spPr>
        <a:xfrm>
          <a:off x="1091406" y="330729"/>
          <a:ext cx="504825" cy="19367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133350</xdr:colOff>
      <xdr:row>2</xdr:row>
      <xdr:rowOff>9525</xdr:rowOff>
    </xdr:from>
    <xdr:to>
      <xdr:col>4</xdr:col>
      <xdr:colOff>76200</xdr:colOff>
      <xdr:row>2</xdr:row>
      <xdr:rowOff>209550</xdr:rowOff>
    </xdr:to>
    <xdr:sp macro="" textlink="">
      <xdr:nvSpPr>
        <xdr:cNvPr id="2" name="楕円 1">
          <a:extLst>
            <a:ext uri="{FF2B5EF4-FFF2-40B4-BE49-F238E27FC236}">
              <a16:creationId xmlns:a16="http://schemas.microsoft.com/office/drawing/2014/main" id="{C1C4EEFC-BCE9-4119-9C32-40A3BEFCAC75}"/>
            </a:ext>
          </a:extLst>
        </xdr:cNvPr>
        <xdr:cNvSpPr/>
      </xdr:nvSpPr>
      <xdr:spPr>
        <a:xfrm>
          <a:off x="342900" y="352425"/>
          <a:ext cx="571500" cy="2000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63500</xdr:colOff>
      <xdr:row>13</xdr:row>
      <xdr:rowOff>98425</xdr:rowOff>
    </xdr:from>
    <xdr:to>
      <xdr:col>10</xdr:col>
      <xdr:colOff>587375</xdr:colOff>
      <xdr:row>13</xdr:row>
      <xdr:rowOff>298450</xdr:rowOff>
    </xdr:to>
    <xdr:sp macro="" textlink="">
      <xdr:nvSpPr>
        <xdr:cNvPr id="3" name="楕円 2">
          <a:extLst>
            <a:ext uri="{FF2B5EF4-FFF2-40B4-BE49-F238E27FC236}">
              <a16:creationId xmlns:a16="http://schemas.microsoft.com/office/drawing/2014/main" id="{8E42A26C-1E4E-4FCE-BEB8-9ECC2AAE76E5}"/>
            </a:ext>
          </a:extLst>
        </xdr:cNvPr>
        <xdr:cNvSpPr/>
      </xdr:nvSpPr>
      <xdr:spPr>
        <a:xfrm>
          <a:off x="2254250" y="2600325"/>
          <a:ext cx="523875" cy="2000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xdr:col>
      <xdr:colOff>26276</xdr:colOff>
      <xdr:row>2</xdr:row>
      <xdr:rowOff>23813</xdr:rowOff>
    </xdr:from>
    <xdr:to>
      <xdr:col>11</xdr:col>
      <xdr:colOff>654846</xdr:colOff>
      <xdr:row>3</xdr:row>
      <xdr:rowOff>33338</xdr:rowOff>
    </xdr:to>
    <xdr:sp macro="" textlink="">
      <xdr:nvSpPr>
        <xdr:cNvPr id="5" name="右中かっこ 4">
          <a:extLst>
            <a:ext uri="{FF2B5EF4-FFF2-40B4-BE49-F238E27FC236}">
              <a16:creationId xmlns:a16="http://schemas.microsoft.com/office/drawing/2014/main" id="{434984A9-E651-476C-A905-62BEE4DB9BAA}"/>
            </a:ext>
          </a:extLst>
        </xdr:cNvPr>
        <xdr:cNvSpPr/>
      </xdr:nvSpPr>
      <xdr:spPr>
        <a:xfrm rot="5400000">
          <a:off x="7423712" y="-1126537"/>
          <a:ext cx="180318" cy="4044432"/>
        </a:xfrm>
        <a:prstGeom prst="rightBrac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39413</xdr:colOff>
      <xdr:row>2</xdr:row>
      <xdr:rowOff>23813</xdr:rowOff>
    </xdr:from>
    <xdr:to>
      <xdr:col>18</xdr:col>
      <xdr:colOff>654846</xdr:colOff>
      <xdr:row>3</xdr:row>
      <xdr:rowOff>33338</xdr:rowOff>
    </xdr:to>
    <xdr:sp macro="" textlink="">
      <xdr:nvSpPr>
        <xdr:cNvPr id="6" name="右中かっこ 5">
          <a:extLst>
            <a:ext uri="{FF2B5EF4-FFF2-40B4-BE49-F238E27FC236}">
              <a16:creationId xmlns:a16="http://schemas.microsoft.com/office/drawing/2014/main" id="{B13B472E-7946-45D8-9D77-31A1F2B8FA7B}"/>
            </a:ext>
          </a:extLst>
        </xdr:cNvPr>
        <xdr:cNvSpPr/>
      </xdr:nvSpPr>
      <xdr:spPr>
        <a:xfrm rot="5400000">
          <a:off x="11529316" y="-1119969"/>
          <a:ext cx="180318" cy="4031295"/>
        </a:xfrm>
        <a:prstGeom prst="rightBrac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364846</xdr:colOff>
      <xdr:row>3</xdr:row>
      <xdr:rowOff>73475</xdr:rowOff>
    </xdr:from>
    <xdr:to>
      <xdr:col>9</xdr:col>
      <xdr:colOff>289889</xdr:colOff>
      <xdr:row>6</xdr:row>
      <xdr:rowOff>32062</xdr:rowOff>
    </xdr:to>
    <xdr:sp macro="" textlink="">
      <xdr:nvSpPr>
        <xdr:cNvPr id="2" name="テキスト ボックス 1">
          <a:extLst>
            <a:ext uri="{FF2B5EF4-FFF2-40B4-BE49-F238E27FC236}">
              <a16:creationId xmlns:a16="http://schemas.microsoft.com/office/drawing/2014/main" id="{471CF5F5-6454-B37F-BB5E-C7ACE5E920E0}"/>
            </a:ext>
          </a:extLst>
        </xdr:cNvPr>
        <xdr:cNvSpPr txBox="1"/>
      </xdr:nvSpPr>
      <xdr:spPr>
        <a:xfrm>
          <a:off x="5177042" y="1034258"/>
          <a:ext cx="1299956" cy="4803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latin typeface="ＭＳ Ｐゴシック" panose="020B0600070205080204" pitchFamily="50" charset="-128"/>
              <a:ea typeface="ＭＳ Ｐゴシック" panose="020B0600070205080204" pitchFamily="50" charset="-128"/>
            </a:rPr>
            <a:t>A2.</a:t>
          </a:r>
          <a:r>
            <a:rPr kumimoji="1" lang="ja-JP" altLang="en-US" sz="1100">
              <a:latin typeface="ＭＳ Ｐゴシック" panose="020B0600070205080204" pitchFamily="50" charset="-128"/>
              <a:ea typeface="ＭＳ Ｐゴシック" panose="020B0600070205080204" pitchFamily="50" charset="-128"/>
            </a:rPr>
            <a:t>第１号第２表 </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乗合</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twoCellAnchor>
    <xdr:from>
      <xdr:col>14</xdr:col>
      <xdr:colOff>459269</xdr:colOff>
      <xdr:row>3</xdr:row>
      <xdr:rowOff>45157</xdr:rowOff>
    </xdr:from>
    <xdr:to>
      <xdr:col>16</xdr:col>
      <xdr:colOff>240194</xdr:colOff>
      <xdr:row>6</xdr:row>
      <xdr:rowOff>60379</xdr:rowOff>
    </xdr:to>
    <xdr:sp macro="" textlink="">
      <xdr:nvSpPr>
        <xdr:cNvPr id="3" name="テキスト ボックス 2">
          <a:extLst>
            <a:ext uri="{FF2B5EF4-FFF2-40B4-BE49-F238E27FC236}">
              <a16:creationId xmlns:a16="http://schemas.microsoft.com/office/drawing/2014/main" id="{9C08FF8C-3002-7DCF-3C2A-4E0172258F5A}"/>
            </a:ext>
          </a:extLst>
        </xdr:cNvPr>
        <xdr:cNvSpPr txBox="1"/>
      </xdr:nvSpPr>
      <xdr:spPr>
        <a:xfrm>
          <a:off x="10083660" y="1005940"/>
          <a:ext cx="1155838" cy="5370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latin typeface="ＭＳ Ｐゴシック" panose="020B0600070205080204" pitchFamily="50" charset="-128"/>
              <a:ea typeface="ＭＳ Ｐゴシック" panose="020B0600070205080204" pitchFamily="50" charset="-128"/>
            </a:rPr>
            <a:t>A3.</a:t>
          </a:r>
          <a:r>
            <a:rPr kumimoji="1" lang="ja-JP" altLang="en-US" sz="1100">
              <a:latin typeface="ＭＳ Ｐゴシック" panose="020B0600070205080204" pitchFamily="50" charset="-128"/>
              <a:ea typeface="ＭＳ Ｐゴシック" panose="020B0600070205080204" pitchFamily="50" charset="-128"/>
            </a:rPr>
            <a:t>第１号第２表 </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貸切</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457381</xdr:colOff>
      <xdr:row>3</xdr:row>
      <xdr:rowOff>59644</xdr:rowOff>
    </xdr:from>
    <xdr:to>
      <xdr:col>5</xdr:col>
      <xdr:colOff>219806</xdr:colOff>
      <xdr:row>6</xdr:row>
      <xdr:rowOff>45892</xdr:rowOff>
    </xdr:to>
    <xdr:sp macro="" textlink="">
      <xdr:nvSpPr>
        <xdr:cNvPr id="4" name="テキスト ボックス 3">
          <a:extLst>
            <a:ext uri="{FF2B5EF4-FFF2-40B4-BE49-F238E27FC236}">
              <a16:creationId xmlns:a16="http://schemas.microsoft.com/office/drawing/2014/main" id="{F79C2499-DF8B-ACA0-4D21-416048135998}"/>
            </a:ext>
          </a:extLst>
        </xdr:cNvPr>
        <xdr:cNvSpPr txBox="1"/>
      </xdr:nvSpPr>
      <xdr:spPr>
        <a:xfrm>
          <a:off x="2519751" y="1020427"/>
          <a:ext cx="1137338" cy="5080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latin typeface="ＭＳ Ｐゴシック" panose="020B0600070205080204" pitchFamily="50" charset="-128"/>
              <a:ea typeface="ＭＳ Ｐゴシック" panose="020B0600070205080204" pitchFamily="50" charset="-128"/>
            </a:rPr>
            <a:t>A1.</a:t>
          </a:r>
          <a:r>
            <a:rPr kumimoji="1" lang="ja-JP" altLang="en-US" sz="1100">
              <a:latin typeface="ＭＳ Ｐゴシック" panose="020B0600070205080204" pitchFamily="50" charset="-128"/>
              <a:ea typeface="ＭＳ Ｐゴシック" panose="020B0600070205080204" pitchFamily="50" charset="-128"/>
            </a:rPr>
            <a:t>第１号第１表 </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共通</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7227</xdr:colOff>
      <xdr:row>2</xdr:row>
      <xdr:rowOff>23813</xdr:rowOff>
    </xdr:from>
    <xdr:to>
      <xdr:col>4</xdr:col>
      <xdr:colOff>660796</xdr:colOff>
      <xdr:row>3</xdr:row>
      <xdr:rowOff>33338</xdr:rowOff>
    </xdr:to>
    <xdr:sp macro="" textlink="">
      <xdr:nvSpPr>
        <xdr:cNvPr id="7" name="右中かっこ 6">
          <a:extLst>
            <a:ext uri="{FF2B5EF4-FFF2-40B4-BE49-F238E27FC236}">
              <a16:creationId xmlns:a16="http://schemas.microsoft.com/office/drawing/2014/main" id="{092C9309-BDEE-4C57-6972-D070614AF5FB}"/>
            </a:ext>
          </a:extLst>
        </xdr:cNvPr>
        <xdr:cNvSpPr/>
      </xdr:nvSpPr>
      <xdr:spPr>
        <a:xfrm rot="5400000">
          <a:off x="2981367" y="567970"/>
          <a:ext cx="182166" cy="653569"/>
        </a:xfrm>
        <a:prstGeom prst="rightBrac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728FEE0-52DE-43B8-A3B2-B35995823F0A}" name="テーブル1" displayName="テーブル1" ref="A1:A55" totalsRowShown="0">
  <autoFilter ref="A1:A55" xr:uid="{D728FEE0-52DE-43B8-A3B2-B35995823F0A}"/>
  <tableColumns count="1">
    <tableColumn id="1" xr3:uid="{13306A00-0237-4049-B2F8-2CA887EFF5FD}" name="運輸支局等名称"/>
  </tableColumns>
  <tableStyleInfo name="TableStyleLight13"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1A43EC7-08F7-4EC8-AFF0-47BC43C29DFC}" name="テーブル2" displayName="テーブル2" ref="C1:C5" totalsRowShown="0" headerRowDxfId="31" dataDxfId="30">
  <autoFilter ref="C1:C5" xr:uid="{A1A43EC7-08F7-4EC8-AFF0-47BC43C29DFC}"/>
  <tableColumns count="1">
    <tableColumn id="1" xr3:uid="{35B42A3F-FA56-4BE1-99E4-ED1E09082360}" name="一般旅客自動車運送事業" dataDxfId="29"/>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6A3A681-2915-4211-8818-BCFE2FA04D3C}" name="テーブル3" displayName="テーブル3" ref="E1:E31" totalsRowShown="0" headerRowDxfId="28" dataDxfId="27">
  <autoFilter ref="E1:E31" xr:uid="{36A3A681-2915-4211-8818-BCFE2FA04D3C}"/>
  <tableColumns count="1">
    <tableColumn id="1" xr3:uid="{7441165C-E7D8-4D83-9536-C98DAD051F04}" name="流動資産" dataDxfId="26"/>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4693474-697A-4451-B97D-EBA3C83610EC}" name="テーブル4" displayName="テーブル4" ref="G1:G13" totalsRowShown="0" headerRowDxfId="25" dataDxfId="24">
  <autoFilter ref="G1:G13" xr:uid="{74693474-697A-4451-B97D-EBA3C83610EC}"/>
  <tableColumns count="1">
    <tableColumn id="1" xr3:uid="{13136554-599A-45F8-9451-37D66F75A89E}" name="有形固定資産" dataDxfId="23"/>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5C53DC84-6D8E-4AA2-9152-C9BEDC324CD5}" name="テーブル5" displayName="テーブル5" ref="I1:I13" totalsRowShown="0" headerRowDxfId="22" dataDxfId="21">
  <autoFilter ref="I1:I13" xr:uid="{5C53DC84-6D8E-4AA2-9152-C9BEDC324CD5}"/>
  <tableColumns count="1">
    <tableColumn id="1" xr3:uid="{9FEE290E-A4E5-417D-86E2-F15A232FF170}" name="無形固定資産" dataDxfId="20"/>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BCCC37FB-2D20-496E-8414-AA173CAF5AB8}" name="テーブル6" displayName="テーブル6" ref="K1:K25" totalsRowShown="0" headerRowDxfId="19">
  <autoFilter ref="K1:K25" xr:uid="{BCCC37FB-2D20-496E-8414-AA173CAF5AB8}"/>
  <tableColumns count="1">
    <tableColumn id="1" xr3:uid="{2C65403F-689B-4D6C-9D89-5C8177EBC5FD}" name="投資・その他資産"/>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573CC942-C5FE-4581-AE0E-6F51800D1965}" name="テーブル7" displayName="テーブル7" ref="M1:M33" totalsRowShown="0" headerRowDxfId="18" dataDxfId="17">
  <autoFilter ref="M1:M33" xr:uid="{573CC942-C5FE-4581-AE0E-6F51800D1965}"/>
  <tableColumns count="1">
    <tableColumn id="1" xr3:uid="{B2BBEAAC-4B0F-4F76-8D35-93CB27E2E394}" name="流動負債" dataDxfId="16"/>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B9C64DA8-E1DE-4A38-886A-71412F021F76}" name="テーブル9" displayName="テーブル9" ref="O1:O20" totalsRowShown="0" headerRowDxfId="15">
  <autoFilter ref="O1:O20" xr:uid="{B9C64DA8-E1DE-4A38-886A-71412F021F76}"/>
  <tableColumns count="1">
    <tableColumn id="1" xr3:uid="{D8A92A94-93F9-46EE-BC99-102D74AC3F99}" name="固定負債"/>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1.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drawing2.xml" Type="http://schemas.openxmlformats.org/officeDocument/2006/relationships/drawing"/><Relationship Id="rId3" Target="../drawings/vmlDrawing2.vml" Type="http://schemas.openxmlformats.org/officeDocument/2006/relationships/vmlDrawing"/><Relationship Id="rId4" Target="../comments2.xml" Type="http://schemas.openxmlformats.org/officeDocument/2006/relationships/comment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3.xml" Type="http://schemas.openxmlformats.org/officeDocument/2006/relationships/drawing"/><Relationship Id="rId3" Target="../drawings/vmlDrawing3.vml" Type="http://schemas.openxmlformats.org/officeDocument/2006/relationships/vmlDrawing"/><Relationship Id="rId4" Target="../comments3.xml" Type="http://schemas.openxmlformats.org/officeDocument/2006/relationships/comment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 Id="rId2" Target="../drawings/drawing4.xml" Type="http://schemas.openxmlformats.org/officeDocument/2006/relationships/drawing"/></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 Id="rId2" Target="../drawings/drawing5.xml" Type="http://schemas.openxmlformats.org/officeDocument/2006/relationships/drawing"/></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 Id="rId2" Target="../drawings/drawing6.xml" Type="http://schemas.openxmlformats.org/officeDocument/2006/relationships/drawing"/></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 Id="rId2" Target="../drawings/drawing7.xml" Type="http://schemas.openxmlformats.org/officeDocument/2006/relationships/drawing"/></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 Id="rId2" Target="../tables/table1.xml" Type="http://schemas.openxmlformats.org/officeDocument/2006/relationships/table"/><Relationship Id="rId3" Target="../tables/table2.xml" Type="http://schemas.openxmlformats.org/officeDocument/2006/relationships/table"/><Relationship Id="rId4" Target="../tables/table3.xml" Type="http://schemas.openxmlformats.org/officeDocument/2006/relationships/table"/><Relationship Id="rId5" Target="../tables/table4.xml" Type="http://schemas.openxmlformats.org/officeDocument/2006/relationships/table"/><Relationship Id="rId6" Target="../tables/table5.xml" Type="http://schemas.openxmlformats.org/officeDocument/2006/relationships/table"/><Relationship Id="rId7" Target="../tables/table6.xml" Type="http://schemas.openxmlformats.org/officeDocument/2006/relationships/table"/><Relationship Id="rId8" Target="../tables/table7.xml" Type="http://schemas.openxmlformats.org/officeDocument/2006/relationships/table"/><Relationship Id="rId9" Target="../tables/table8.xml" Type="http://schemas.openxmlformats.org/officeDocument/2006/relationships/table"/></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3F52CA-235F-4B89-BCD2-E52777F39B17}">
  <sheetPr codeName="Sheet1"/>
  <dimension ref="A1:E25"/>
  <sheetViews>
    <sheetView view="pageBreakPreview" zoomScaleNormal="100" zoomScaleSheetLayoutView="100" workbookViewId="0">
      <selection activeCell="D5" sqref="D5"/>
    </sheetView>
  </sheetViews>
  <sheetFormatPr defaultColWidth="8.7265625" defaultRowHeight="13"/>
  <cols>
    <col min="1" max="1" width="8.7265625" style="70"/>
    <col min="2" max="2" width="24.6328125" style="70" customWidth="1"/>
    <col min="3" max="3" width="32.6328125" style="70" customWidth="1"/>
    <col min="4" max="4" width="50.6328125" style="70" customWidth="1"/>
    <col min="5" max="5" width="20.6328125" style="70" customWidth="1"/>
    <col min="6" max="16384" width="8.7265625" style="70"/>
  </cols>
  <sheetData>
    <row r="1" spans="1:4">
      <c r="A1" s="70" t="s">
        <v>257</v>
      </c>
    </row>
    <row r="2" spans="1:4" ht="13.5" thickBot="1"/>
    <row r="3" spans="1:4" ht="13.5" thickBot="1">
      <c r="B3" s="230" t="s">
        <v>258</v>
      </c>
      <c r="C3" s="231" t="s">
        <v>259</v>
      </c>
      <c r="D3" s="232" t="s">
        <v>260</v>
      </c>
    </row>
    <row r="4" spans="1:4">
      <c r="B4" s="259" t="s">
        <v>261</v>
      </c>
      <c r="C4" s="233" t="s">
        <v>262</v>
      </c>
      <c r="D4" s="234" t="s">
        <v>263</v>
      </c>
    </row>
    <row r="5" spans="1:4">
      <c r="B5" s="260"/>
      <c r="C5" s="235" t="s">
        <v>264</v>
      </c>
      <c r="D5" s="234" t="str">
        <f>D4&amp;"長"</f>
        <v>○○運輸監理部又は○○運輸支局長</v>
      </c>
    </row>
    <row r="6" spans="1:4">
      <c r="B6" s="236"/>
      <c r="C6" s="235"/>
      <c r="D6" s="237"/>
    </row>
    <row r="7" spans="1:4">
      <c r="B7" s="260" t="s">
        <v>265</v>
      </c>
      <c r="C7" s="235" t="s">
        <v>325</v>
      </c>
      <c r="D7" s="241"/>
    </row>
    <row r="8" spans="1:4">
      <c r="B8" s="260"/>
      <c r="C8" s="235" t="s">
        <v>323</v>
      </c>
      <c r="D8" s="241"/>
    </row>
    <row r="9" spans="1:4">
      <c r="B9" s="260"/>
      <c r="C9" s="235" t="s">
        <v>324</v>
      </c>
      <c r="D9" s="241"/>
    </row>
    <row r="10" spans="1:4">
      <c r="B10" s="236"/>
      <c r="C10" s="235"/>
      <c r="D10" s="237"/>
    </row>
    <row r="11" spans="1:4">
      <c r="B11" s="261" t="s">
        <v>266</v>
      </c>
      <c r="C11" s="238" t="s">
        <v>50</v>
      </c>
      <c r="D11" s="239"/>
    </row>
    <row r="12" spans="1:4" ht="52" customHeight="1">
      <c r="B12" s="261"/>
      <c r="C12" s="238" t="s">
        <v>267</v>
      </c>
      <c r="D12" s="234"/>
    </row>
    <row r="13" spans="1:4">
      <c r="B13" s="261"/>
      <c r="C13" s="238" t="s">
        <v>8</v>
      </c>
      <c r="D13" s="234"/>
    </row>
    <row r="14" spans="1:4">
      <c r="B14" s="261"/>
      <c r="C14" s="238" t="s">
        <v>241</v>
      </c>
      <c r="D14" s="234"/>
    </row>
    <row r="15" spans="1:4">
      <c r="B15" s="236"/>
      <c r="C15" s="235"/>
      <c r="D15" s="242"/>
    </row>
    <row r="16" spans="1:4">
      <c r="B16" s="260" t="s">
        <v>268</v>
      </c>
      <c r="C16" s="235" t="s">
        <v>327</v>
      </c>
      <c r="D16" s="234"/>
    </row>
    <row r="17" spans="2:5" ht="13.5" thickBot="1">
      <c r="B17" s="262"/>
      <c r="C17" s="240" t="s">
        <v>269</v>
      </c>
      <c r="D17" s="243"/>
    </row>
    <row r="19" spans="2:5">
      <c r="B19" s="70" t="s">
        <v>270</v>
      </c>
    </row>
    <row r="20" spans="2:5" ht="40" customHeight="1">
      <c r="B20" s="263" t="s">
        <v>430</v>
      </c>
      <c r="C20" s="263"/>
      <c r="D20" s="263"/>
      <c r="E20" s="263"/>
    </row>
    <row r="21" spans="2:5" ht="40" customHeight="1">
      <c r="B21" s="257" t="s">
        <v>332</v>
      </c>
      <c r="C21" s="257"/>
      <c r="D21" s="257"/>
      <c r="E21" s="257"/>
    </row>
    <row r="22" spans="2:5" ht="40" customHeight="1">
      <c r="B22" s="257" t="s">
        <v>328</v>
      </c>
      <c r="C22" s="257"/>
      <c r="D22" s="257"/>
      <c r="E22" s="257"/>
    </row>
    <row r="23" spans="2:5" ht="40" customHeight="1">
      <c r="B23" s="257" t="s">
        <v>330</v>
      </c>
      <c r="C23" s="257"/>
      <c r="D23" s="257"/>
      <c r="E23" s="257"/>
    </row>
    <row r="24" spans="2:5" ht="40" customHeight="1">
      <c r="B24" s="258" t="s">
        <v>329</v>
      </c>
      <c r="C24" s="258"/>
      <c r="D24" s="258"/>
      <c r="E24" s="258"/>
    </row>
    <row r="25" spans="2:5" ht="40" customHeight="1">
      <c r="B25" s="257" t="s">
        <v>333</v>
      </c>
      <c r="C25" s="257"/>
      <c r="D25" s="257"/>
      <c r="E25" s="257"/>
    </row>
  </sheetData>
  <sheetProtection algorithmName="SHA-512" hashValue="Vo/ckH15pxR1Ro00I59LfKEJwJcZWN5l4xDkhR0iiAwV5OP+HXeePSSmLzl+YKW5ckDQF6bvMBmnqp4QuuZcEA==" saltValue="HasgADMdtufm4660/83b3w==" spinCount="100000" sheet="1" objects="1" scenarios="1"/>
  <mergeCells count="10">
    <mergeCell ref="B23:E23"/>
    <mergeCell ref="B24:E24"/>
    <mergeCell ref="B25:E25"/>
    <mergeCell ref="B21:E21"/>
    <mergeCell ref="B4:B5"/>
    <mergeCell ref="B7:B9"/>
    <mergeCell ref="B11:B14"/>
    <mergeCell ref="B16:B17"/>
    <mergeCell ref="B20:E20"/>
    <mergeCell ref="B22:E22"/>
  </mergeCells>
  <phoneticPr fontId="1"/>
  <dataValidations count="1">
    <dataValidation type="list" allowBlank="1" showInputMessage="1" showErrorMessage="1" error="該当する場合は「〇」を選択してください。該当しない場合は、選択なし（空白）にしてください。" sqref="D16:D17" xr:uid="{FE9460ED-1015-4930-9FE6-AE12BA40FD42}">
      <formula1>"〇,"</formula1>
    </dataValidation>
  </dataValidations>
  <pageMargins left="0.7" right="0.7" top="0.75" bottom="0.75" header="0.3" footer="0.3"/>
  <pageSetup paperSize="9" orientation="portrait"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B7CCE435-7848-4849-85BF-08683A9E1455}">
          <x14:formula1>
            <xm:f>【編集不可】運輸支局等一覧!$A$2:$A$55</xm:f>
          </x14:formula1>
          <xm:sqref>D4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G58"/>
  <sheetViews>
    <sheetView view="pageBreakPreview" zoomScale="85" zoomScaleNormal="100" zoomScaleSheetLayoutView="85" workbookViewId="0">
      <selection activeCell="A6" sqref="A6"/>
    </sheetView>
  </sheetViews>
  <sheetFormatPr defaultColWidth="9" defaultRowHeight="13"/>
  <cols>
    <col min="1" max="1" width="45.6328125" style="10" customWidth="1"/>
    <col min="2" max="4" width="30.6328125" style="10" customWidth="1"/>
    <col min="5" max="16384" width="9" style="10"/>
  </cols>
  <sheetData>
    <row r="1" spans="1:7" ht="15.75" customHeight="1">
      <c r="A1" s="264" t="s">
        <v>103</v>
      </c>
      <c r="B1" s="264"/>
      <c r="C1" s="264"/>
      <c r="D1" s="264"/>
      <c r="E1" s="16"/>
      <c r="F1" s="16"/>
      <c r="G1" s="13"/>
    </row>
    <row r="2" spans="1:7" ht="26.25" customHeight="1">
      <c r="A2" s="265" t="s">
        <v>10</v>
      </c>
      <c r="B2" s="265"/>
      <c r="C2" s="265"/>
      <c r="D2" s="265"/>
      <c r="E2" s="16"/>
      <c r="F2" s="16"/>
      <c r="G2" s="13"/>
    </row>
    <row r="3" spans="1:7" ht="15" customHeight="1">
      <c r="A3" s="53"/>
      <c r="B3" s="54"/>
      <c r="C3" s="55"/>
      <c r="D3" s="56"/>
      <c r="E3" s="16"/>
      <c r="F3" s="13"/>
    </row>
    <row r="4" spans="1:7" ht="15" customHeight="1">
      <c r="A4" s="53"/>
      <c r="B4" s="54"/>
      <c r="C4" s="55" t="s">
        <v>232</v>
      </c>
      <c r="D4" s="246">
        <f>【必ずご記入ください】共通項目!D7</f>
        <v>0</v>
      </c>
      <c r="E4" s="16"/>
      <c r="F4" s="13"/>
    </row>
    <row r="5" spans="1:7" ht="15" customHeight="1">
      <c r="A5" s="57"/>
      <c r="B5" s="57"/>
      <c r="C5" s="58" t="s">
        <v>234</v>
      </c>
      <c r="D5" s="247">
        <f>【必ずご記入ください】共通項目!D8</f>
        <v>0</v>
      </c>
      <c r="E5" s="16"/>
      <c r="F5" s="16"/>
      <c r="G5" s="13"/>
    </row>
    <row r="6" spans="1:7" ht="15" customHeight="1">
      <c r="A6" s="244" t="str">
        <f>【必ずご記入ください】共通項目!D5</f>
        <v>○○運輸監理部又は○○運輸支局長</v>
      </c>
      <c r="B6" s="56" t="s">
        <v>9</v>
      </c>
      <c r="C6" s="59"/>
      <c r="D6" s="56"/>
      <c r="E6" s="16"/>
      <c r="F6" s="16"/>
      <c r="G6" s="13"/>
    </row>
    <row r="7" spans="1:7" ht="15" customHeight="1">
      <c r="A7"/>
      <c r="B7" s="53"/>
      <c r="C7" s="53" t="s">
        <v>244</v>
      </c>
      <c r="D7" s="245">
        <f>【必ずご記入ください】共通項目!D12</f>
        <v>0</v>
      </c>
      <c r="E7" s="16"/>
      <c r="F7" s="16"/>
      <c r="G7" s="13"/>
    </row>
    <row r="8" spans="1:7" ht="15" customHeight="1">
      <c r="A8"/>
      <c r="B8" s="53"/>
      <c r="C8" s="53" t="s">
        <v>228</v>
      </c>
      <c r="D8" s="245">
        <f>【必ずご記入ください】共通項目!D13</f>
        <v>0</v>
      </c>
      <c r="E8" s="16"/>
      <c r="F8" s="16"/>
      <c r="G8" s="13"/>
    </row>
    <row r="9" spans="1:7" ht="15" customHeight="1">
      <c r="A9"/>
      <c r="B9" s="53"/>
      <c r="C9" s="53" t="s">
        <v>241</v>
      </c>
      <c r="D9" s="245">
        <f>【必ずご記入ください】共通項目!D14</f>
        <v>0</v>
      </c>
      <c r="E9" s="16"/>
      <c r="F9" s="16"/>
      <c r="G9" s="13"/>
    </row>
    <row r="10" spans="1:7" ht="15" customHeight="1">
      <c r="A10"/>
      <c r="B10" s="53"/>
      <c r="C10" s="53"/>
      <c r="D10" s="57"/>
      <c r="E10" s="16"/>
      <c r="F10" s="16"/>
      <c r="G10" s="13"/>
    </row>
    <row r="11" spans="1:7" ht="15" customHeight="1">
      <c r="A11" s="57"/>
      <c r="B11" s="57"/>
      <c r="C11" s="57"/>
      <c r="D11" s="57"/>
      <c r="E11" s="16"/>
      <c r="F11" s="16"/>
      <c r="G11" s="13"/>
    </row>
    <row r="12" spans="1:7" ht="15.75" customHeight="1">
      <c r="A12" s="60" t="s">
        <v>7</v>
      </c>
      <c r="B12" s="60"/>
      <c r="C12" s="60"/>
      <c r="D12" s="57"/>
      <c r="E12" s="16"/>
      <c r="F12" s="16"/>
      <c r="G12" s="13"/>
    </row>
    <row r="13" spans="1:7" ht="10.5" customHeight="1">
      <c r="A13" s="57"/>
      <c r="B13" s="57"/>
      <c r="C13" s="57"/>
      <c r="D13" s="57"/>
      <c r="E13" s="16"/>
      <c r="F13" s="16"/>
      <c r="G13" s="13"/>
    </row>
    <row r="14" spans="1:7" ht="30" customHeight="1">
      <c r="A14" s="61" t="s">
        <v>101</v>
      </c>
      <c r="B14" s="62" t="s">
        <v>242</v>
      </c>
      <c r="C14" s="63" t="s">
        <v>243</v>
      </c>
      <c r="D14" s="56"/>
      <c r="E14" s="16"/>
      <c r="F14" s="16"/>
      <c r="G14" s="13"/>
    </row>
    <row r="15" spans="1:7" ht="33" customHeight="1">
      <c r="A15" s="36" t="s">
        <v>100</v>
      </c>
      <c r="B15" s="47"/>
      <c r="C15" s="48"/>
      <c r="D15" s="64"/>
      <c r="E15" s="16"/>
      <c r="F15" s="18" t="s">
        <v>102</v>
      </c>
      <c r="G15" s="13"/>
    </row>
    <row r="16" spans="1:7" ht="15" customHeight="1">
      <c r="A16" s="57"/>
      <c r="B16" s="57"/>
      <c r="C16" s="57"/>
      <c r="D16" s="57"/>
      <c r="E16" s="16"/>
      <c r="F16" s="16"/>
      <c r="G16" s="13"/>
    </row>
    <row r="17" spans="1:7" ht="15" customHeight="1">
      <c r="A17" s="60" t="s">
        <v>5</v>
      </c>
      <c r="B17" s="60"/>
      <c r="C17" s="60"/>
      <c r="D17" s="57"/>
      <c r="E17" s="16"/>
      <c r="F17" s="16"/>
      <c r="G17" s="13"/>
    </row>
    <row r="18" spans="1:7" ht="10.5" customHeight="1">
      <c r="A18" s="60"/>
      <c r="B18" s="60"/>
      <c r="C18" s="60"/>
      <c r="D18" s="57"/>
      <c r="E18" s="16"/>
      <c r="F18" s="16"/>
      <c r="G18" s="13"/>
    </row>
    <row r="19" spans="1:7" ht="15" customHeight="1">
      <c r="A19" s="63" t="s">
        <v>256</v>
      </c>
      <c r="B19" s="63" t="s">
        <v>238</v>
      </c>
      <c r="C19" s="56"/>
      <c r="D19" s="56"/>
      <c r="E19" s="16"/>
      <c r="F19" s="16"/>
      <c r="G19" s="13"/>
    </row>
    <row r="20" spans="1:7" ht="15" customHeight="1">
      <c r="A20" s="38"/>
      <c r="B20" s="49"/>
      <c r="C20" s="59"/>
      <c r="D20" s="65"/>
      <c r="E20" s="16"/>
      <c r="F20" s="16"/>
      <c r="G20" s="13"/>
    </row>
    <row r="21" spans="1:7" ht="15" customHeight="1">
      <c r="A21" s="38"/>
      <c r="B21" s="49"/>
      <c r="C21" s="59"/>
      <c r="D21" s="65"/>
      <c r="E21" s="16"/>
      <c r="F21" s="16"/>
      <c r="G21" s="13"/>
    </row>
    <row r="22" spans="1:7" ht="15" customHeight="1">
      <c r="A22" s="38"/>
      <c r="B22" s="49"/>
      <c r="C22" s="59"/>
      <c r="D22" s="65"/>
      <c r="E22" s="16"/>
      <c r="F22" s="16"/>
      <c r="G22" s="13"/>
    </row>
    <row r="23" spans="1:7" ht="15" customHeight="1">
      <c r="A23" s="38"/>
      <c r="B23" s="49"/>
      <c r="C23" s="59"/>
      <c r="D23" s="65"/>
      <c r="E23" s="16"/>
      <c r="F23" s="16"/>
      <c r="G23" s="13"/>
    </row>
    <row r="24" spans="1:7" ht="15" customHeight="1">
      <c r="A24" s="38"/>
      <c r="B24" s="49"/>
      <c r="C24" s="59"/>
      <c r="D24" s="65"/>
      <c r="E24" s="16"/>
      <c r="F24" s="16"/>
      <c r="G24" s="13"/>
    </row>
    <row r="25" spans="1:7" ht="10.5" customHeight="1">
      <c r="A25" s="57"/>
      <c r="B25" s="57"/>
      <c r="C25" s="57"/>
      <c r="D25" s="57"/>
      <c r="E25" s="16"/>
      <c r="F25" s="16"/>
      <c r="G25" s="13"/>
    </row>
    <row r="26" spans="1:7" ht="15" customHeight="1">
      <c r="A26" s="60" t="s">
        <v>4</v>
      </c>
      <c r="B26" s="60"/>
      <c r="C26" s="60"/>
      <c r="D26" s="57"/>
      <c r="E26" s="16"/>
      <c r="F26" s="16"/>
      <c r="G26" s="13"/>
    </row>
    <row r="27" spans="1:7" ht="10.5" customHeight="1">
      <c r="A27" s="60"/>
      <c r="B27" s="60"/>
      <c r="C27" s="60"/>
      <c r="D27" s="57"/>
      <c r="E27" s="16"/>
      <c r="F27" s="16"/>
      <c r="G27" s="13"/>
    </row>
    <row r="28" spans="1:7" ht="15" customHeight="1">
      <c r="A28" s="66"/>
      <c r="B28" s="63" t="s">
        <v>226</v>
      </c>
      <c r="C28" s="63" t="s">
        <v>248</v>
      </c>
      <c r="D28" s="63" t="s">
        <v>227</v>
      </c>
      <c r="E28" s="16"/>
      <c r="F28" s="16"/>
      <c r="G28" s="13"/>
    </row>
    <row r="29" spans="1:7" ht="15" customHeight="1">
      <c r="A29" s="268" t="s">
        <v>3</v>
      </c>
      <c r="B29" s="37"/>
      <c r="C29" s="37"/>
      <c r="D29" s="38"/>
      <c r="E29" s="16"/>
      <c r="F29" s="16"/>
      <c r="G29" s="13"/>
    </row>
    <row r="30" spans="1:7" ht="15" customHeight="1">
      <c r="A30" s="268"/>
      <c r="B30" s="37"/>
      <c r="C30" s="37"/>
      <c r="D30" s="38"/>
      <c r="E30" s="16"/>
      <c r="F30" s="16"/>
      <c r="G30" s="13"/>
    </row>
    <row r="31" spans="1:7" ht="15" customHeight="1">
      <c r="A31" s="268"/>
      <c r="B31" s="37"/>
      <c r="C31" s="37"/>
      <c r="D31" s="38"/>
      <c r="E31" s="16"/>
      <c r="F31" s="16"/>
      <c r="G31" s="13"/>
    </row>
    <row r="32" spans="1:7" ht="15" customHeight="1">
      <c r="A32" s="268"/>
      <c r="B32" s="37"/>
      <c r="C32" s="37"/>
      <c r="D32" s="38"/>
      <c r="E32" s="16"/>
      <c r="F32" s="16"/>
      <c r="G32" s="13"/>
    </row>
    <row r="33" spans="1:7" ht="15" customHeight="1">
      <c r="A33" s="268"/>
      <c r="B33" s="37"/>
      <c r="C33" s="37"/>
      <c r="D33" s="38"/>
      <c r="E33" s="16"/>
      <c r="F33" s="16"/>
      <c r="G33" s="13"/>
    </row>
    <row r="34" spans="1:7" ht="15" customHeight="1">
      <c r="A34" s="268" t="s">
        <v>255</v>
      </c>
      <c r="B34" s="37"/>
      <c r="C34" s="37"/>
      <c r="D34" s="38"/>
      <c r="E34" s="16"/>
      <c r="F34" s="16"/>
      <c r="G34" s="13"/>
    </row>
    <row r="35" spans="1:7" ht="15" customHeight="1">
      <c r="A35" s="268"/>
      <c r="B35" s="37"/>
      <c r="C35" s="37"/>
      <c r="D35" s="38"/>
      <c r="E35" s="16"/>
      <c r="F35" s="16"/>
      <c r="G35" s="13"/>
    </row>
    <row r="36" spans="1:7" ht="15" customHeight="1">
      <c r="A36" s="268"/>
      <c r="B36" s="37"/>
      <c r="C36" s="37"/>
      <c r="D36" s="38"/>
      <c r="E36" s="16"/>
      <c r="F36" s="16"/>
      <c r="G36" s="13"/>
    </row>
    <row r="37" spans="1:7" ht="15" customHeight="1">
      <c r="A37" s="268"/>
      <c r="B37" s="37"/>
      <c r="C37" s="37"/>
      <c r="D37" s="38"/>
      <c r="E37" s="16"/>
      <c r="F37" s="16"/>
      <c r="G37" s="13"/>
    </row>
    <row r="38" spans="1:7" ht="15" customHeight="1">
      <c r="A38" s="268" t="s">
        <v>247</v>
      </c>
      <c r="B38" s="37"/>
      <c r="C38" s="37"/>
      <c r="D38" s="38"/>
      <c r="E38" s="16"/>
      <c r="F38" s="16"/>
      <c r="G38" s="13"/>
    </row>
    <row r="39" spans="1:7" ht="15" customHeight="1">
      <c r="A39" s="268"/>
      <c r="B39" s="37"/>
      <c r="C39" s="37"/>
      <c r="D39" s="38"/>
      <c r="E39" s="16"/>
      <c r="F39" s="16"/>
      <c r="G39" s="13"/>
    </row>
    <row r="40" spans="1:7" ht="15" customHeight="1">
      <c r="A40" s="268"/>
      <c r="B40" s="37"/>
      <c r="C40" s="37"/>
      <c r="D40" s="38"/>
      <c r="E40" s="16"/>
      <c r="F40" s="16"/>
      <c r="G40" s="13"/>
    </row>
    <row r="41" spans="1:7" ht="15" customHeight="1">
      <c r="A41" s="268"/>
      <c r="B41" s="37"/>
      <c r="C41" s="37"/>
      <c r="D41" s="38"/>
      <c r="E41" s="16"/>
      <c r="F41" s="16"/>
      <c r="G41" s="13"/>
    </row>
    <row r="42" spans="1:7" ht="10.5" customHeight="1">
      <c r="A42" s="57"/>
      <c r="B42" s="57"/>
      <c r="C42" s="57"/>
      <c r="D42" s="57"/>
      <c r="E42" s="16"/>
      <c r="F42" s="16"/>
      <c r="G42" s="13"/>
    </row>
    <row r="43" spans="1:7" ht="15" customHeight="1">
      <c r="A43" s="60" t="s">
        <v>2</v>
      </c>
      <c r="B43" s="60"/>
      <c r="C43" s="60"/>
      <c r="D43" s="57"/>
      <c r="E43" s="16"/>
      <c r="F43" s="16"/>
      <c r="G43" s="13"/>
    </row>
    <row r="44" spans="1:7" ht="10.5" customHeight="1">
      <c r="A44" s="60"/>
      <c r="B44" s="60"/>
      <c r="C44" s="60"/>
      <c r="D44" s="57"/>
      <c r="E44" s="16"/>
      <c r="F44" s="16"/>
      <c r="G44" s="13"/>
    </row>
    <row r="45" spans="1:7" ht="15" customHeight="1">
      <c r="A45" s="63" t="s">
        <v>245</v>
      </c>
      <c r="B45" s="63" t="s">
        <v>246</v>
      </c>
      <c r="C45" s="63" t="s">
        <v>229</v>
      </c>
      <c r="D45" s="57"/>
      <c r="E45" s="16"/>
      <c r="F45" s="16"/>
      <c r="G45" s="13"/>
    </row>
    <row r="46" spans="1:7" ht="15" customHeight="1">
      <c r="A46" s="38"/>
      <c r="B46" s="50"/>
      <c r="C46" s="49"/>
      <c r="D46" s="67"/>
      <c r="E46" s="16"/>
      <c r="F46" s="16"/>
      <c r="G46" s="13"/>
    </row>
    <row r="47" spans="1:7" ht="15" customHeight="1">
      <c r="A47" s="38"/>
      <c r="B47" s="50"/>
      <c r="C47" s="49"/>
      <c r="D47" s="67"/>
      <c r="E47" s="16"/>
      <c r="F47" s="16"/>
      <c r="G47" s="13"/>
    </row>
    <row r="48" spans="1:7" ht="15" customHeight="1">
      <c r="A48" s="38"/>
      <c r="B48" s="50"/>
      <c r="C48" s="49"/>
      <c r="D48" s="67"/>
      <c r="E48" s="16"/>
      <c r="F48" s="16"/>
      <c r="G48" s="13"/>
    </row>
    <row r="49" spans="1:7" ht="15" customHeight="1">
      <c r="A49" s="38"/>
      <c r="B49" s="50"/>
      <c r="C49" s="49"/>
      <c r="D49" s="67"/>
      <c r="E49" s="16"/>
      <c r="F49" s="16"/>
      <c r="G49" s="13"/>
    </row>
    <row r="50" spans="1:7" ht="15" customHeight="1">
      <c r="A50" s="38"/>
      <c r="B50" s="50"/>
      <c r="C50" s="49"/>
      <c r="D50" s="67"/>
      <c r="E50" s="16"/>
      <c r="F50" s="16"/>
      <c r="G50" s="13"/>
    </row>
    <row r="51" spans="1:7" ht="15" customHeight="1">
      <c r="A51" s="66"/>
      <c r="B51" s="63" t="s">
        <v>230</v>
      </c>
      <c r="C51" s="68">
        <v>1</v>
      </c>
      <c r="D51" s="57"/>
      <c r="E51" s="16"/>
      <c r="F51" s="16"/>
      <c r="G51" s="13"/>
    </row>
    <row r="52" spans="1:7" ht="10.5" customHeight="1">
      <c r="A52" s="57"/>
      <c r="B52" s="255">
        <f>SUM(B46:B50)</f>
        <v>0</v>
      </c>
      <c r="C52" s="57"/>
      <c r="D52" s="57"/>
      <c r="E52" s="16"/>
      <c r="F52" s="16"/>
      <c r="G52" s="13"/>
    </row>
    <row r="53" spans="1:7" ht="15" customHeight="1">
      <c r="A53" s="60" t="s">
        <v>0</v>
      </c>
      <c r="B53" s="60"/>
      <c r="C53" s="60"/>
      <c r="D53" s="57"/>
      <c r="E53" s="20"/>
      <c r="F53" s="20"/>
    </row>
    <row r="54" spans="1:7" ht="15" customHeight="1">
      <c r="A54" s="266" t="s">
        <v>331</v>
      </c>
      <c r="B54" s="266"/>
      <c r="C54" s="266"/>
      <c r="D54" s="267"/>
      <c r="E54" s="20"/>
      <c r="F54" s="20"/>
    </row>
    <row r="55" spans="1:7" ht="15" customHeight="1">
      <c r="A55" s="267"/>
      <c r="B55" s="267"/>
      <c r="C55" s="267"/>
      <c r="D55" s="267"/>
      <c r="E55" s="20"/>
      <c r="F55" s="20"/>
    </row>
    <row r="56" spans="1:7" ht="15" customHeight="1">
      <c r="A56" s="266" t="s">
        <v>249</v>
      </c>
      <c r="B56" s="266"/>
      <c r="C56" s="266"/>
      <c r="D56" s="267"/>
      <c r="E56" s="20"/>
      <c r="F56" s="20"/>
    </row>
    <row r="57" spans="1:7" ht="15" customHeight="1">
      <c r="A57" s="267"/>
      <c r="B57" s="267"/>
      <c r="C57" s="267"/>
      <c r="D57" s="267"/>
      <c r="E57" s="20"/>
      <c r="F57" s="20"/>
    </row>
    <row r="58" spans="1:7">
      <c r="A58" s="20"/>
      <c r="B58" s="20"/>
      <c r="C58" s="20"/>
      <c r="D58" s="20"/>
      <c r="E58" s="20"/>
      <c r="F58" s="20"/>
    </row>
  </sheetData>
  <sheetProtection algorithmName="SHA-512" hashValue="yHHYOXpooEVtawH+1WrPVhxs7wMqs0DCtsL5JjnPlWBLblLaFuFjtvmtdOsQ7MJ3roKwLdn3lFpzuWxSWDwP3w==" saltValue="1xwlgTINImqdAM22UXUT6A==" spinCount="100000" sheet="1" formatColumns="0" insertRows="0"/>
  <mergeCells count="7">
    <mergeCell ref="A1:D1"/>
    <mergeCell ref="A2:D2"/>
    <mergeCell ref="A54:D55"/>
    <mergeCell ref="A56:D57"/>
    <mergeCell ref="A34:A37"/>
    <mergeCell ref="A38:A41"/>
    <mergeCell ref="A29:A33"/>
  </mergeCells>
  <phoneticPr fontId="1"/>
  <dataValidations count="3">
    <dataValidation type="whole" operator="greaterThanOrEqual" allowBlank="1" showInputMessage="1" showErrorMessage="1" error="数字を入力してください" sqref="B15:C15 B46:B50" xr:uid="{8B08E143-3D30-4C8B-ADE7-94321D4029FB}">
      <formula1>0</formula1>
    </dataValidation>
    <dataValidation type="decimal" allowBlank="1" showInputMessage="1" showErrorMessage="1" error="数字を入力してください" sqref="B20:B24 C46:C50" xr:uid="{8DBE4D99-13C5-4707-931F-B4CDCF28B4E8}">
      <formula1>0</formula1>
      <formula2>100</formula2>
    </dataValidation>
    <dataValidation type="list" allowBlank="1" showInputMessage="1" showErrorMessage="1" sqref="D29:D41" xr:uid="{553C4D71-F3FC-4B13-9804-8607B65FE4DA}">
      <formula1>"常勤,非常勤"</formula1>
    </dataValidation>
  </dataValidations>
  <pageMargins left="0.87" right="0.27" top="0.48" bottom="0.39" header="0.41" footer="0.3"/>
  <pageSetup paperSize="9" scale="48"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Q55"/>
  <sheetViews>
    <sheetView view="pageBreakPreview" topLeftCell="A21" zoomScale="85" zoomScaleNormal="100" zoomScaleSheetLayoutView="85" workbookViewId="0">
      <selection activeCell="J9" sqref="J9"/>
    </sheetView>
  </sheetViews>
  <sheetFormatPr defaultColWidth="9" defaultRowHeight="13"/>
  <cols>
    <col min="1" max="16" width="2.7265625" style="10" customWidth="1"/>
    <col min="17" max="17" width="44.08984375" style="10" customWidth="1"/>
    <col min="18" max="18" width="2.26953125" style="10" customWidth="1"/>
    <col min="19" max="16384" width="9" style="10"/>
  </cols>
  <sheetData>
    <row r="1" spans="1:17">
      <c r="A1" s="69" t="s">
        <v>104</v>
      </c>
      <c r="B1" s="69"/>
      <c r="C1" s="69"/>
      <c r="D1" s="69"/>
      <c r="E1" s="69"/>
      <c r="F1" s="69"/>
      <c r="G1" s="69"/>
      <c r="H1" s="69"/>
      <c r="I1" s="69"/>
      <c r="J1" s="69"/>
      <c r="K1" s="69"/>
      <c r="L1" s="69"/>
      <c r="M1" s="69"/>
      <c r="N1" s="69"/>
      <c r="O1" s="69"/>
      <c r="P1" s="69"/>
      <c r="Q1" s="69"/>
    </row>
    <row r="2" spans="1:17">
      <c r="A2" s="70"/>
      <c r="B2" s="70"/>
      <c r="C2" s="70"/>
      <c r="D2" s="70"/>
      <c r="E2" s="70"/>
      <c r="F2" s="70"/>
      <c r="G2" s="70"/>
      <c r="H2" s="70"/>
      <c r="I2" s="70"/>
      <c r="J2" s="70"/>
      <c r="K2" s="70"/>
      <c r="L2" s="70"/>
      <c r="M2" s="70"/>
      <c r="N2" s="70"/>
      <c r="O2" s="70"/>
      <c r="P2" s="70"/>
      <c r="Q2" s="71"/>
    </row>
    <row r="3" spans="1:17">
      <c r="A3" s="269" t="s">
        <v>54</v>
      </c>
      <c r="B3" s="269"/>
      <c r="C3" s="269" t="s">
        <v>53</v>
      </c>
      <c r="D3" s="269"/>
      <c r="E3" s="269" t="s">
        <v>52</v>
      </c>
      <c r="F3" s="269"/>
      <c r="G3" s="269" t="s">
        <v>51</v>
      </c>
      <c r="H3" s="269"/>
      <c r="I3" s="71"/>
      <c r="J3" s="70"/>
      <c r="K3" s="70"/>
      <c r="L3" s="70"/>
      <c r="M3" s="70"/>
      <c r="N3" s="70"/>
      <c r="O3" s="70"/>
      <c r="P3" s="70"/>
      <c r="Q3" s="70"/>
    </row>
    <row r="4" spans="1:17">
      <c r="A4" s="71"/>
      <c r="B4" s="71"/>
      <c r="C4" s="71"/>
      <c r="D4" s="71"/>
      <c r="E4" s="71"/>
      <c r="F4" s="71"/>
      <c r="G4" s="71"/>
      <c r="H4" s="71"/>
      <c r="I4" s="71"/>
      <c r="J4" s="70"/>
      <c r="K4" s="70"/>
      <c r="L4" s="70"/>
      <c r="M4" s="269" t="s">
        <v>50</v>
      </c>
      <c r="N4" s="269"/>
      <c r="O4" s="269"/>
      <c r="P4" s="269"/>
      <c r="Q4" s="248">
        <f>【必ずご記入ください】共通項目!D11</f>
        <v>0</v>
      </c>
    </row>
    <row r="5" spans="1:17">
      <c r="A5" s="70"/>
      <c r="B5" s="70"/>
      <c r="C5" s="70"/>
      <c r="D5" s="70"/>
      <c r="E5" s="70"/>
      <c r="F5" s="70"/>
      <c r="G5" s="70"/>
      <c r="H5" s="70"/>
      <c r="I5" s="70"/>
      <c r="J5" s="70"/>
      <c r="K5" s="70"/>
      <c r="L5" s="70"/>
      <c r="M5" s="70"/>
      <c r="N5" s="70"/>
      <c r="O5" s="70"/>
      <c r="P5" s="70"/>
      <c r="Q5" s="70"/>
    </row>
    <row r="6" spans="1:17" ht="21.75" customHeight="1">
      <c r="A6" s="276" t="s">
        <v>49</v>
      </c>
      <c r="B6" s="276"/>
      <c r="C6" s="276"/>
      <c r="D6" s="276"/>
      <c r="E6" s="276"/>
      <c r="F6" s="276"/>
      <c r="G6" s="276"/>
      <c r="H6" s="276"/>
      <c r="I6" s="276"/>
      <c r="J6" s="276"/>
      <c r="K6" s="276"/>
      <c r="L6" s="276"/>
      <c r="M6" s="276"/>
      <c r="N6" s="276"/>
      <c r="O6" s="276"/>
      <c r="P6" s="276"/>
      <c r="Q6" s="276"/>
    </row>
    <row r="7" spans="1:17" ht="15" customHeight="1">
      <c r="A7" s="72"/>
      <c r="B7" s="72"/>
      <c r="C7" s="72"/>
      <c r="D7" s="72"/>
      <c r="E7" s="72"/>
      <c r="F7" s="72"/>
      <c r="G7" s="72"/>
      <c r="H7" s="72"/>
      <c r="I7" s="72"/>
      <c r="J7" s="72"/>
      <c r="K7" s="72"/>
      <c r="L7" s="72"/>
      <c r="M7" s="72"/>
      <c r="N7" s="72"/>
      <c r="O7" s="72"/>
      <c r="P7" s="72"/>
      <c r="Q7" s="72"/>
    </row>
    <row r="8" spans="1:17" ht="13.5" customHeight="1">
      <c r="A8" s="71"/>
      <c r="B8" s="71"/>
      <c r="C8" s="71"/>
      <c r="D8" s="71"/>
      <c r="E8" s="71"/>
      <c r="F8" s="71"/>
      <c r="G8" s="71"/>
      <c r="H8" s="71"/>
      <c r="I8" s="73"/>
      <c r="J8" s="73"/>
      <c r="K8" s="71"/>
      <c r="L8" s="273" t="s">
        <v>232</v>
      </c>
      <c r="M8" s="273"/>
      <c r="N8" s="273"/>
      <c r="O8" s="273"/>
      <c r="P8" s="273"/>
      <c r="Q8" s="246">
        <f>【必ずご記入ください】共通項目!D7</f>
        <v>0</v>
      </c>
    </row>
    <row r="9" spans="1:17" ht="13.5" customHeight="1">
      <c r="A9" s="72"/>
      <c r="B9" s="72"/>
      <c r="C9" s="72"/>
      <c r="D9" s="72"/>
      <c r="E9" s="72"/>
      <c r="F9" s="72"/>
      <c r="G9" s="72"/>
      <c r="H9" s="72"/>
      <c r="I9" s="72"/>
      <c r="J9" s="72"/>
      <c r="K9" s="72"/>
      <c r="L9" s="273" t="s">
        <v>231</v>
      </c>
      <c r="M9" s="273"/>
      <c r="N9" s="273"/>
      <c r="O9" s="273"/>
      <c r="P9" s="273"/>
      <c r="Q9" s="247">
        <f>【必ずご記入ください】共通項目!D8</f>
        <v>0</v>
      </c>
    </row>
    <row r="10" spans="1:17">
      <c r="A10" s="70"/>
      <c r="B10" s="70"/>
      <c r="C10" s="70"/>
      <c r="D10" s="70"/>
      <c r="E10" s="70"/>
      <c r="F10" s="70"/>
      <c r="G10" s="70"/>
      <c r="H10" s="70"/>
      <c r="I10" s="70"/>
      <c r="J10" s="70"/>
      <c r="K10" s="70"/>
      <c r="L10" s="273" t="s">
        <v>252</v>
      </c>
      <c r="M10" s="273"/>
      <c r="N10" s="273"/>
      <c r="O10" s="273"/>
      <c r="P10" s="273"/>
      <c r="Q10" s="245">
        <f>【必ずご記入ください】共通項目!D12</f>
        <v>0</v>
      </c>
    </row>
    <row r="11" spans="1:17">
      <c r="A11" s="70"/>
      <c r="B11" s="70"/>
      <c r="C11" s="70"/>
      <c r="D11" s="70"/>
      <c r="E11" s="70"/>
      <c r="F11" s="70"/>
      <c r="G11" s="70"/>
      <c r="H11" s="70"/>
      <c r="I11" s="70"/>
      <c r="J11" s="70"/>
      <c r="K11" s="70"/>
      <c r="L11" s="273" t="s">
        <v>8</v>
      </c>
      <c r="M11" s="273"/>
      <c r="N11" s="273"/>
      <c r="O11" s="273"/>
      <c r="P11" s="273"/>
      <c r="Q11" s="245">
        <f>【必ずご記入ください】共通項目!D13</f>
        <v>0</v>
      </c>
    </row>
    <row r="12" spans="1:17">
      <c r="A12" s="70"/>
      <c r="B12" s="70"/>
      <c r="C12" s="70"/>
      <c r="D12" s="70"/>
      <c r="E12" s="70"/>
      <c r="F12" s="70"/>
      <c r="G12" s="70"/>
      <c r="H12" s="70"/>
      <c r="I12" s="70"/>
      <c r="J12" s="70"/>
      <c r="K12" s="70"/>
      <c r="L12" s="70"/>
      <c r="M12" s="70"/>
      <c r="N12" s="70"/>
      <c r="O12" s="70"/>
      <c r="P12" s="70"/>
      <c r="Q12" s="70"/>
    </row>
    <row r="13" spans="1:17" ht="13.5" thickBot="1">
      <c r="A13" s="70"/>
      <c r="B13" s="70"/>
      <c r="C13" s="70"/>
      <c r="D13" s="70"/>
      <c r="E13" s="70"/>
      <c r="F13" s="70"/>
      <c r="G13" s="70"/>
      <c r="H13" s="70"/>
      <c r="I13" s="70"/>
      <c r="J13" s="70"/>
      <c r="K13" s="70"/>
      <c r="L13" s="70"/>
      <c r="M13" s="70"/>
      <c r="N13" s="70"/>
      <c r="O13" s="70"/>
      <c r="P13" s="70"/>
      <c r="Q13" s="74" t="s">
        <v>233</v>
      </c>
    </row>
    <row r="14" spans="1:17" ht="16.5" customHeight="1">
      <c r="A14" s="282" t="s">
        <v>47</v>
      </c>
      <c r="B14" s="283"/>
      <c r="C14" s="283"/>
      <c r="D14" s="284" t="s">
        <v>46</v>
      </c>
      <c r="E14" s="283"/>
      <c r="F14" s="283"/>
      <c r="G14" s="75"/>
      <c r="H14" s="76"/>
      <c r="I14" s="274" t="s">
        <v>45</v>
      </c>
      <c r="J14" s="274"/>
      <c r="K14" s="274"/>
      <c r="L14" s="274"/>
      <c r="M14" s="274"/>
      <c r="N14" s="274"/>
      <c r="O14" s="76"/>
      <c r="P14" s="77"/>
      <c r="Q14" s="40"/>
    </row>
    <row r="15" spans="1:17" ht="16.5" customHeight="1">
      <c r="A15" s="279"/>
      <c r="B15" s="269"/>
      <c r="C15" s="269"/>
      <c r="D15" s="269"/>
      <c r="E15" s="269"/>
      <c r="F15" s="269"/>
      <c r="G15" s="78"/>
      <c r="H15" s="79"/>
      <c r="I15" s="271" t="s">
        <v>11</v>
      </c>
      <c r="J15" s="271"/>
      <c r="K15" s="271"/>
      <c r="L15" s="271"/>
      <c r="M15" s="271"/>
      <c r="N15" s="271"/>
      <c r="O15" s="79"/>
      <c r="P15" s="80"/>
      <c r="Q15" s="39"/>
    </row>
    <row r="16" spans="1:17" ht="16.5" customHeight="1">
      <c r="A16" s="279"/>
      <c r="B16" s="269"/>
      <c r="C16" s="269"/>
      <c r="D16" s="269"/>
      <c r="E16" s="269"/>
      <c r="F16" s="269"/>
      <c r="G16" s="78"/>
      <c r="H16" s="79"/>
      <c r="I16" s="275" t="s">
        <v>1</v>
      </c>
      <c r="J16" s="275"/>
      <c r="K16" s="275"/>
      <c r="L16" s="275"/>
      <c r="M16" s="275"/>
      <c r="N16" s="275"/>
      <c r="O16" s="79"/>
      <c r="P16" s="80"/>
      <c r="Q16" s="81">
        <f>SUM(Q14:Q15)</f>
        <v>0</v>
      </c>
    </row>
    <row r="17" spans="1:17" ht="16.5" customHeight="1">
      <c r="A17" s="279"/>
      <c r="B17" s="269"/>
      <c r="C17" s="269"/>
      <c r="D17" s="78"/>
      <c r="E17" s="79"/>
      <c r="F17" s="272" t="s">
        <v>44</v>
      </c>
      <c r="G17" s="280"/>
      <c r="H17" s="280"/>
      <c r="I17" s="280"/>
      <c r="J17" s="280"/>
      <c r="K17" s="280"/>
      <c r="L17" s="280"/>
      <c r="M17" s="280"/>
      <c r="N17" s="270"/>
      <c r="O17" s="79"/>
      <c r="P17" s="80"/>
      <c r="Q17" s="39"/>
    </row>
    <row r="18" spans="1:17" ht="16.5" customHeight="1">
      <c r="A18" s="279"/>
      <c r="B18" s="269"/>
      <c r="C18" s="269"/>
      <c r="D18" s="78"/>
      <c r="E18" s="79"/>
      <c r="F18" s="272" t="s">
        <v>21</v>
      </c>
      <c r="G18" s="280"/>
      <c r="H18" s="280"/>
      <c r="I18" s="280"/>
      <c r="J18" s="280"/>
      <c r="K18" s="280"/>
      <c r="L18" s="280"/>
      <c r="M18" s="280"/>
      <c r="N18" s="270"/>
      <c r="O18" s="79"/>
      <c r="P18" s="80"/>
      <c r="Q18" s="81">
        <f>Q16+Q17</f>
        <v>0</v>
      </c>
    </row>
    <row r="19" spans="1:17" ht="16.5" customHeight="1">
      <c r="A19" s="278" t="s">
        <v>43</v>
      </c>
      <c r="B19" s="277"/>
      <c r="C19" s="277"/>
      <c r="D19" s="277" t="s">
        <v>42</v>
      </c>
      <c r="E19" s="269"/>
      <c r="F19" s="269"/>
      <c r="G19" s="78"/>
      <c r="H19" s="79"/>
      <c r="I19" s="271" t="s">
        <v>27</v>
      </c>
      <c r="J19" s="271"/>
      <c r="K19" s="271"/>
      <c r="L19" s="271"/>
      <c r="M19" s="271"/>
      <c r="N19" s="271"/>
      <c r="O19" s="79"/>
      <c r="P19" s="80"/>
      <c r="Q19" s="225">
        <f>'A4.第１号第３表 (乗合)'!L29</f>
        <v>0</v>
      </c>
    </row>
    <row r="20" spans="1:17" ht="16.5" customHeight="1">
      <c r="A20" s="278"/>
      <c r="B20" s="277"/>
      <c r="C20" s="277"/>
      <c r="D20" s="269"/>
      <c r="E20" s="269"/>
      <c r="F20" s="269"/>
      <c r="G20" s="280" t="s">
        <v>41</v>
      </c>
      <c r="H20" s="280"/>
      <c r="I20" s="280"/>
      <c r="J20" s="280"/>
      <c r="K20" s="270" t="s">
        <v>40</v>
      </c>
      <c r="L20" s="271"/>
      <c r="M20" s="271"/>
      <c r="N20" s="271"/>
      <c r="O20" s="271"/>
      <c r="P20" s="272"/>
      <c r="Q20" s="39"/>
    </row>
    <row r="21" spans="1:17" ht="16.5" customHeight="1">
      <c r="A21" s="278"/>
      <c r="B21" s="277"/>
      <c r="C21" s="277"/>
      <c r="D21" s="269"/>
      <c r="E21" s="269"/>
      <c r="F21" s="269"/>
      <c r="G21" s="280"/>
      <c r="H21" s="280"/>
      <c r="I21" s="280"/>
      <c r="J21" s="280"/>
      <c r="K21" s="270" t="s">
        <v>39</v>
      </c>
      <c r="L21" s="271"/>
      <c r="M21" s="271"/>
      <c r="N21" s="271"/>
      <c r="O21" s="271"/>
      <c r="P21" s="272"/>
      <c r="Q21" s="39"/>
    </row>
    <row r="22" spans="1:17" ht="16.5" customHeight="1">
      <c r="A22" s="278"/>
      <c r="B22" s="277"/>
      <c r="C22" s="277"/>
      <c r="D22" s="269"/>
      <c r="E22" s="269"/>
      <c r="F22" s="269"/>
      <c r="G22" s="280"/>
      <c r="H22" s="280"/>
      <c r="I22" s="280"/>
      <c r="J22" s="280"/>
      <c r="K22" s="270" t="s">
        <v>38</v>
      </c>
      <c r="L22" s="271"/>
      <c r="M22" s="271"/>
      <c r="N22" s="271"/>
      <c r="O22" s="271"/>
      <c r="P22" s="272"/>
      <c r="Q22" s="39"/>
    </row>
    <row r="23" spans="1:17" ht="16.5" customHeight="1">
      <c r="A23" s="278"/>
      <c r="B23" s="277"/>
      <c r="C23" s="277"/>
      <c r="D23" s="269"/>
      <c r="E23" s="269"/>
      <c r="F23" s="269"/>
      <c r="G23" s="280"/>
      <c r="H23" s="280"/>
      <c r="I23" s="280"/>
      <c r="J23" s="280"/>
      <c r="K23" s="270" t="s">
        <v>11</v>
      </c>
      <c r="L23" s="271"/>
      <c r="M23" s="271"/>
      <c r="N23" s="271"/>
      <c r="O23" s="271"/>
      <c r="P23" s="272"/>
      <c r="Q23" s="39"/>
    </row>
    <row r="24" spans="1:17" ht="16.5" customHeight="1">
      <c r="A24" s="278"/>
      <c r="B24" s="277"/>
      <c r="C24" s="277"/>
      <c r="D24" s="269"/>
      <c r="E24" s="269"/>
      <c r="F24" s="269"/>
      <c r="G24" s="280"/>
      <c r="H24" s="280"/>
      <c r="I24" s="280"/>
      <c r="J24" s="280"/>
      <c r="K24" s="270" t="s">
        <v>1</v>
      </c>
      <c r="L24" s="271"/>
      <c r="M24" s="271"/>
      <c r="N24" s="271"/>
      <c r="O24" s="271"/>
      <c r="P24" s="272"/>
      <c r="Q24" s="81">
        <f>SUM(Q20:Q23)</f>
        <v>0</v>
      </c>
    </row>
    <row r="25" spans="1:17" ht="16.5" customHeight="1">
      <c r="A25" s="278"/>
      <c r="B25" s="277"/>
      <c r="C25" s="277"/>
      <c r="D25" s="269"/>
      <c r="E25" s="269"/>
      <c r="F25" s="269"/>
      <c r="G25" s="280" t="s">
        <v>37</v>
      </c>
      <c r="H25" s="280"/>
      <c r="I25" s="280"/>
      <c r="J25" s="280"/>
      <c r="K25" s="270" t="s">
        <v>35</v>
      </c>
      <c r="L25" s="271"/>
      <c r="M25" s="271"/>
      <c r="N25" s="271"/>
      <c r="O25" s="271"/>
      <c r="P25" s="272"/>
      <c r="Q25" s="39"/>
    </row>
    <row r="26" spans="1:17" ht="16.5" customHeight="1">
      <c r="A26" s="278"/>
      <c r="B26" s="277"/>
      <c r="C26" s="277"/>
      <c r="D26" s="269"/>
      <c r="E26" s="269"/>
      <c r="F26" s="269"/>
      <c r="G26" s="280"/>
      <c r="H26" s="280"/>
      <c r="I26" s="280"/>
      <c r="J26" s="280"/>
      <c r="K26" s="270" t="s">
        <v>11</v>
      </c>
      <c r="L26" s="271"/>
      <c r="M26" s="271"/>
      <c r="N26" s="271"/>
      <c r="O26" s="271"/>
      <c r="P26" s="272"/>
      <c r="Q26" s="39"/>
    </row>
    <row r="27" spans="1:17" ht="16.5" customHeight="1">
      <c r="A27" s="278"/>
      <c r="B27" s="277"/>
      <c r="C27" s="277"/>
      <c r="D27" s="269"/>
      <c r="E27" s="269"/>
      <c r="F27" s="269"/>
      <c r="G27" s="280"/>
      <c r="H27" s="280"/>
      <c r="I27" s="280"/>
      <c r="J27" s="280"/>
      <c r="K27" s="270" t="s">
        <v>1</v>
      </c>
      <c r="L27" s="271"/>
      <c r="M27" s="271"/>
      <c r="N27" s="271"/>
      <c r="O27" s="271"/>
      <c r="P27" s="272"/>
      <c r="Q27" s="81">
        <f>SUM(Q25:Q26)</f>
        <v>0</v>
      </c>
    </row>
    <row r="28" spans="1:17" ht="16.5" customHeight="1">
      <c r="A28" s="278"/>
      <c r="B28" s="277"/>
      <c r="C28" s="277"/>
      <c r="D28" s="269"/>
      <c r="E28" s="269"/>
      <c r="F28" s="269"/>
      <c r="G28" s="280" t="s">
        <v>36</v>
      </c>
      <c r="H28" s="280"/>
      <c r="I28" s="280"/>
      <c r="J28" s="280"/>
      <c r="K28" s="270" t="s">
        <v>35</v>
      </c>
      <c r="L28" s="271"/>
      <c r="M28" s="271"/>
      <c r="N28" s="271"/>
      <c r="O28" s="271"/>
      <c r="P28" s="272"/>
      <c r="Q28" s="39"/>
    </row>
    <row r="29" spans="1:17" ht="16.5" customHeight="1">
      <c r="A29" s="278"/>
      <c r="B29" s="277"/>
      <c r="C29" s="277"/>
      <c r="D29" s="269"/>
      <c r="E29" s="269"/>
      <c r="F29" s="269"/>
      <c r="G29" s="280"/>
      <c r="H29" s="280"/>
      <c r="I29" s="280"/>
      <c r="J29" s="280"/>
      <c r="K29" s="270" t="s">
        <v>11</v>
      </c>
      <c r="L29" s="271"/>
      <c r="M29" s="271"/>
      <c r="N29" s="271"/>
      <c r="O29" s="271"/>
      <c r="P29" s="272"/>
      <c r="Q29" s="39"/>
    </row>
    <row r="30" spans="1:17" ht="16.5" customHeight="1">
      <c r="A30" s="278"/>
      <c r="B30" s="277"/>
      <c r="C30" s="277"/>
      <c r="D30" s="269"/>
      <c r="E30" s="269"/>
      <c r="F30" s="269"/>
      <c r="G30" s="280"/>
      <c r="H30" s="280"/>
      <c r="I30" s="280"/>
      <c r="J30" s="280"/>
      <c r="K30" s="270" t="s">
        <v>1</v>
      </c>
      <c r="L30" s="271"/>
      <c r="M30" s="271"/>
      <c r="N30" s="271"/>
      <c r="O30" s="271"/>
      <c r="P30" s="272"/>
      <c r="Q30" s="81">
        <f>SUM(Q28:Q29)</f>
        <v>0</v>
      </c>
    </row>
    <row r="31" spans="1:17" ht="16.5" customHeight="1">
      <c r="A31" s="278"/>
      <c r="B31" s="277"/>
      <c r="C31" s="277"/>
      <c r="D31" s="269"/>
      <c r="E31" s="269"/>
      <c r="F31" s="269"/>
      <c r="G31" s="78"/>
      <c r="H31" s="79"/>
      <c r="I31" s="271" t="s">
        <v>34</v>
      </c>
      <c r="J31" s="271"/>
      <c r="K31" s="271"/>
      <c r="L31" s="271"/>
      <c r="M31" s="271"/>
      <c r="N31" s="271"/>
      <c r="O31" s="79"/>
      <c r="P31" s="80"/>
      <c r="Q31" s="39"/>
    </row>
    <row r="32" spans="1:17" ht="16.5" customHeight="1">
      <c r="A32" s="278"/>
      <c r="B32" s="277"/>
      <c r="C32" s="277"/>
      <c r="D32" s="269"/>
      <c r="E32" s="269"/>
      <c r="F32" s="269"/>
      <c r="G32" s="78"/>
      <c r="H32" s="79"/>
      <c r="I32" s="271" t="s">
        <v>33</v>
      </c>
      <c r="J32" s="271"/>
      <c r="K32" s="271"/>
      <c r="L32" s="271"/>
      <c r="M32" s="271"/>
      <c r="N32" s="271"/>
      <c r="O32" s="79"/>
      <c r="P32" s="80"/>
      <c r="Q32" s="39"/>
    </row>
    <row r="33" spans="1:17" ht="16.5" customHeight="1">
      <c r="A33" s="278"/>
      <c r="B33" s="277"/>
      <c r="C33" s="277"/>
      <c r="D33" s="269"/>
      <c r="E33" s="269"/>
      <c r="F33" s="269"/>
      <c r="G33" s="78"/>
      <c r="H33" s="79"/>
      <c r="I33" s="271" t="s">
        <v>32</v>
      </c>
      <c r="J33" s="271"/>
      <c r="K33" s="271"/>
      <c r="L33" s="271"/>
      <c r="M33" s="271"/>
      <c r="N33" s="271"/>
      <c r="O33" s="79"/>
      <c r="P33" s="80"/>
      <c r="Q33" s="39"/>
    </row>
    <row r="34" spans="1:17" ht="16.5" customHeight="1">
      <c r="A34" s="278"/>
      <c r="B34" s="277"/>
      <c r="C34" s="277"/>
      <c r="D34" s="269"/>
      <c r="E34" s="269"/>
      <c r="F34" s="269"/>
      <c r="G34" s="78"/>
      <c r="H34" s="79"/>
      <c r="I34" s="271" t="s">
        <v>31</v>
      </c>
      <c r="J34" s="271"/>
      <c r="K34" s="271"/>
      <c r="L34" s="271"/>
      <c r="M34" s="271"/>
      <c r="N34" s="271"/>
      <c r="O34" s="79"/>
      <c r="P34" s="80"/>
      <c r="Q34" s="39"/>
    </row>
    <row r="35" spans="1:17" ht="16.5" customHeight="1">
      <c r="A35" s="278"/>
      <c r="B35" s="277"/>
      <c r="C35" s="277"/>
      <c r="D35" s="269"/>
      <c r="E35" s="269"/>
      <c r="F35" s="269"/>
      <c r="G35" s="78"/>
      <c r="H35" s="79"/>
      <c r="I35" s="271" t="s">
        <v>30</v>
      </c>
      <c r="J35" s="271"/>
      <c r="K35" s="271"/>
      <c r="L35" s="271"/>
      <c r="M35" s="271"/>
      <c r="N35" s="271"/>
      <c r="O35" s="79"/>
      <c r="P35" s="80"/>
      <c r="Q35" s="39"/>
    </row>
    <row r="36" spans="1:17" ht="16.5" customHeight="1">
      <c r="A36" s="278"/>
      <c r="B36" s="277"/>
      <c r="C36" s="277"/>
      <c r="D36" s="269"/>
      <c r="E36" s="269"/>
      <c r="F36" s="269"/>
      <c r="G36" s="78"/>
      <c r="H36" s="79"/>
      <c r="I36" s="271" t="s">
        <v>29</v>
      </c>
      <c r="J36" s="271"/>
      <c r="K36" s="271"/>
      <c r="L36" s="271"/>
      <c r="M36" s="271"/>
      <c r="N36" s="271"/>
      <c r="O36" s="79"/>
      <c r="P36" s="80"/>
      <c r="Q36" s="39"/>
    </row>
    <row r="37" spans="1:17" ht="16.5" customHeight="1">
      <c r="A37" s="278"/>
      <c r="B37" s="277"/>
      <c r="C37" s="277"/>
      <c r="D37" s="269"/>
      <c r="E37" s="269"/>
      <c r="F37" s="269"/>
      <c r="G37" s="78"/>
      <c r="H37" s="79"/>
      <c r="I37" s="271" t="s">
        <v>225</v>
      </c>
      <c r="J37" s="271"/>
      <c r="K37" s="271"/>
      <c r="L37" s="271"/>
      <c r="M37" s="271"/>
      <c r="N37" s="271"/>
      <c r="O37" s="79"/>
      <c r="P37" s="80"/>
      <c r="Q37" s="39"/>
    </row>
    <row r="38" spans="1:17" ht="16.5" customHeight="1">
      <c r="A38" s="278"/>
      <c r="B38" s="277"/>
      <c r="C38" s="277"/>
      <c r="D38" s="269"/>
      <c r="E38" s="269"/>
      <c r="F38" s="269"/>
      <c r="G38" s="78"/>
      <c r="H38" s="79"/>
      <c r="I38" s="271" t="s">
        <v>11</v>
      </c>
      <c r="J38" s="271"/>
      <c r="K38" s="271"/>
      <c r="L38" s="271"/>
      <c r="M38" s="271"/>
      <c r="N38" s="271"/>
      <c r="O38" s="79"/>
      <c r="P38" s="80"/>
      <c r="Q38" s="39"/>
    </row>
    <row r="39" spans="1:17" ht="16.5" customHeight="1">
      <c r="A39" s="278"/>
      <c r="B39" s="277"/>
      <c r="C39" s="277"/>
      <c r="D39" s="269"/>
      <c r="E39" s="269"/>
      <c r="F39" s="269"/>
      <c r="G39" s="78"/>
      <c r="H39" s="79"/>
      <c r="I39" s="271" t="s">
        <v>1</v>
      </c>
      <c r="J39" s="271"/>
      <c r="K39" s="271"/>
      <c r="L39" s="271"/>
      <c r="M39" s="271"/>
      <c r="N39" s="271"/>
      <c r="O39" s="79"/>
      <c r="P39" s="80"/>
      <c r="Q39" s="81">
        <f>SUM(Q19,Q24,Q27,Q30,Q31:Q38)</f>
        <v>0</v>
      </c>
    </row>
    <row r="40" spans="1:17" ht="16.5" customHeight="1">
      <c r="A40" s="278"/>
      <c r="B40" s="277"/>
      <c r="C40" s="277"/>
      <c r="D40" s="277" t="s">
        <v>28</v>
      </c>
      <c r="E40" s="269"/>
      <c r="F40" s="269"/>
      <c r="G40" s="78"/>
      <c r="H40" s="79"/>
      <c r="I40" s="271" t="s">
        <v>27</v>
      </c>
      <c r="J40" s="271"/>
      <c r="K40" s="271"/>
      <c r="L40" s="271"/>
      <c r="M40" s="271"/>
      <c r="N40" s="271"/>
      <c r="O40" s="79"/>
      <c r="P40" s="80"/>
      <c r="Q40" s="225">
        <f>'A4.第１号第３表 (乗合)'!M29</f>
        <v>0</v>
      </c>
    </row>
    <row r="41" spans="1:17" ht="16.5" customHeight="1">
      <c r="A41" s="278"/>
      <c r="B41" s="277"/>
      <c r="C41" s="277"/>
      <c r="D41" s="269"/>
      <c r="E41" s="269"/>
      <c r="F41" s="269"/>
      <c r="G41" s="78"/>
      <c r="H41" s="79"/>
      <c r="I41" s="271" t="s">
        <v>11</v>
      </c>
      <c r="J41" s="271"/>
      <c r="K41" s="271"/>
      <c r="L41" s="271"/>
      <c r="M41" s="271"/>
      <c r="N41" s="271"/>
      <c r="O41" s="79"/>
      <c r="P41" s="80"/>
      <c r="Q41" s="39"/>
    </row>
    <row r="42" spans="1:17" ht="16.5" customHeight="1">
      <c r="A42" s="278"/>
      <c r="B42" s="277"/>
      <c r="C42" s="277"/>
      <c r="D42" s="269"/>
      <c r="E42" s="269"/>
      <c r="F42" s="269"/>
      <c r="G42" s="78"/>
      <c r="H42" s="79"/>
      <c r="I42" s="271" t="s">
        <v>1</v>
      </c>
      <c r="J42" s="271"/>
      <c r="K42" s="271"/>
      <c r="L42" s="271"/>
      <c r="M42" s="271"/>
      <c r="N42" s="271"/>
      <c r="O42" s="79"/>
      <c r="P42" s="80"/>
      <c r="Q42" s="81">
        <f>SUM(Q40:Q41)</f>
        <v>0</v>
      </c>
    </row>
    <row r="43" spans="1:17" ht="16.5" customHeight="1">
      <c r="A43" s="278"/>
      <c r="B43" s="277"/>
      <c r="C43" s="277"/>
      <c r="D43" s="78"/>
      <c r="E43" s="79"/>
      <c r="F43" s="271" t="s">
        <v>21</v>
      </c>
      <c r="G43" s="271"/>
      <c r="H43" s="271"/>
      <c r="I43" s="271"/>
      <c r="J43" s="271"/>
      <c r="K43" s="271"/>
      <c r="L43" s="271"/>
      <c r="M43" s="271"/>
      <c r="N43" s="271"/>
      <c r="O43" s="79"/>
      <c r="P43" s="80"/>
      <c r="Q43" s="81">
        <f>Q39+Q42</f>
        <v>0</v>
      </c>
    </row>
    <row r="44" spans="1:17" ht="16.5" customHeight="1">
      <c r="A44" s="82"/>
      <c r="B44" s="79"/>
      <c r="C44" s="79"/>
      <c r="D44" s="271" t="s">
        <v>26</v>
      </c>
      <c r="E44" s="271"/>
      <c r="F44" s="271"/>
      <c r="G44" s="271"/>
      <c r="H44" s="271"/>
      <c r="I44" s="271"/>
      <c r="J44" s="271"/>
      <c r="K44" s="271"/>
      <c r="L44" s="271"/>
      <c r="M44" s="271"/>
      <c r="N44" s="79"/>
      <c r="O44" s="79"/>
      <c r="P44" s="80"/>
      <c r="Q44" s="81">
        <f>Q18-Q43</f>
        <v>0</v>
      </c>
    </row>
    <row r="45" spans="1:17" ht="16.5" customHeight="1">
      <c r="A45" s="278" t="s">
        <v>25</v>
      </c>
      <c r="B45" s="269"/>
      <c r="C45" s="269"/>
      <c r="D45" s="78"/>
      <c r="E45" s="79"/>
      <c r="F45" s="271" t="s">
        <v>24</v>
      </c>
      <c r="G45" s="271"/>
      <c r="H45" s="271"/>
      <c r="I45" s="271"/>
      <c r="J45" s="271"/>
      <c r="K45" s="271"/>
      <c r="L45" s="271"/>
      <c r="M45" s="271"/>
      <c r="N45" s="271"/>
      <c r="O45" s="79"/>
      <c r="P45" s="80"/>
      <c r="Q45" s="39"/>
    </row>
    <row r="46" spans="1:17" ht="16.5" customHeight="1">
      <c r="A46" s="279"/>
      <c r="B46" s="269"/>
      <c r="C46" s="269"/>
      <c r="D46" s="78"/>
      <c r="E46" s="79"/>
      <c r="F46" s="271" t="s">
        <v>11</v>
      </c>
      <c r="G46" s="271"/>
      <c r="H46" s="271"/>
      <c r="I46" s="271"/>
      <c r="J46" s="271"/>
      <c r="K46" s="271"/>
      <c r="L46" s="271"/>
      <c r="M46" s="271"/>
      <c r="N46" s="271"/>
      <c r="O46" s="79"/>
      <c r="P46" s="80"/>
      <c r="Q46" s="39"/>
    </row>
    <row r="47" spans="1:17" ht="16.5" customHeight="1">
      <c r="A47" s="279"/>
      <c r="B47" s="269"/>
      <c r="C47" s="269"/>
      <c r="D47" s="78"/>
      <c r="E47" s="79"/>
      <c r="F47" s="271" t="s">
        <v>21</v>
      </c>
      <c r="G47" s="271"/>
      <c r="H47" s="271"/>
      <c r="I47" s="271"/>
      <c r="J47" s="271"/>
      <c r="K47" s="271"/>
      <c r="L47" s="271"/>
      <c r="M47" s="271"/>
      <c r="N47" s="271"/>
      <c r="O47" s="79"/>
      <c r="P47" s="80"/>
      <c r="Q47" s="81">
        <f>SUM(Q45:Q46)</f>
        <v>0</v>
      </c>
    </row>
    <row r="48" spans="1:17" ht="16.5" customHeight="1">
      <c r="A48" s="278" t="s">
        <v>23</v>
      </c>
      <c r="B48" s="269"/>
      <c r="C48" s="269"/>
      <c r="D48" s="78"/>
      <c r="E48" s="79"/>
      <c r="F48" s="271" t="s">
        <v>22</v>
      </c>
      <c r="G48" s="271"/>
      <c r="H48" s="271"/>
      <c r="I48" s="271"/>
      <c r="J48" s="271"/>
      <c r="K48" s="271"/>
      <c r="L48" s="271"/>
      <c r="M48" s="271"/>
      <c r="N48" s="271"/>
      <c r="O48" s="79"/>
      <c r="P48" s="80"/>
      <c r="Q48" s="39"/>
    </row>
    <row r="49" spans="1:17" ht="16.5" customHeight="1">
      <c r="A49" s="279"/>
      <c r="B49" s="269"/>
      <c r="C49" s="269"/>
      <c r="D49" s="78"/>
      <c r="E49" s="79"/>
      <c r="F49" s="271" t="s">
        <v>11</v>
      </c>
      <c r="G49" s="271"/>
      <c r="H49" s="271"/>
      <c r="I49" s="271"/>
      <c r="J49" s="271"/>
      <c r="K49" s="271"/>
      <c r="L49" s="271"/>
      <c r="M49" s="271"/>
      <c r="N49" s="271"/>
      <c r="O49" s="79"/>
      <c r="P49" s="80"/>
      <c r="Q49" s="39"/>
    </row>
    <row r="50" spans="1:17" ht="16.5" customHeight="1">
      <c r="A50" s="279"/>
      <c r="B50" s="269"/>
      <c r="C50" s="269"/>
      <c r="D50" s="78"/>
      <c r="E50" s="79"/>
      <c r="F50" s="271" t="s">
        <v>21</v>
      </c>
      <c r="G50" s="271"/>
      <c r="H50" s="271"/>
      <c r="I50" s="271"/>
      <c r="J50" s="271"/>
      <c r="K50" s="271"/>
      <c r="L50" s="271"/>
      <c r="M50" s="271"/>
      <c r="N50" s="271"/>
      <c r="O50" s="79"/>
      <c r="P50" s="80"/>
      <c r="Q50" s="81">
        <f>SUM(Q48:Q49)</f>
        <v>0</v>
      </c>
    </row>
    <row r="51" spans="1:17" ht="16.5" customHeight="1">
      <c r="A51" s="82"/>
      <c r="B51" s="271" t="s">
        <v>20</v>
      </c>
      <c r="C51" s="271"/>
      <c r="D51" s="271"/>
      <c r="E51" s="271"/>
      <c r="F51" s="271"/>
      <c r="G51" s="271"/>
      <c r="H51" s="271"/>
      <c r="I51" s="271"/>
      <c r="J51" s="271"/>
      <c r="K51" s="271"/>
      <c r="L51" s="271"/>
      <c r="M51" s="271"/>
      <c r="N51" s="271"/>
      <c r="O51" s="271"/>
      <c r="P51" s="80"/>
      <c r="Q51" s="81">
        <f>Q47-Q50</f>
        <v>0</v>
      </c>
    </row>
    <row r="52" spans="1:17" ht="16.5" customHeight="1" thickBot="1">
      <c r="A52" s="83"/>
      <c r="B52" s="84"/>
      <c r="C52" s="84"/>
      <c r="D52" s="281" t="s">
        <v>19</v>
      </c>
      <c r="E52" s="281"/>
      <c r="F52" s="281"/>
      <c r="G52" s="281"/>
      <c r="H52" s="281"/>
      <c r="I52" s="281"/>
      <c r="J52" s="281"/>
      <c r="K52" s="281"/>
      <c r="L52" s="281"/>
      <c r="M52" s="281"/>
      <c r="N52" s="84"/>
      <c r="O52" s="84"/>
      <c r="P52" s="85"/>
      <c r="Q52" s="86">
        <f>Q44+Q51</f>
        <v>0</v>
      </c>
    </row>
    <row r="53" spans="1:17" ht="16.5" customHeight="1">
      <c r="A53" s="70"/>
      <c r="B53" s="70"/>
      <c r="C53" s="70"/>
      <c r="D53" s="70"/>
      <c r="E53" s="70"/>
      <c r="F53" s="70"/>
      <c r="G53" s="70"/>
      <c r="H53" s="70"/>
      <c r="I53" s="70"/>
      <c r="J53" s="70"/>
      <c r="K53" s="70"/>
      <c r="L53" s="70"/>
      <c r="M53" s="70"/>
      <c r="N53" s="70"/>
      <c r="O53" s="70"/>
      <c r="P53" s="70"/>
      <c r="Q53" s="70"/>
    </row>
    <row r="54" spans="1:17" ht="16.5" customHeight="1">
      <c r="A54" s="70" t="s">
        <v>250</v>
      </c>
      <c r="B54" s="70"/>
      <c r="C54" s="70"/>
      <c r="D54" s="70"/>
      <c r="E54" s="70"/>
      <c r="F54" s="70"/>
      <c r="G54" s="70"/>
      <c r="H54" s="70"/>
      <c r="I54" s="70"/>
      <c r="J54" s="70"/>
      <c r="K54" s="70"/>
      <c r="L54" s="70"/>
      <c r="M54" s="70"/>
      <c r="N54" s="70"/>
      <c r="O54" s="70"/>
      <c r="P54" s="70"/>
      <c r="Q54" s="70"/>
    </row>
    <row r="55" spans="1:17" ht="16.5" customHeight="1">
      <c r="A55" s="70" t="s">
        <v>251</v>
      </c>
      <c r="B55" s="70"/>
      <c r="C55" s="70"/>
      <c r="D55" s="70"/>
      <c r="E55" s="70"/>
      <c r="F55" s="70"/>
      <c r="G55" s="70"/>
      <c r="H55" s="70"/>
      <c r="I55" s="70"/>
      <c r="J55" s="70"/>
      <c r="K55" s="70"/>
      <c r="L55" s="70"/>
      <c r="M55" s="70"/>
      <c r="N55" s="70"/>
      <c r="O55" s="70"/>
      <c r="P55" s="70"/>
      <c r="Q55" s="70"/>
    </row>
  </sheetData>
  <sheetProtection algorithmName="SHA-512" hashValue="qTMHI6FX+XaK/jskpJbIXHM6q0dcFwOtPBgzMb0Rtvk8j7h+V4VRQ41s/pviYmjN+ODmh2lhwmGBQKvVT45XoA==" saltValue="i/GyzKq0q5JYCn7t8V/30Q==" spinCount="100000" sheet="1" objects="1" formatColumns="0"/>
  <mergeCells count="59">
    <mergeCell ref="D52:M52"/>
    <mergeCell ref="B51:O51"/>
    <mergeCell ref="F17:N17"/>
    <mergeCell ref="K26:P26"/>
    <mergeCell ref="K25:P25"/>
    <mergeCell ref="K24:P24"/>
    <mergeCell ref="K23:P23"/>
    <mergeCell ref="K22:P22"/>
    <mergeCell ref="F49:N49"/>
    <mergeCell ref="A14:C18"/>
    <mergeCell ref="D14:F16"/>
    <mergeCell ref="F18:N18"/>
    <mergeCell ref="F47:N47"/>
    <mergeCell ref="F46:N46"/>
    <mergeCell ref="A19:C43"/>
    <mergeCell ref="I41:N41"/>
    <mergeCell ref="A45:C47"/>
    <mergeCell ref="A48:C50"/>
    <mergeCell ref="G20:J24"/>
    <mergeCell ref="G25:J27"/>
    <mergeCell ref="G28:J30"/>
    <mergeCell ref="D44:M44"/>
    <mergeCell ref="F50:N50"/>
    <mergeCell ref="F45:N45"/>
    <mergeCell ref="I39:N39"/>
    <mergeCell ref="I31:N31"/>
    <mergeCell ref="I32:N32"/>
    <mergeCell ref="I34:N34"/>
    <mergeCell ref="K28:P28"/>
    <mergeCell ref="F48:N48"/>
    <mergeCell ref="F43:N43"/>
    <mergeCell ref="I42:N42"/>
    <mergeCell ref="D19:F39"/>
    <mergeCell ref="D40:F42"/>
    <mergeCell ref="I40:N40"/>
    <mergeCell ref="K21:P21"/>
    <mergeCell ref="K20:P20"/>
    <mergeCell ref="I19:N19"/>
    <mergeCell ref="K30:P30"/>
    <mergeCell ref="I33:N33"/>
    <mergeCell ref="I37:N37"/>
    <mergeCell ref="I38:N38"/>
    <mergeCell ref="K29:P29"/>
    <mergeCell ref="G3:H3"/>
    <mergeCell ref="K27:P27"/>
    <mergeCell ref="I35:N35"/>
    <mergeCell ref="I36:N36"/>
    <mergeCell ref="C3:D3"/>
    <mergeCell ref="E3:F3"/>
    <mergeCell ref="L10:P10"/>
    <mergeCell ref="L11:P11"/>
    <mergeCell ref="I14:N14"/>
    <mergeCell ref="I15:N15"/>
    <mergeCell ref="I16:N16"/>
    <mergeCell ref="L8:P8"/>
    <mergeCell ref="L9:P9"/>
    <mergeCell ref="A6:Q6"/>
    <mergeCell ref="M4:P4"/>
    <mergeCell ref="A3:B3"/>
  </mergeCells>
  <phoneticPr fontId="1"/>
  <dataValidations xWindow="1004" yWindow="522" count="2">
    <dataValidation type="whole" operator="greaterThan" allowBlank="1" showInputMessage="1" showErrorMessage="1" error="数字で入力してください" sqref="Q48:Q49 Q19:Q23 Q25:Q26 Q28:Q29 Q31:Q38 Q14:Q17 Q45:Q46 Q40:Q41" xr:uid="{7A55C800-EA63-4474-AE4A-1527E9CB1C04}">
      <formula1>-9.99999999999999E+31</formula1>
    </dataValidation>
    <dataValidation type="whole" operator="greaterThanOrEqual" allowBlank="1" showInputMessage="1" showErrorMessage="1" sqref="I8:J8" xr:uid="{1D533A0B-17C3-493F-8C85-9E70394B99B4}">
      <formula1>0</formula1>
    </dataValidation>
  </dataValidations>
  <pageMargins left="1.01" right="0.32" top="0.44" bottom="0.51" header="0.51200000000000001" footer="0.37"/>
  <pageSetup paperSize="9" scale="99" orientation="portrait"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A00BBC-F882-45C4-8CC2-00727046CDEC}">
  <sheetPr codeName="Sheet4"/>
  <dimension ref="A1:Q55"/>
  <sheetViews>
    <sheetView view="pageBreakPreview" zoomScale="85" zoomScaleNormal="115" zoomScaleSheetLayoutView="85" workbookViewId="0">
      <selection activeCell="T13" sqref="T13"/>
    </sheetView>
  </sheetViews>
  <sheetFormatPr defaultColWidth="9" defaultRowHeight="13"/>
  <cols>
    <col min="1" max="16" width="2.7265625" style="10" customWidth="1"/>
    <col min="17" max="17" width="44.08984375" style="10" customWidth="1"/>
    <col min="18" max="18" width="2.26953125" style="10" customWidth="1"/>
    <col min="19" max="16384" width="9" style="10"/>
  </cols>
  <sheetData>
    <row r="1" spans="1:17">
      <c r="A1" s="87" t="s">
        <v>104</v>
      </c>
      <c r="B1" s="87"/>
      <c r="C1" s="87"/>
      <c r="D1" s="87"/>
      <c r="E1" s="87"/>
      <c r="F1" s="87"/>
      <c r="G1" s="87"/>
      <c r="H1" s="87"/>
      <c r="I1" s="87"/>
      <c r="J1" s="87"/>
      <c r="K1" s="87"/>
      <c r="L1" s="87"/>
      <c r="M1" s="87"/>
      <c r="N1" s="87"/>
      <c r="O1" s="87"/>
      <c r="P1" s="87"/>
      <c r="Q1" s="87"/>
    </row>
    <row r="2" spans="1:17">
      <c r="A2" s="70"/>
      <c r="B2" s="70"/>
      <c r="C2" s="70"/>
      <c r="D2" s="70"/>
      <c r="E2" s="70"/>
      <c r="F2" s="70"/>
      <c r="G2" s="70"/>
      <c r="H2" s="70"/>
      <c r="I2" s="70"/>
      <c r="J2" s="70"/>
      <c r="K2" s="70"/>
      <c r="L2" s="70"/>
      <c r="M2" s="70"/>
      <c r="N2" s="70"/>
      <c r="O2" s="70"/>
      <c r="P2" s="70"/>
      <c r="Q2" s="71"/>
    </row>
    <row r="3" spans="1:17">
      <c r="A3" s="269" t="s">
        <v>54</v>
      </c>
      <c r="B3" s="269"/>
      <c r="C3" s="269" t="s">
        <v>53</v>
      </c>
      <c r="D3" s="269"/>
      <c r="E3" s="269" t="s">
        <v>52</v>
      </c>
      <c r="F3" s="269"/>
      <c r="G3" s="269" t="s">
        <v>51</v>
      </c>
      <c r="H3" s="269"/>
      <c r="I3" s="71"/>
      <c r="J3" s="70"/>
      <c r="K3" s="70"/>
      <c r="L3" s="70"/>
      <c r="M3" s="70"/>
      <c r="N3" s="70"/>
      <c r="O3" s="70"/>
      <c r="P3" s="70"/>
      <c r="Q3" s="70"/>
    </row>
    <row r="4" spans="1:17">
      <c r="A4" s="71"/>
      <c r="B4" s="71"/>
      <c r="C4" s="71"/>
      <c r="D4" s="71"/>
      <c r="E4" s="71"/>
      <c r="F4" s="71"/>
      <c r="G4" s="71"/>
      <c r="H4" s="71"/>
      <c r="I4" s="71"/>
      <c r="J4" s="70"/>
      <c r="K4" s="70"/>
      <c r="L4" s="70"/>
      <c r="M4" s="269" t="s">
        <v>50</v>
      </c>
      <c r="N4" s="269"/>
      <c r="O4" s="269"/>
      <c r="P4" s="269"/>
      <c r="Q4" s="248">
        <f>【必ずご記入ください】共通項目!D11</f>
        <v>0</v>
      </c>
    </row>
    <row r="5" spans="1:17">
      <c r="A5" s="70"/>
      <c r="B5" s="70"/>
      <c r="C5" s="70"/>
      <c r="D5" s="70"/>
      <c r="E5" s="70"/>
      <c r="F5" s="70"/>
      <c r="G5" s="70"/>
      <c r="H5" s="70"/>
      <c r="I5" s="70"/>
      <c r="J5" s="70"/>
      <c r="K5" s="70"/>
      <c r="L5" s="70"/>
      <c r="M5" s="70"/>
      <c r="N5" s="70"/>
      <c r="O5" s="70"/>
      <c r="P5" s="70"/>
      <c r="Q5" s="70"/>
    </row>
    <row r="6" spans="1:17" ht="21.75" customHeight="1">
      <c r="A6" s="276" t="s">
        <v>49</v>
      </c>
      <c r="B6" s="276"/>
      <c r="C6" s="276"/>
      <c r="D6" s="276"/>
      <c r="E6" s="276"/>
      <c r="F6" s="276"/>
      <c r="G6" s="276"/>
      <c r="H6" s="276"/>
      <c r="I6" s="276"/>
      <c r="J6" s="276"/>
      <c r="K6" s="276"/>
      <c r="L6" s="276"/>
      <c r="M6" s="276"/>
      <c r="N6" s="276"/>
      <c r="O6" s="276"/>
      <c r="P6" s="276"/>
      <c r="Q6" s="276"/>
    </row>
    <row r="7" spans="1:17" ht="15" customHeight="1">
      <c r="A7" s="72"/>
      <c r="B7" s="72"/>
      <c r="C7" s="72"/>
      <c r="D7" s="72"/>
      <c r="E7" s="72"/>
      <c r="F7" s="72"/>
      <c r="G7" s="72"/>
      <c r="H7" s="72"/>
      <c r="I7" s="72"/>
      <c r="J7" s="72"/>
      <c r="K7" s="72"/>
      <c r="L7" s="72"/>
      <c r="M7" s="72"/>
      <c r="N7" s="72"/>
      <c r="O7" s="72"/>
      <c r="P7" s="72"/>
      <c r="Q7" s="72"/>
    </row>
    <row r="8" spans="1:17" ht="13.5" customHeight="1">
      <c r="A8" s="71"/>
      <c r="B8" s="71"/>
      <c r="C8" s="71"/>
      <c r="D8" s="71"/>
      <c r="E8" s="71"/>
      <c r="F8" s="71"/>
      <c r="G8" s="71"/>
      <c r="H8" s="71"/>
      <c r="I8" s="73"/>
      <c r="J8" s="73"/>
      <c r="K8" s="71"/>
      <c r="L8" s="273" t="s">
        <v>232</v>
      </c>
      <c r="M8" s="273"/>
      <c r="N8" s="273"/>
      <c r="O8" s="273"/>
      <c r="P8" s="273"/>
      <c r="Q8" s="246">
        <f>【必ずご記入ください】共通項目!D7</f>
        <v>0</v>
      </c>
    </row>
    <row r="9" spans="1:17" ht="13.5" customHeight="1">
      <c r="A9" s="72"/>
      <c r="B9" s="72"/>
      <c r="C9" s="72"/>
      <c r="D9" s="72"/>
      <c r="E9" s="72"/>
      <c r="F9" s="72"/>
      <c r="G9" s="72"/>
      <c r="H9" s="72"/>
      <c r="I9" s="72"/>
      <c r="J9" s="72"/>
      <c r="K9" s="72"/>
      <c r="L9" s="273" t="s">
        <v>231</v>
      </c>
      <c r="M9" s="273"/>
      <c r="N9" s="273"/>
      <c r="O9" s="273"/>
      <c r="P9" s="273"/>
      <c r="Q9" s="247">
        <f>【必ずご記入ください】共通項目!D8</f>
        <v>0</v>
      </c>
    </row>
    <row r="10" spans="1:17" ht="13.5" customHeight="1">
      <c r="A10" s="72"/>
      <c r="B10" s="72"/>
      <c r="C10" s="72"/>
      <c r="D10" s="72"/>
      <c r="E10" s="72"/>
      <c r="F10" s="72"/>
      <c r="G10" s="72"/>
      <c r="H10" s="72"/>
      <c r="I10" s="72"/>
      <c r="J10" s="72"/>
      <c r="K10" s="72"/>
      <c r="L10" s="273" t="s">
        <v>252</v>
      </c>
      <c r="M10" s="273"/>
      <c r="N10" s="273"/>
      <c r="O10" s="273"/>
      <c r="P10" s="273"/>
      <c r="Q10" s="245">
        <f>【必ずご記入ください】共通項目!D12</f>
        <v>0</v>
      </c>
    </row>
    <row r="11" spans="1:17" ht="13.5" customHeight="1">
      <c r="A11" s="72"/>
      <c r="B11" s="72"/>
      <c r="C11" s="72"/>
      <c r="D11" s="72"/>
      <c r="E11" s="72"/>
      <c r="F11" s="72"/>
      <c r="G11" s="72"/>
      <c r="H11" s="72"/>
      <c r="I11" s="72"/>
      <c r="J11" s="72"/>
      <c r="K11" s="72"/>
      <c r="L11" s="273" t="s">
        <v>8</v>
      </c>
      <c r="M11" s="273"/>
      <c r="N11" s="273"/>
      <c r="O11" s="273"/>
      <c r="P11" s="273"/>
      <c r="Q11" s="245">
        <f>【必ずご記入ください】共通項目!D13</f>
        <v>0</v>
      </c>
    </row>
    <row r="12" spans="1:17">
      <c r="A12" s="70"/>
      <c r="B12" s="70"/>
      <c r="C12" s="70"/>
      <c r="D12" s="70"/>
      <c r="E12" s="70"/>
      <c r="F12" s="70"/>
      <c r="G12" s="70"/>
      <c r="H12" s="70"/>
      <c r="I12" s="70"/>
      <c r="J12" s="70"/>
      <c r="K12" s="70"/>
      <c r="L12" s="70"/>
      <c r="M12" s="70"/>
      <c r="N12" s="70"/>
      <c r="O12" s="70"/>
      <c r="P12" s="70"/>
      <c r="Q12" s="70"/>
    </row>
    <row r="13" spans="1:17" ht="13.5" thickBot="1">
      <c r="A13" s="70"/>
      <c r="B13" s="70"/>
      <c r="C13" s="70"/>
      <c r="D13" s="70"/>
      <c r="E13" s="70"/>
      <c r="F13" s="70"/>
      <c r="G13" s="70"/>
      <c r="H13" s="70"/>
      <c r="I13" s="70"/>
      <c r="J13" s="70"/>
      <c r="K13" s="70"/>
      <c r="L13" s="70"/>
      <c r="M13" s="70"/>
      <c r="N13" s="70"/>
      <c r="O13" s="70"/>
      <c r="P13" s="70"/>
      <c r="Q13" s="74" t="s">
        <v>233</v>
      </c>
    </row>
    <row r="14" spans="1:17" ht="16.5" customHeight="1">
      <c r="A14" s="282" t="s">
        <v>47</v>
      </c>
      <c r="B14" s="283"/>
      <c r="C14" s="283"/>
      <c r="D14" s="284" t="s">
        <v>46</v>
      </c>
      <c r="E14" s="283"/>
      <c r="F14" s="283"/>
      <c r="G14" s="75"/>
      <c r="H14" s="76"/>
      <c r="I14" s="274" t="s">
        <v>45</v>
      </c>
      <c r="J14" s="274"/>
      <c r="K14" s="274"/>
      <c r="L14" s="274"/>
      <c r="M14" s="274"/>
      <c r="N14" s="274"/>
      <c r="O14" s="76"/>
      <c r="P14" s="77"/>
      <c r="Q14" s="41"/>
    </row>
    <row r="15" spans="1:17" ht="16.5" customHeight="1">
      <c r="A15" s="279"/>
      <c r="B15" s="269"/>
      <c r="C15" s="269"/>
      <c r="D15" s="269"/>
      <c r="E15" s="269"/>
      <c r="F15" s="269"/>
      <c r="G15" s="78"/>
      <c r="H15" s="79"/>
      <c r="I15" s="271" t="s">
        <v>11</v>
      </c>
      <c r="J15" s="271"/>
      <c r="K15" s="271"/>
      <c r="L15" s="271"/>
      <c r="M15" s="271"/>
      <c r="N15" s="271"/>
      <c r="O15" s="79"/>
      <c r="P15" s="80"/>
      <c r="Q15" s="41"/>
    </row>
    <row r="16" spans="1:17" ht="16.5" customHeight="1">
      <c r="A16" s="279"/>
      <c r="B16" s="269"/>
      <c r="C16" s="269"/>
      <c r="D16" s="269"/>
      <c r="E16" s="269"/>
      <c r="F16" s="269"/>
      <c r="G16" s="78"/>
      <c r="H16" s="79"/>
      <c r="I16" s="275" t="s">
        <v>1</v>
      </c>
      <c r="J16" s="275"/>
      <c r="K16" s="275"/>
      <c r="L16" s="275"/>
      <c r="M16" s="275"/>
      <c r="N16" s="275"/>
      <c r="O16" s="79"/>
      <c r="P16" s="80"/>
      <c r="Q16" s="88">
        <f>SUM(Q14:Q15)</f>
        <v>0</v>
      </c>
    </row>
    <row r="17" spans="1:17" ht="16.5" customHeight="1">
      <c r="A17" s="279"/>
      <c r="B17" s="269"/>
      <c r="C17" s="269"/>
      <c r="D17" s="78"/>
      <c r="E17" s="79"/>
      <c r="F17" s="272" t="s">
        <v>44</v>
      </c>
      <c r="G17" s="280"/>
      <c r="H17" s="280"/>
      <c r="I17" s="280"/>
      <c r="J17" s="280"/>
      <c r="K17" s="280"/>
      <c r="L17" s="280"/>
      <c r="M17" s="280"/>
      <c r="N17" s="270"/>
      <c r="O17" s="79"/>
      <c r="P17" s="80"/>
      <c r="Q17" s="41"/>
    </row>
    <row r="18" spans="1:17" ht="16.5" customHeight="1">
      <c r="A18" s="279"/>
      <c r="B18" s="269"/>
      <c r="C18" s="269"/>
      <c r="D18" s="78"/>
      <c r="E18" s="79"/>
      <c r="F18" s="272" t="s">
        <v>21</v>
      </c>
      <c r="G18" s="280"/>
      <c r="H18" s="280"/>
      <c r="I18" s="280"/>
      <c r="J18" s="280"/>
      <c r="K18" s="280"/>
      <c r="L18" s="280"/>
      <c r="M18" s="280"/>
      <c r="N18" s="270"/>
      <c r="O18" s="79"/>
      <c r="P18" s="80"/>
      <c r="Q18" s="88">
        <f>Q16+Q17</f>
        <v>0</v>
      </c>
    </row>
    <row r="19" spans="1:17" ht="16.5" customHeight="1">
      <c r="A19" s="278" t="s">
        <v>43</v>
      </c>
      <c r="B19" s="277"/>
      <c r="C19" s="277"/>
      <c r="D19" s="277" t="s">
        <v>42</v>
      </c>
      <c r="E19" s="269"/>
      <c r="F19" s="269"/>
      <c r="G19" s="78"/>
      <c r="H19" s="79"/>
      <c r="I19" s="271" t="s">
        <v>27</v>
      </c>
      <c r="J19" s="271"/>
      <c r="K19" s="271"/>
      <c r="L19" s="271"/>
      <c r="M19" s="271"/>
      <c r="N19" s="271"/>
      <c r="O19" s="79"/>
      <c r="P19" s="80"/>
      <c r="Q19" s="225">
        <f>'A5.第１号第３表 (貸切)'!L29</f>
        <v>0</v>
      </c>
    </row>
    <row r="20" spans="1:17" ht="16.5" customHeight="1">
      <c r="A20" s="278"/>
      <c r="B20" s="277"/>
      <c r="C20" s="277"/>
      <c r="D20" s="269"/>
      <c r="E20" s="269"/>
      <c r="F20" s="269"/>
      <c r="G20" s="280" t="s">
        <v>41</v>
      </c>
      <c r="H20" s="280"/>
      <c r="I20" s="280"/>
      <c r="J20" s="280"/>
      <c r="K20" s="270" t="s">
        <v>40</v>
      </c>
      <c r="L20" s="271"/>
      <c r="M20" s="271"/>
      <c r="N20" s="271"/>
      <c r="O20" s="271"/>
      <c r="P20" s="272"/>
      <c r="Q20" s="41"/>
    </row>
    <row r="21" spans="1:17" ht="16.5" customHeight="1">
      <c r="A21" s="278"/>
      <c r="B21" s="277"/>
      <c r="C21" s="277"/>
      <c r="D21" s="269"/>
      <c r="E21" s="269"/>
      <c r="F21" s="269"/>
      <c r="G21" s="280"/>
      <c r="H21" s="280"/>
      <c r="I21" s="280"/>
      <c r="J21" s="280"/>
      <c r="K21" s="270" t="s">
        <v>39</v>
      </c>
      <c r="L21" s="271"/>
      <c r="M21" s="271"/>
      <c r="N21" s="271"/>
      <c r="O21" s="271"/>
      <c r="P21" s="272"/>
      <c r="Q21" s="41"/>
    </row>
    <row r="22" spans="1:17" ht="16.5" customHeight="1">
      <c r="A22" s="278"/>
      <c r="B22" s="277"/>
      <c r="C22" s="277"/>
      <c r="D22" s="269"/>
      <c r="E22" s="269"/>
      <c r="F22" s="269"/>
      <c r="G22" s="280"/>
      <c r="H22" s="280"/>
      <c r="I22" s="280"/>
      <c r="J22" s="280"/>
      <c r="K22" s="270" t="s">
        <v>38</v>
      </c>
      <c r="L22" s="271"/>
      <c r="M22" s="271"/>
      <c r="N22" s="271"/>
      <c r="O22" s="271"/>
      <c r="P22" s="272"/>
      <c r="Q22" s="41"/>
    </row>
    <row r="23" spans="1:17" ht="16.5" customHeight="1">
      <c r="A23" s="278"/>
      <c r="B23" s="277"/>
      <c r="C23" s="277"/>
      <c r="D23" s="269"/>
      <c r="E23" s="269"/>
      <c r="F23" s="269"/>
      <c r="G23" s="280"/>
      <c r="H23" s="280"/>
      <c r="I23" s="280"/>
      <c r="J23" s="280"/>
      <c r="K23" s="270" t="s">
        <v>11</v>
      </c>
      <c r="L23" s="271"/>
      <c r="M23" s="271"/>
      <c r="N23" s="271"/>
      <c r="O23" s="271"/>
      <c r="P23" s="272"/>
      <c r="Q23" s="41"/>
    </row>
    <row r="24" spans="1:17" ht="16.5" customHeight="1">
      <c r="A24" s="278"/>
      <c r="B24" s="277"/>
      <c r="C24" s="277"/>
      <c r="D24" s="269"/>
      <c r="E24" s="269"/>
      <c r="F24" s="269"/>
      <c r="G24" s="280"/>
      <c r="H24" s="280"/>
      <c r="I24" s="280"/>
      <c r="J24" s="280"/>
      <c r="K24" s="270" t="s">
        <v>1</v>
      </c>
      <c r="L24" s="271"/>
      <c r="M24" s="271"/>
      <c r="N24" s="271"/>
      <c r="O24" s="271"/>
      <c r="P24" s="272"/>
      <c r="Q24" s="88">
        <f>SUM(Q20:Q23)</f>
        <v>0</v>
      </c>
    </row>
    <row r="25" spans="1:17" ht="16.5" customHeight="1">
      <c r="A25" s="278"/>
      <c r="B25" s="277"/>
      <c r="C25" s="277"/>
      <c r="D25" s="269"/>
      <c r="E25" s="269"/>
      <c r="F25" s="269"/>
      <c r="G25" s="280" t="s">
        <v>37</v>
      </c>
      <c r="H25" s="280"/>
      <c r="I25" s="280"/>
      <c r="J25" s="280"/>
      <c r="K25" s="270" t="s">
        <v>35</v>
      </c>
      <c r="L25" s="271"/>
      <c r="M25" s="271"/>
      <c r="N25" s="271"/>
      <c r="O25" s="271"/>
      <c r="P25" s="272"/>
      <c r="Q25" s="41"/>
    </row>
    <row r="26" spans="1:17" ht="16.5" customHeight="1">
      <c r="A26" s="278"/>
      <c r="B26" s="277"/>
      <c r="C26" s="277"/>
      <c r="D26" s="269"/>
      <c r="E26" s="269"/>
      <c r="F26" s="269"/>
      <c r="G26" s="280"/>
      <c r="H26" s="280"/>
      <c r="I26" s="280"/>
      <c r="J26" s="280"/>
      <c r="K26" s="270" t="s">
        <v>11</v>
      </c>
      <c r="L26" s="271"/>
      <c r="M26" s="271"/>
      <c r="N26" s="271"/>
      <c r="O26" s="271"/>
      <c r="P26" s="272"/>
      <c r="Q26" s="41"/>
    </row>
    <row r="27" spans="1:17" ht="16.5" customHeight="1">
      <c r="A27" s="278"/>
      <c r="B27" s="277"/>
      <c r="C27" s="277"/>
      <c r="D27" s="269"/>
      <c r="E27" s="269"/>
      <c r="F27" s="269"/>
      <c r="G27" s="280"/>
      <c r="H27" s="280"/>
      <c r="I27" s="280"/>
      <c r="J27" s="280"/>
      <c r="K27" s="270" t="s">
        <v>1</v>
      </c>
      <c r="L27" s="271"/>
      <c r="M27" s="271"/>
      <c r="N27" s="271"/>
      <c r="O27" s="271"/>
      <c r="P27" s="272"/>
      <c r="Q27" s="88">
        <f>SUM(Q25:Q26)</f>
        <v>0</v>
      </c>
    </row>
    <row r="28" spans="1:17" ht="16.5" customHeight="1">
      <c r="A28" s="278"/>
      <c r="B28" s="277"/>
      <c r="C28" s="277"/>
      <c r="D28" s="269"/>
      <c r="E28" s="269"/>
      <c r="F28" s="269"/>
      <c r="G28" s="280" t="s">
        <v>36</v>
      </c>
      <c r="H28" s="280"/>
      <c r="I28" s="280"/>
      <c r="J28" s="280"/>
      <c r="K28" s="270" t="s">
        <v>35</v>
      </c>
      <c r="L28" s="271"/>
      <c r="M28" s="271"/>
      <c r="N28" s="271"/>
      <c r="O28" s="271"/>
      <c r="P28" s="272"/>
      <c r="Q28" s="41"/>
    </row>
    <row r="29" spans="1:17" ht="16.5" customHeight="1">
      <c r="A29" s="278"/>
      <c r="B29" s="277"/>
      <c r="C29" s="277"/>
      <c r="D29" s="269"/>
      <c r="E29" s="269"/>
      <c r="F29" s="269"/>
      <c r="G29" s="280"/>
      <c r="H29" s="280"/>
      <c r="I29" s="280"/>
      <c r="J29" s="280"/>
      <c r="K29" s="270" t="s">
        <v>11</v>
      </c>
      <c r="L29" s="271"/>
      <c r="M29" s="271"/>
      <c r="N29" s="271"/>
      <c r="O29" s="271"/>
      <c r="P29" s="272"/>
      <c r="Q29" s="41"/>
    </row>
    <row r="30" spans="1:17" ht="16.5" customHeight="1">
      <c r="A30" s="278"/>
      <c r="B30" s="277"/>
      <c r="C30" s="277"/>
      <c r="D30" s="269"/>
      <c r="E30" s="269"/>
      <c r="F30" s="269"/>
      <c r="G30" s="280"/>
      <c r="H30" s="280"/>
      <c r="I30" s="280"/>
      <c r="J30" s="280"/>
      <c r="K30" s="270" t="s">
        <v>1</v>
      </c>
      <c r="L30" s="271"/>
      <c r="M30" s="271"/>
      <c r="N30" s="271"/>
      <c r="O30" s="271"/>
      <c r="P30" s="272"/>
      <c r="Q30" s="88">
        <f>SUM(Q28:Q29)</f>
        <v>0</v>
      </c>
    </row>
    <row r="31" spans="1:17" ht="16.5" customHeight="1">
      <c r="A31" s="278"/>
      <c r="B31" s="277"/>
      <c r="C31" s="277"/>
      <c r="D31" s="269"/>
      <c r="E31" s="269"/>
      <c r="F31" s="269"/>
      <c r="G31" s="78"/>
      <c r="H31" s="79"/>
      <c r="I31" s="271" t="s">
        <v>34</v>
      </c>
      <c r="J31" s="271"/>
      <c r="K31" s="271"/>
      <c r="L31" s="271"/>
      <c r="M31" s="271"/>
      <c r="N31" s="271"/>
      <c r="O31" s="79"/>
      <c r="P31" s="80"/>
      <c r="Q31" s="41"/>
    </row>
    <row r="32" spans="1:17" ht="16.5" customHeight="1">
      <c r="A32" s="278"/>
      <c r="B32" s="277"/>
      <c r="C32" s="277"/>
      <c r="D32" s="269"/>
      <c r="E32" s="269"/>
      <c r="F32" s="269"/>
      <c r="G32" s="78"/>
      <c r="H32" s="79"/>
      <c r="I32" s="271" t="s">
        <v>33</v>
      </c>
      <c r="J32" s="271"/>
      <c r="K32" s="271"/>
      <c r="L32" s="271"/>
      <c r="M32" s="271"/>
      <c r="N32" s="271"/>
      <c r="O32" s="79"/>
      <c r="P32" s="80"/>
      <c r="Q32" s="41"/>
    </row>
    <row r="33" spans="1:17" ht="16.5" customHeight="1">
      <c r="A33" s="278"/>
      <c r="B33" s="277"/>
      <c r="C33" s="277"/>
      <c r="D33" s="269"/>
      <c r="E33" s="269"/>
      <c r="F33" s="269"/>
      <c r="G33" s="78"/>
      <c r="H33" s="79"/>
      <c r="I33" s="271" t="s">
        <v>32</v>
      </c>
      <c r="J33" s="271"/>
      <c r="K33" s="271"/>
      <c r="L33" s="271"/>
      <c r="M33" s="271"/>
      <c r="N33" s="271"/>
      <c r="O33" s="79"/>
      <c r="P33" s="80"/>
      <c r="Q33" s="41"/>
    </row>
    <row r="34" spans="1:17" ht="16.5" customHeight="1">
      <c r="A34" s="278"/>
      <c r="B34" s="277"/>
      <c r="C34" s="277"/>
      <c r="D34" s="269"/>
      <c r="E34" s="269"/>
      <c r="F34" s="269"/>
      <c r="G34" s="78"/>
      <c r="H34" s="79"/>
      <c r="I34" s="271" t="s">
        <v>31</v>
      </c>
      <c r="J34" s="271"/>
      <c r="K34" s="271"/>
      <c r="L34" s="271"/>
      <c r="M34" s="271"/>
      <c r="N34" s="271"/>
      <c r="O34" s="79"/>
      <c r="P34" s="80"/>
      <c r="Q34" s="41"/>
    </row>
    <row r="35" spans="1:17" ht="16.5" customHeight="1">
      <c r="A35" s="278"/>
      <c r="B35" s="277"/>
      <c r="C35" s="277"/>
      <c r="D35" s="269"/>
      <c r="E35" s="269"/>
      <c r="F35" s="269"/>
      <c r="G35" s="78"/>
      <c r="H35" s="79"/>
      <c r="I35" s="271" t="s">
        <v>30</v>
      </c>
      <c r="J35" s="271"/>
      <c r="K35" s="271"/>
      <c r="L35" s="271"/>
      <c r="M35" s="271"/>
      <c r="N35" s="271"/>
      <c r="O35" s="79"/>
      <c r="P35" s="80"/>
      <c r="Q35" s="41"/>
    </row>
    <row r="36" spans="1:17" ht="16.5" customHeight="1">
      <c r="A36" s="278"/>
      <c r="B36" s="277"/>
      <c r="C36" s="277"/>
      <c r="D36" s="269"/>
      <c r="E36" s="269"/>
      <c r="F36" s="269"/>
      <c r="G36" s="78"/>
      <c r="H36" s="79"/>
      <c r="I36" s="271" t="s">
        <v>29</v>
      </c>
      <c r="J36" s="271"/>
      <c r="K36" s="271"/>
      <c r="L36" s="271"/>
      <c r="M36" s="271"/>
      <c r="N36" s="271"/>
      <c r="O36" s="79"/>
      <c r="P36" s="80"/>
      <c r="Q36" s="41"/>
    </row>
    <row r="37" spans="1:17" ht="16.5" customHeight="1">
      <c r="A37" s="278"/>
      <c r="B37" s="277"/>
      <c r="C37" s="277"/>
      <c r="D37" s="269"/>
      <c r="E37" s="269"/>
      <c r="F37" s="269"/>
      <c r="G37" s="78"/>
      <c r="H37" s="79"/>
      <c r="I37" s="271" t="s">
        <v>225</v>
      </c>
      <c r="J37" s="271"/>
      <c r="K37" s="271"/>
      <c r="L37" s="271"/>
      <c r="M37" s="271"/>
      <c r="N37" s="271"/>
      <c r="O37" s="79"/>
      <c r="P37" s="80"/>
      <c r="Q37" s="41"/>
    </row>
    <row r="38" spans="1:17" ht="16.5" customHeight="1">
      <c r="A38" s="278"/>
      <c r="B38" s="277"/>
      <c r="C38" s="277"/>
      <c r="D38" s="269"/>
      <c r="E38" s="269"/>
      <c r="F38" s="269"/>
      <c r="G38" s="78"/>
      <c r="H38" s="79"/>
      <c r="I38" s="271" t="s">
        <v>11</v>
      </c>
      <c r="J38" s="271"/>
      <c r="K38" s="271"/>
      <c r="L38" s="271"/>
      <c r="M38" s="271"/>
      <c r="N38" s="271"/>
      <c r="O38" s="79"/>
      <c r="P38" s="80"/>
      <c r="Q38" s="41"/>
    </row>
    <row r="39" spans="1:17" ht="16.5" customHeight="1">
      <c r="A39" s="278"/>
      <c r="B39" s="277"/>
      <c r="C39" s="277"/>
      <c r="D39" s="269"/>
      <c r="E39" s="269"/>
      <c r="F39" s="269"/>
      <c r="G39" s="78"/>
      <c r="H39" s="79"/>
      <c r="I39" s="271" t="s">
        <v>1</v>
      </c>
      <c r="J39" s="271"/>
      <c r="K39" s="271"/>
      <c r="L39" s="271"/>
      <c r="M39" s="271"/>
      <c r="N39" s="271"/>
      <c r="O39" s="79"/>
      <c r="P39" s="80"/>
      <c r="Q39" s="88">
        <f>SUM(Q19,Q24,Q27,Q30,Q31:Q38)</f>
        <v>0</v>
      </c>
    </row>
    <row r="40" spans="1:17" ht="16.5" customHeight="1">
      <c r="A40" s="278"/>
      <c r="B40" s="277"/>
      <c r="C40" s="277"/>
      <c r="D40" s="277" t="s">
        <v>28</v>
      </c>
      <c r="E40" s="269"/>
      <c r="F40" s="269"/>
      <c r="G40" s="78"/>
      <c r="H40" s="79"/>
      <c r="I40" s="271" t="s">
        <v>27</v>
      </c>
      <c r="J40" s="271"/>
      <c r="K40" s="271"/>
      <c r="L40" s="271"/>
      <c r="M40" s="271"/>
      <c r="N40" s="271"/>
      <c r="O40" s="79"/>
      <c r="P40" s="80"/>
      <c r="Q40" s="225">
        <f>'A5.第１号第３表 (貸切)'!M29</f>
        <v>0</v>
      </c>
    </row>
    <row r="41" spans="1:17" ht="16.5" customHeight="1">
      <c r="A41" s="278"/>
      <c r="B41" s="277"/>
      <c r="C41" s="277"/>
      <c r="D41" s="269"/>
      <c r="E41" s="269"/>
      <c r="F41" s="269"/>
      <c r="G41" s="78"/>
      <c r="H41" s="79"/>
      <c r="I41" s="271" t="s">
        <v>11</v>
      </c>
      <c r="J41" s="271"/>
      <c r="K41" s="271"/>
      <c r="L41" s="271"/>
      <c r="M41" s="271"/>
      <c r="N41" s="271"/>
      <c r="O41" s="79"/>
      <c r="P41" s="80"/>
      <c r="Q41" s="41"/>
    </row>
    <row r="42" spans="1:17" ht="16.5" customHeight="1">
      <c r="A42" s="278"/>
      <c r="B42" s="277"/>
      <c r="C42" s="277"/>
      <c r="D42" s="269"/>
      <c r="E42" s="269"/>
      <c r="F42" s="269"/>
      <c r="G42" s="78"/>
      <c r="H42" s="79"/>
      <c r="I42" s="271" t="s">
        <v>1</v>
      </c>
      <c r="J42" s="271"/>
      <c r="K42" s="271"/>
      <c r="L42" s="271"/>
      <c r="M42" s="271"/>
      <c r="N42" s="271"/>
      <c r="O42" s="79"/>
      <c r="P42" s="80"/>
      <c r="Q42" s="88">
        <f>SUM(Q40:Q41)</f>
        <v>0</v>
      </c>
    </row>
    <row r="43" spans="1:17" ht="16.5" customHeight="1">
      <c r="A43" s="278"/>
      <c r="B43" s="277"/>
      <c r="C43" s="277"/>
      <c r="D43" s="78"/>
      <c r="E43" s="79"/>
      <c r="F43" s="271" t="s">
        <v>21</v>
      </c>
      <c r="G43" s="271"/>
      <c r="H43" s="271"/>
      <c r="I43" s="271"/>
      <c r="J43" s="271"/>
      <c r="K43" s="271"/>
      <c r="L43" s="271"/>
      <c r="M43" s="271"/>
      <c r="N43" s="271"/>
      <c r="O43" s="79"/>
      <c r="P43" s="80"/>
      <c r="Q43" s="88">
        <f>Q39+Q42</f>
        <v>0</v>
      </c>
    </row>
    <row r="44" spans="1:17" ht="16.5" customHeight="1">
      <c r="A44" s="82"/>
      <c r="B44" s="79"/>
      <c r="C44" s="79"/>
      <c r="D44" s="271" t="s">
        <v>26</v>
      </c>
      <c r="E44" s="271"/>
      <c r="F44" s="271"/>
      <c r="G44" s="271"/>
      <c r="H44" s="271"/>
      <c r="I44" s="271"/>
      <c r="J44" s="271"/>
      <c r="K44" s="271"/>
      <c r="L44" s="271"/>
      <c r="M44" s="271"/>
      <c r="N44" s="79"/>
      <c r="O44" s="79"/>
      <c r="P44" s="80"/>
      <c r="Q44" s="88">
        <f>Q18-Q43</f>
        <v>0</v>
      </c>
    </row>
    <row r="45" spans="1:17" ht="16.5" customHeight="1">
      <c r="A45" s="278" t="s">
        <v>25</v>
      </c>
      <c r="B45" s="269"/>
      <c r="C45" s="269"/>
      <c r="D45" s="78"/>
      <c r="E45" s="79"/>
      <c r="F45" s="271" t="s">
        <v>24</v>
      </c>
      <c r="G45" s="271"/>
      <c r="H45" s="271"/>
      <c r="I45" s="271"/>
      <c r="J45" s="271"/>
      <c r="K45" s="271"/>
      <c r="L45" s="271"/>
      <c r="M45" s="271"/>
      <c r="N45" s="271"/>
      <c r="O45" s="79"/>
      <c r="P45" s="80"/>
      <c r="Q45" s="41"/>
    </row>
    <row r="46" spans="1:17" ht="16.5" customHeight="1">
      <c r="A46" s="279"/>
      <c r="B46" s="269"/>
      <c r="C46" s="269"/>
      <c r="D46" s="78"/>
      <c r="E46" s="79"/>
      <c r="F46" s="271" t="s">
        <v>11</v>
      </c>
      <c r="G46" s="271"/>
      <c r="H46" s="271"/>
      <c r="I46" s="271"/>
      <c r="J46" s="271"/>
      <c r="K46" s="271"/>
      <c r="L46" s="271"/>
      <c r="M46" s="271"/>
      <c r="N46" s="271"/>
      <c r="O46" s="79"/>
      <c r="P46" s="80"/>
      <c r="Q46" s="41"/>
    </row>
    <row r="47" spans="1:17" ht="16.5" customHeight="1">
      <c r="A47" s="279"/>
      <c r="B47" s="269"/>
      <c r="C47" s="269"/>
      <c r="D47" s="78"/>
      <c r="E47" s="79"/>
      <c r="F47" s="271" t="s">
        <v>21</v>
      </c>
      <c r="G47" s="271"/>
      <c r="H47" s="271"/>
      <c r="I47" s="271"/>
      <c r="J47" s="271"/>
      <c r="K47" s="271"/>
      <c r="L47" s="271"/>
      <c r="M47" s="271"/>
      <c r="N47" s="271"/>
      <c r="O47" s="79"/>
      <c r="P47" s="80"/>
      <c r="Q47" s="88">
        <f>SUM(Q45:Q46)</f>
        <v>0</v>
      </c>
    </row>
    <row r="48" spans="1:17" ht="16.5" customHeight="1">
      <c r="A48" s="278" t="s">
        <v>23</v>
      </c>
      <c r="B48" s="269"/>
      <c r="C48" s="269"/>
      <c r="D48" s="78"/>
      <c r="E48" s="79"/>
      <c r="F48" s="271" t="s">
        <v>22</v>
      </c>
      <c r="G48" s="271"/>
      <c r="H48" s="271"/>
      <c r="I48" s="271"/>
      <c r="J48" s="271"/>
      <c r="K48" s="271"/>
      <c r="L48" s="271"/>
      <c r="M48" s="271"/>
      <c r="N48" s="271"/>
      <c r="O48" s="79"/>
      <c r="P48" s="80"/>
      <c r="Q48" s="41"/>
    </row>
    <row r="49" spans="1:17" ht="16.5" customHeight="1">
      <c r="A49" s="279"/>
      <c r="B49" s="269"/>
      <c r="C49" s="269"/>
      <c r="D49" s="78"/>
      <c r="E49" s="79"/>
      <c r="F49" s="271" t="s">
        <v>11</v>
      </c>
      <c r="G49" s="271"/>
      <c r="H49" s="271"/>
      <c r="I49" s="271"/>
      <c r="J49" s="271"/>
      <c r="K49" s="271"/>
      <c r="L49" s="271"/>
      <c r="M49" s="271"/>
      <c r="N49" s="271"/>
      <c r="O49" s="79"/>
      <c r="P49" s="80"/>
      <c r="Q49" s="41"/>
    </row>
    <row r="50" spans="1:17" ht="16.5" customHeight="1">
      <c r="A50" s="279"/>
      <c r="B50" s="269"/>
      <c r="C50" s="269"/>
      <c r="D50" s="78"/>
      <c r="E50" s="79"/>
      <c r="F50" s="271" t="s">
        <v>21</v>
      </c>
      <c r="G50" s="271"/>
      <c r="H50" s="271"/>
      <c r="I50" s="271"/>
      <c r="J50" s="271"/>
      <c r="K50" s="271"/>
      <c r="L50" s="271"/>
      <c r="M50" s="271"/>
      <c r="N50" s="271"/>
      <c r="O50" s="79"/>
      <c r="P50" s="80"/>
      <c r="Q50" s="88">
        <f>SUM(Q48:Q49)</f>
        <v>0</v>
      </c>
    </row>
    <row r="51" spans="1:17" ht="16.5" customHeight="1">
      <c r="A51" s="82"/>
      <c r="B51" s="271" t="s">
        <v>20</v>
      </c>
      <c r="C51" s="271"/>
      <c r="D51" s="271"/>
      <c r="E51" s="271"/>
      <c r="F51" s="271"/>
      <c r="G51" s="271"/>
      <c r="H51" s="271"/>
      <c r="I51" s="271"/>
      <c r="J51" s="271"/>
      <c r="K51" s="271"/>
      <c r="L51" s="271"/>
      <c r="M51" s="271"/>
      <c r="N51" s="271"/>
      <c r="O51" s="271"/>
      <c r="P51" s="80"/>
      <c r="Q51" s="88">
        <f>Q47-Q50</f>
        <v>0</v>
      </c>
    </row>
    <row r="52" spans="1:17" ht="16.5" customHeight="1" thickBot="1">
      <c r="A52" s="83"/>
      <c r="B52" s="84"/>
      <c r="C52" s="84"/>
      <c r="D52" s="281" t="s">
        <v>19</v>
      </c>
      <c r="E52" s="281"/>
      <c r="F52" s="281"/>
      <c r="G52" s="281"/>
      <c r="H52" s="281"/>
      <c r="I52" s="281"/>
      <c r="J52" s="281"/>
      <c r="K52" s="281"/>
      <c r="L52" s="281"/>
      <c r="M52" s="281"/>
      <c r="N52" s="84"/>
      <c r="O52" s="84"/>
      <c r="P52" s="85"/>
      <c r="Q52" s="88">
        <f>Q44+Q51</f>
        <v>0</v>
      </c>
    </row>
    <row r="53" spans="1:17" ht="16.5" customHeight="1">
      <c r="A53" s="70"/>
      <c r="B53" s="70"/>
      <c r="C53" s="70"/>
      <c r="D53" s="70"/>
      <c r="E53" s="70"/>
      <c r="F53" s="70"/>
      <c r="G53" s="70"/>
      <c r="H53" s="70"/>
      <c r="I53" s="70"/>
      <c r="J53" s="70"/>
      <c r="K53" s="70"/>
      <c r="L53" s="70"/>
      <c r="M53" s="70"/>
      <c r="N53" s="70"/>
      <c r="O53" s="70"/>
      <c r="P53" s="70"/>
      <c r="Q53" s="70"/>
    </row>
    <row r="54" spans="1:17" ht="16.5" customHeight="1">
      <c r="A54" s="70" t="s">
        <v>250</v>
      </c>
      <c r="B54" s="70"/>
      <c r="C54" s="70"/>
      <c r="D54" s="70"/>
      <c r="E54" s="70"/>
      <c r="F54" s="70"/>
      <c r="G54" s="70"/>
      <c r="H54" s="70"/>
      <c r="I54" s="70"/>
      <c r="J54" s="70"/>
      <c r="K54" s="70"/>
      <c r="L54" s="70"/>
      <c r="M54" s="70"/>
      <c r="N54" s="70"/>
      <c r="O54" s="70"/>
      <c r="P54" s="70"/>
      <c r="Q54" s="70"/>
    </row>
    <row r="55" spans="1:17" ht="16.5" customHeight="1">
      <c r="A55" s="70" t="s">
        <v>251</v>
      </c>
      <c r="B55" s="70"/>
      <c r="C55" s="70"/>
      <c r="D55" s="70"/>
      <c r="E55" s="70"/>
      <c r="F55" s="70"/>
      <c r="G55" s="70"/>
      <c r="H55" s="70"/>
      <c r="I55" s="70"/>
      <c r="J55" s="70"/>
      <c r="K55" s="70"/>
      <c r="L55" s="70"/>
      <c r="M55" s="70"/>
      <c r="N55" s="70"/>
      <c r="O55" s="70"/>
      <c r="P55" s="70"/>
      <c r="Q55" s="70"/>
    </row>
  </sheetData>
  <sheetProtection algorithmName="SHA-512" hashValue="HgaWrvZUYjMNX81Y3L8R1EkUx9F3g1ga6g8dY7vD9Tg9GJpTFGWvIrDJIDBp+JElSnShBsdu/RAEX1jlVtzG4g==" saltValue="JsyHcM1az2CYTSuWq2hLIA==" spinCount="100000" sheet="1" objects="1" formatColumns="0"/>
  <mergeCells count="59">
    <mergeCell ref="L10:P10"/>
    <mergeCell ref="L11:P11"/>
    <mergeCell ref="A6:Q6"/>
    <mergeCell ref="M4:P4"/>
    <mergeCell ref="B51:O51"/>
    <mergeCell ref="I38:N38"/>
    <mergeCell ref="I39:N39"/>
    <mergeCell ref="D40:F42"/>
    <mergeCell ref="I40:N40"/>
    <mergeCell ref="I41:N41"/>
    <mergeCell ref="I42:N42"/>
    <mergeCell ref="F43:N43"/>
    <mergeCell ref="D44:M44"/>
    <mergeCell ref="I34:N34"/>
    <mergeCell ref="I35:N35"/>
    <mergeCell ref="I36:N36"/>
    <mergeCell ref="D52:M52"/>
    <mergeCell ref="F47:N47"/>
    <mergeCell ref="A48:C50"/>
    <mergeCell ref="F48:N48"/>
    <mergeCell ref="F49:N49"/>
    <mergeCell ref="F50:N50"/>
    <mergeCell ref="A45:C47"/>
    <mergeCell ref="F45:N45"/>
    <mergeCell ref="F46:N46"/>
    <mergeCell ref="I33:N33"/>
    <mergeCell ref="G28:J30"/>
    <mergeCell ref="K28:P28"/>
    <mergeCell ref="K29:P29"/>
    <mergeCell ref="K30:P30"/>
    <mergeCell ref="K25:P25"/>
    <mergeCell ref="K26:P26"/>
    <mergeCell ref="K27:P27"/>
    <mergeCell ref="A19:C43"/>
    <mergeCell ref="D19:F39"/>
    <mergeCell ref="I19:N19"/>
    <mergeCell ref="G20:J24"/>
    <mergeCell ref="K20:P20"/>
    <mergeCell ref="K21:P21"/>
    <mergeCell ref="K22:P22"/>
    <mergeCell ref="K23:P23"/>
    <mergeCell ref="K24:P24"/>
    <mergeCell ref="G25:J27"/>
    <mergeCell ref="I37:N37"/>
    <mergeCell ref="I31:N31"/>
    <mergeCell ref="I32:N32"/>
    <mergeCell ref="A14:C18"/>
    <mergeCell ref="D14:F16"/>
    <mergeCell ref="I14:N14"/>
    <mergeCell ref="I15:N15"/>
    <mergeCell ref="I16:N16"/>
    <mergeCell ref="F17:N17"/>
    <mergeCell ref="F18:N18"/>
    <mergeCell ref="L9:P9"/>
    <mergeCell ref="A3:B3"/>
    <mergeCell ref="C3:D3"/>
    <mergeCell ref="E3:F3"/>
    <mergeCell ref="G3:H3"/>
    <mergeCell ref="L8:P8"/>
  </mergeCells>
  <phoneticPr fontId="1"/>
  <dataValidations count="2">
    <dataValidation type="whole" operator="greaterThan" allowBlank="1" showInputMessage="1" showErrorMessage="1" error="数字で入力してください" sqref="Q14:Q17 Q45:Q46 Q25:Q26 Q28:Q29 Q31:Q38 Q19:Q23 Q40:Q41 Q48:Q49" xr:uid="{A8522DA2-5D35-4A99-ABE3-B0DFE9E7199D}">
      <formula1>-9.99999999999999E+31</formula1>
    </dataValidation>
    <dataValidation type="whole" operator="greaterThanOrEqual" allowBlank="1" showInputMessage="1" showErrorMessage="1" sqref="I8:J8" xr:uid="{64757892-BA3D-48DF-9FCF-D80F0FA80525}">
      <formula1>0</formula1>
    </dataValidation>
  </dataValidations>
  <pageMargins left="1.01" right="0.32" top="0.44" bottom="0.51" header="0.51200000000000001" footer="0.37"/>
  <pageSetup paperSize="9" scale="69" orientation="portrait"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FD7EB-D18E-4819-B5A5-516A7D1C2458}">
  <sheetPr codeName="Sheet5"/>
  <dimension ref="A1:T41"/>
  <sheetViews>
    <sheetView view="pageBreakPreview" topLeftCell="A4" zoomScale="96" zoomScaleNormal="100" zoomScaleSheetLayoutView="130" workbookViewId="0"/>
  </sheetViews>
  <sheetFormatPr defaultColWidth="9" defaultRowHeight="13"/>
  <cols>
    <col min="1" max="9" width="3.08984375" style="10" customWidth="1"/>
    <col min="10" max="12" width="12.90625" style="10" customWidth="1"/>
    <col min="13" max="13" width="20.26953125" style="10" customWidth="1"/>
    <col min="14" max="14" width="10.453125" style="10" customWidth="1"/>
    <col min="15" max="16384" width="9" style="10"/>
  </cols>
  <sheetData>
    <row r="1" spans="1:20">
      <c r="A1" s="56" t="s">
        <v>105</v>
      </c>
      <c r="B1"/>
      <c r="C1" s="87"/>
      <c r="D1" s="87"/>
      <c r="E1" s="87"/>
      <c r="F1" s="87"/>
      <c r="G1" s="87"/>
      <c r="H1" s="87"/>
      <c r="I1" s="87"/>
      <c r="J1" s="87"/>
      <c r="K1" s="87"/>
      <c r="L1" s="69"/>
      <c r="M1" s="69"/>
      <c r="N1" s="69"/>
      <c r="O1" s="17"/>
      <c r="P1" s="17"/>
    </row>
    <row r="2" spans="1:20">
      <c r="A2"/>
      <c r="B2" s="89"/>
      <c r="C2" s="89"/>
      <c r="D2" s="89"/>
      <c r="E2" s="89"/>
      <c r="F2" s="89"/>
      <c r="G2" s="89"/>
      <c r="H2" s="89"/>
      <c r="I2" s="89"/>
      <c r="J2" s="89"/>
      <c r="K2" s="89"/>
      <c r="L2" s="89"/>
      <c r="M2" s="89"/>
      <c r="N2" s="56"/>
    </row>
    <row r="3" spans="1:20">
      <c r="A3"/>
      <c r="B3" s="302" t="s">
        <v>54</v>
      </c>
      <c r="C3" s="303"/>
      <c r="D3" s="302" t="s">
        <v>53</v>
      </c>
      <c r="E3" s="303"/>
      <c r="F3" s="302" t="s">
        <v>52</v>
      </c>
      <c r="G3" s="303"/>
      <c r="H3" s="268" t="s">
        <v>51</v>
      </c>
      <c r="I3" s="268"/>
      <c r="J3" s="56"/>
      <c r="K3" s="89"/>
      <c r="L3" s="89"/>
      <c r="M3" s="89"/>
      <c r="N3" s="70"/>
    </row>
    <row r="4" spans="1:20">
      <c r="A4"/>
      <c r="B4" s="56"/>
      <c r="C4" s="56"/>
      <c r="D4" s="56"/>
      <c r="E4" s="56"/>
      <c r="F4" s="56"/>
      <c r="G4" s="56"/>
      <c r="H4" s="56"/>
      <c r="I4" s="56"/>
      <c r="J4" s="56"/>
      <c r="K4" s="89"/>
      <c r="L4" s="89"/>
      <c r="M4" s="89"/>
      <c r="N4" s="70"/>
    </row>
    <row r="5" spans="1:20">
      <c r="A5"/>
      <c r="B5" s="89"/>
      <c r="C5" s="89"/>
      <c r="D5" s="89"/>
      <c r="E5" s="89"/>
      <c r="F5" s="89"/>
      <c r="G5" s="89"/>
      <c r="H5" s="89"/>
      <c r="I5" s="89"/>
      <c r="J5" s="89"/>
      <c r="K5" s="89"/>
      <c r="L5" s="63" t="s">
        <v>50</v>
      </c>
      <c r="M5" s="249">
        <f>【必ずご記入ください】共通項目!D11</f>
        <v>0</v>
      </c>
      <c r="N5" s="90"/>
    </row>
    <row r="6" spans="1:20">
      <c r="A6"/>
      <c r="B6" s="89"/>
      <c r="C6" s="89"/>
      <c r="D6" s="89"/>
      <c r="E6" s="89"/>
      <c r="F6" s="89"/>
      <c r="G6" s="89"/>
      <c r="H6" s="89"/>
      <c r="I6" s="89"/>
      <c r="J6" s="89"/>
      <c r="K6" s="89"/>
      <c r="L6" s="89"/>
      <c r="M6" s="89"/>
      <c r="N6" s="89"/>
    </row>
    <row r="7" spans="1:20" ht="18.75" customHeight="1">
      <c r="A7"/>
      <c r="B7" s="304" t="s">
        <v>78</v>
      </c>
      <c r="C7" s="304"/>
      <c r="D7" s="304"/>
      <c r="E7" s="304"/>
      <c r="F7" s="304"/>
      <c r="G7" s="304"/>
      <c r="H7" s="304"/>
      <c r="I7" s="304"/>
      <c r="J7" s="304"/>
      <c r="K7" s="304"/>
      <c r="L7" s="304"/>
      <c r="M7" s="304"/>
      <c r="N7" s="304"/>
    </row>
    <row r="8" spans="1:20">
      <c r="A8"/>
      <c r="B8"/>
      <c r="C8"/>
      <c r="D8"/>
      <c r="E8"/>
      <c r="F8"/>
      <c r="G8"/>
      <c r="H8"/>
      <c r="I8"/>
      <c r="J8"/>
      <c r="K8"/>
      <c r="L8"/>
      <c r="M8"/>
      <c r="N8"/>
    </row>
    <row r="9" spans="1:20" ht="16.5" customHeight="1">
      <c r="A9"/>
      <c r="B9" s="91"/>
      <c r="C9"/>
      <c r="D9" s="91"/>
      <c r="E9"/>
      <c r="F9" s="91"/>
      <c r="G9"/>
      <c r="H9" s="92"/>
      <c r="I9" s="92"/>
      <c r="J9" s="92"/>
      <c r="K9" s="70"/>
      <c r="L9" s="70" t="s">
        <v>232</v>
      </c>
      <c r="M9" s="246">
        <f>【必ずご記入ください】共通項目!D7</f>
        <v>0</v>
      </c>
      <c r="N9" s="93"/>
      <c r="O9" s="19"/>
      <c r="P9" s="19"/>
      <c r="Q9" s="19"/>
      <c r="R9" s="19"/>
      <c r="S9" s="19"/>
      <c r="T9" s="19"/>
    </row>
    <row r="10" spans="1:20">
      <c r="A10"/>
      <c r="B10" s="91"/>
      <c r="C10"/>
      <c r="D10" s="91"/>
      <c r="E10"/>
      <c r="F10" s="91"/>
      <c r="G10"/>
      <c r="H10"/>
      <c r="I10"/>
      <c r="J10"/>
      <c r="K10"/>
      <c r="L10" t="s">
        <v>235</v>
      </c>
      <c r="M10" s="247">
        <f>【必ずご記入ください】共通項目!D8</f>
        <v>0</v>
      </c>
      <c r="N10" s="93"/>
    </row>
    <row r="11" spans="1:20">
      <c r="A11"/>
      <c r="B11"/>
      <c r="C11"/>
      <c r="D11"/>
      <c r="E11"/>
      <c r="F11"/>
      <c r="G11"/>
      <c r="H11"/>
      <c r="I11"/>
      <c r="J11"/>
      <c r="K11"/>
      <c r="L11" s="94" t="s">
        <v>252</v>
      </c>
      <c r="M11" s="245">
        <f>【必ずご記入ください】共通項目!D12</f>
        <v>0</v>
      </c>
      <c r="N11" s="95"/>
    </row>
    <row r="12" spans="1:20" ht="16.5" customHeight="1">
      <c r="A12"/>
      <c r="B12"/>
      <c r="C12"/>
      <c r="D12"/>
      <c r="E12"/>
      <c r="F12"/>
      <c r="G12"/>
      <c r="H12"/>
      <c r="I12"/>
      <c r="J12"/>
      <c r="K12"/>
      <c r="L12" s="94" t="s">
        <v>8</v>
      </c>
      <c r="M12" s="245">
        <f>【必ずご記入ください】共通項目!D13</f>
        <v>0</v>
      </c>
      <c r="N12" s="95"/>
    </row>
    <row r="13" spans="1:20" ht="16.5" customHeight="1">
      <c r="A13"/>
      <c r="B13"/>
      <c r="C13"/>
      <c r="D13"/>
      <c r="E13"/>
      <c r="F13"/>
      <c r="G13"/>
      <c r="H13"/>
      <c r="I13"/>
      <c r="J13"/>
      <c r="K13"/>
      <c r="L13" s="74"/>
      <c r="M13" s="70"/>
      <c r="N13" s="70"/>
    </row>
    <row r="14" spans="1:20">
      <c r="A14"/>
      <c r="B14"/>
      <c r="C14"/>
      <c r="D14"/>
      <c r="E14"/>
      <c r="F14"/>
      <c r="G14"/>
      <c r="H14"/>
      <c r="I14"/>
      <c r="J14"/>
      <c r="K14"/>
      <c r="L14"/>
      <c r="M14"/>
      <c r="N14" s="96" t="s">
        <v>48</v>
      </c>
    </row>
    <row r="15" spans="1:20" ht="13.5" thickBot="1">
      <c r="A15"/>
      <c r="B15"/>
      <c r="C15"/>
      <c r="D15"/>
      <c r="E15"/>
      <c r="F15"/>
      <c r="G15"/>
      <c r="H15"/>
      <c r="I15"/>
      <c r="J15"/>
      <c r="K15"/>
      <c r="L15"/>
      <c r="M15"/>
      <c r="N15" s="97"/>
    </row>
    <row r="16" spans="1:20" ht="19.5" customHeight="1">
      <c r="A16"/>
      <c r="B16" s="305" t="s">
        <v>77</v>
      </c>
      <c r="C16" s="306"/>
      <c r="D16" s="306"/>
      <c r="E16" s="306"/>
      <c r="F16" s="306"/>
      <c r="G16" s="306"/>
      <c r="H16" s="306"/>
      <c r="I16" s="307"/>
      <c r="J16" s="311" t="s">
        <v>236</v>
      </c>
      <c r="K16" s="312"/>
      <c r="L16" s="312"/>
      <c r="M16" s="298" t="s">
        <v>76</v>
      </c>
      <c r="N16" s="300" t="s">
        <v>75</v>
      </c>
    </row>
    <row r="17" spans="1:14" ht="19.5" customHeight="1" thickBot="1">
      <c r="A17"/>
      <c r="B17" s="308"/>
      <c r="C17" s="309"/>
      <c r="D17" s="309"/>
      <c r="E17" s="309"/>
      <c r="F17" s="309"/>
      <c r="G17" s="309"/>
      <c r="H17" s="309"/>
      <c r="I17" s="310"/>
      <c r="J17" s="98" t="s">
        <v>74</v>
      </c>
      <c r="K17" s="98" t="s">
        <v>73</v>
      </c>
      <c r="L17" s="98" t="s">
        <v>1</v>
      </c>
      <c r="M17" s="299"/>
      <c r="N17" s="301"/>
    </row>
    <row r="18" spans="1:14" ht="19.5" customHeight="1">
      <c r="A18"/>
      <c r="B18" s="294" t="s">
        <v>72</v>
      </c>
      <c r="C18" s="274"/>
      <c r="D18" s="274"/>
      <c r="E18" s="274"/>
      <c r="F18" s="274"/>
      <c r="G18" s="274"/>
      <c r="H18" s="274"/>
      <c r="I18" s="295"/>
      <c r="J18" s="99"/>
      <c r="K18" s="99"/>
      <c r="L18" s="99"/>
      <c r="M18" s="40"/>
      <c r="N18" s="100">
        <f>SUM(M18)</f>
        <v>0</v>
      </c>
    </row>
    <row r="19" spans="1:14" ht="19.5" customHeight="1">
      <c r="A19"/>
      <c r="B19" s="293" t="s">
        <v>71</v>
      </c>
      <c r="C19" s="271"/>
      <c r="D19" s="271"/>
      <c r="E19" s="271"/>
      <c r="F19" s="271"/>
      <c r="G19" s="271"/>
      <c r="H19" s="271"/>
      <c r="I19" s="272"/>
      <c r="J19" s="41"/>
      <c r="K19" s="41"/>
      <c r="L19" s="222">
        <f>SUM(J19:K19)</f>
        <v>0</v>
      </c>
      <c r="M19" s="39"/>
      <c r="N19" s="101">
        <f t="shared" ref="N19:N29" si="0">SUM(L19:M19)</f>
        <v>0</v>
      </c>
    </row>
    <row r="20" spans="1:14" ht="19.5" customHeight="1">
      <c r="A20"/>
      <c r="B20" s="293" t="s">
        <v>70</v>
      </c>
      <c r="C20" s="271"/>
      <c r="D20" s="271"/>
      <c r="E20" s="271"/>
      <c r="F20" s="271"/>
      <c r="G20" s="271"/>
      <c r="H20" s="271"/>
      <c r="I20" s="272"/>
      <c r="J20" s="41"/>
      <c r="K20" s="41"/>
      <c r="L20" s="222">
        <f>SUM(J20:K20)</f>
        <v>0</v>
      </c>
      <c r="M20" s="39"/>
      <c r="N20" s="101">
        <f t="shared" si="0"/>
        <v>0</v>
      </c>
    </row>
    <row r="21" spans="1:14" ht="19.5" customHeight="1">
      <c r="A21"/>
      <c r="B21" s="296" t="s">
        <v>69</v>
      </c>
      <c r="C21" s="275"/>
      <c r="D21" s="275"/>
      <c r="E21" s="275"/>
      <c r="F21" s="275"/>
      <c r="G21" s="275"/>
      <c r="H21" s="275"/>
      <c r="I21" s="297"/>
      <c r="J21" s="88">
        <f>SUM(J19:J20)</f>
        <v>0</v>
      </c>
      <c r="K21" s="88">
        <f>SUM(K19:K20)</f>
        <v>0</v>
      </c>
      <c r="L21" s="222">
        <f>SUM(L19:L20)</f>
        <v>0</v>
      </c>
      <c r="M21" s="81">
        <f>SUM(M18:M20)</f>
        <v>0</v>
      </c>
      <c r="N21" s="101">
        <f t="shared" si="0"/>
        <v>0</v>
      </c>
    </row>
    <row r="22" spans="1:14" ht="19.5" customHeight="1">
      <c r="A22"/>
      <c r="B22" s="293" t="s">
        <v>68</v>
      </c>
      <c r="C22" s="271"/>
      <c r="D22" s="271"/>
      <c r="E22" s="271"/>
      <c r="F22" s="271"/>
      <c r="G22" s="271"/>
      <c r="H22" s="271"/>
      <c r="I22" s="272"/>
      <c r="J22" s="45"/>
      <c r="K22" s="45"/>
      <c r="L22" s="223">
        <f t="shared" ref="L22:L28" si="1">SUM(J22:K22)</f>
        <v>0</v>
      </c>
      <c r="M22" s="42"/>
      <c r="N22" s="102">
        <f t="shared" si="0"/>
        <v>0</v>
      </c>
    </row>
    <row r="23" spans="1:14" ht="19.5" customHeight="1">
      <c r="A23"/>
      <c r="B23" s="293" t="s">
        <v>67</v>
      </c>
      <c r="C23" s="271"/>
      <c r="D23" s="271"/>
      <c r="E23" s="271"/>
      <c r="F23" s="271"/>
      <c r="G23" s="271"/>
      <c r="H23" s="271"/>
      <c r="I23" s="272"/>
      <c r="J23" s="41"/>
      <c r="K23" s="41"/>
      <c r="L23" s="222">
        <f t="shared" si="1"/>
        <v>0</v>
      </c>
      <c r="M23" s="39"/>
      <c r="N23" s="101">
        <f t="shared" si="0"/>
        <v>0</v>
      </c>
    </row>
    <row r="24" spans="1:14" ht="19.5" customHeight="1">
      <c r="A24"/>
      <c r="B24" s="293" t="s">
        <v>66</v>
      </c>
      <c r="C24" s="271"/>
      <c r="D24" s="271"/>
      <c r="E24" s="271"/>
      <c r="F24" s="271"/>
      <c r="G24" s="271"/>
      <c r="H24" s="271"/>
      <c r="I24" s="272"/>
      <c r="J24" s="41"/>
      <c r="K24" s="41"/>
      <c r="L24" s="222">
        <f t="shared" si="1"/>
        <v>0</v>
      </c>
      <c r="M24" s="39"/>
      <c r="N24" s="101">
        <f t="shared" si="0"/>
        <v>0</v>
      </c>
    </row>
    <row r="25" spans="1:14" ht="19.5" customHeight="1">
      <c r="A25"/>
      <c r="B25" s="293" t="s">
        <v>65</v>
      </c>
      <c r="C25" s="271"/>
      <c r="D25" s="271"/>
      <c r="E25" s="271"/>
      <c r="F25" s="271"/>
      <c r="G25" s="271"/>
      <c r="H25" s="271"/>
      <c r="I25" s="272"/>
      <c r="J25" s="41"/>
      <c r="K25" s="41"/>
      <c r="L25" s="222">
        <f t="shared" si="1"/>
        <v>0</v>
      </c>
      <c r="M25" s="39"/>
      <c r="N25" s="101">
        <f t="shared" si="0"/>
        <v>0</v>
      </c>
    </row>
    <row r="26" spans="1:14" ht="19.5" customHeight="1">
      <c r="A26"/>
      <c r="B26" s="293" t="s">
        <v>64</v>
      </c>
      <c r="C26" s="271"/>
      <c r="D26" s="271"/>
      <c r="E26" s="271"/>
      <c r="F26" s="271"/>
      <c r="G26" s="271"/>
      <c r="H26" s="271"/>
      <c r="I26" s="272"/>
      <c r="J26" s="41"/>
      <c r="K26" s="41"/>
      <c r="L26" s="222">
        <f t="shared" si="1"/>
        <v>0</v>
      </c>
      <c r="M26" s="39"/>
      <c r="N26" s="101">
        <f t="shared" si="0"/>
        <v>0</v>
      </c>
    </row>
    <row r="27" spans="1:14" ht="19.5" customHeight="1">
      <c r="A27"/>
      <c r="B27" s="293" t="s">
        <v>63</v>
      </c>
      <c r="C27" s="271"/>
      <c r="D27" s="271"/>
      <c r="E27" s="271"/>
      <c r="F27" s="271"/>
      <c r="G27" s="271"/>
      <c r="H27" s="271"/>
      <c r="I27" s="272"/>
      <c r="J27" s="46"/>
      <c r="K27" s="46"/>
      <c r="L27" s="224">
        <f t="shared" si="1"/>
        <v>0</v>
      </c>
      <c r="M27" s="43"/>
      <c r="N27" s="102">
        <f t="shared" si="0"/>
        <v>0</v>
      </c>
    </row>
    <row r="28" spans="1:14" ht="19.5" customHeight="1" thickBot="1">
      <c r="A28"/>
      <c r="B28" s="285" t="s">
        <v>62</v>
      </c>
      <c r="C28" s="286"/>
      <c r="D28" s="286"/>
      <c r="E28" s="286"/>
      <c r="F28" s="286"/>
      <c r="G28" s="286"/>
      <c r="H28" s="286"/>
      <c r="I28" s="287"/>
      <c r="J28" s="41"/>
      <c r="K28" s="41"/>
      <c r="L28" s="222">
        <f t="shared" si="1"/>
        <v>0</v>
      </c>
      <c r="M28" s="44"/>
      <c r="N28" s="103">
        <f t="shared" si="0"/>
        <v>0</v>
      </c>
    </row>
    <row r="29" spans="1:14" ht="19.5" customHeight="1" thickTop="1" thickBot="1">
      <c r="A29"/>
      <c r="B29" s="288" t="s">
        <v>61</v>
      </c>
      <c r="C29" s="289"/>
      <c r="D29" s="289"/>
      <c r="E29" s="289"/>
      <c r="F29" s="289"/>
      <c r="G29" s="289"/>
      <c r="H29" s="289"/>
      <c r="I29" s="290"/>
      <c r="J29" s="104">
        <f>SUM(J21,J23:J26,J28)</f>
        <v>0</v>
      </c>
      <c r="K29" s="104">
        <f>SUM(K21,K23:K26,K28)</f>
        <v>0</v>
      </c>
      <c r="L29" s="104">
        <f>SUM(L21,L23:L26,L28)</f>
        <v>0</v>
      </c>
      <c r="M29" s="104">
        <f>SUM(M21,M23:M26,M28)</f>
        <v>0</v>
      </c>
      <c r="N29" s="105">
        <f t="shared" si="0"/>
        <v>0</v>
      </c>
    </row>
    <row r="30" spans="1:14" ht="19.5" customHeight="1">
      <c r="A30"/>
      <c r="B30" s="71"/>
      <c r="C30" s="71"/>
      <c r="D30" s="71"/>
      <c r="E30" s="71"/>
      <c r="F30" s="71"/>
      <c r="G30" s="71"/>
      <c r="H30" s="71"/>
      <c r="I30" s="71"/>
      <c r="J30" s="71"/>
      <c r="K30" s="106"/>
      <c r="L30" s="106"/>
      <c r="M30" s="106"/>
      <c r="N30" s="106"/>
    </row>
    <row r="31" spans="1:14" ht="15.75" customHeight="1">
      <c r="A31"/>
      <c r="B31" s="292" t="s">
        <v>60</v>
      </c>
      <c r="C31" s="292"/>
      <c r="D31" s="292"/>
      <c r="E31" s="292"/>
      <c r="F31" s="292"/>
      <c r="G31" s="292"/>
      <c r="H31" s="292"/>
      <c r="I31" s="292"/>
      <c r="J31" s="292"/>
      <c r="K31" s="292"/>
      <c r="L31" s="292"/>
      <c r="M31" s="292"/>
      <c r="N31" s="292"/>
    </row>
    <row r="32" spans="1:14" ht="15.75" customHeight="1">
      <c r="A32"/>
      <c r="B32" s="292" t="s">
        <v>59</v>
      </c>
      <c r="C32" s="292"/>
      <c r="D32" s="292"/>
      <c r="E32" s="292"/>
      <c r="F32" s="292"/>
      <c r="G32" s="292"/>
      <c r="H32" s="292"/>
      <c r="I32" s="292"/>
      <c r="J32" s="292"/>
      <c r="K32" s="292"/>
      <c r="L32" s="292"/>
      <c r="M32" s="292"/>
      <c r="N32" s="292"/>
    </row>
    <row r="33" spans="1:14" ht="15.75" customHeight="1">
      <c r="A33"/>
      <c r="B33" s="292" t="s">
        <v>58</v>
      </c>
      <c r="C33" s="292"/>
      <c r="D33" s="292"/>
      <c r="E33" s="292"/>
      <c r="F33" s="292"/>
      <c r="G33" s="292"/>
      <c r="H33" s="292"/>
      <c r="I33" s="292"/>
      <c r="J33" s="292"/>
      <c r="K33" s="292"/>
      <c r="L33" s="292"/>
      <c r="M33" s="292"/>
      <c r="N33" s="292"/>
    </row>
    <row r="34" spans="1:14" ht="15.75" customHeight="1">
      <c r="A34"/>
      <c r="B34" s="292" t="s">
        <v>57</v>
      </c>
      <c r="C34" s="292"/>
      <c r="D34" s="292"/>
      <c r="E34" s="292"/>
      <c r="F34" s="292"/>
      <c r="G34" s="292"/>
      <c r="H34" s="292"/>
      <c r="I34" s="292"/>
      <c r="J34" s="292"/>
      <c r="K34" s="292"/>
      <c r="L34" s="292"/>
      <c r="M34" s="292"/>
      <c r="N34" s="292"/>
    </row>
    <row r="35" spans="1:14" ht="15.75" customHeight="1">
      <c r="A35"/>
      <c r="B35" s="292" t="s">
        <v>56</v>
      </c>
      <c r="C35" s="292"/>
      <c r="D35" s="292"/>
      <c r="E35" s="292"/>
      <c r="F35" s="292"/>
      <c r="G35" s="292"/>
      <c r="H35" s="292"/>
      <c r="I35" s="292"/>
      <c r="J35" s="292"/>
      <c r="K35" s="292"/>
      <c r="L35" s="292"/>
      <c r="M35" s="292"/>
      <c r="N35" s="292"/>
    </row>
    <row r="36" spans="1:14" ht="15.75" customHeight="1">
      <c r="A36"/>
      <c r="B36" s="292" t="s">
        <v>253</v>
      </c>
      <c r="C36" s="292"/>
      <c r="D36" s="292"/>
      <c r="E36" s="292"/>
      <c r="F36" s="292"/>
      <c r="G36" s="292"/>
      <c r="H36" s="292"/>
      <c r="I36" s="292"/>
      <c r="J36" s="292"/>
      <c r="K36" s="292"/>
      <c r="L36" s="292"/>
      <c r="M36" s="292"/>
      <c r="N36" s="292"/>
    </row>
    <row r="37" spans="1:14" ht="15.75" customHeight="1">
      <c r="A37"/>
      <c r="B37" s="291" t="s">
        <v>55</v>
      </c>
      <c r="C37" s="291"/>
      <c r="D37" s="291"/>
      <c r="E37" s="291"/>
      <c r="F37" s="291"/>
      <c r="G37" s="291"/>
      <c r="H37" s="291"/>
      <c r="I37" s="291"/>
      <c r="J37" s="291"/>
      <c r="K37" s="291"/>
      <c r="L37" s="291"/>
      <c r="M37" s="291"/>
      <c r="N37" s="291"/>
    </row>
    <row r="38" spans="1:14">
      <c r="A38"/>
      <c r="B38"/>
      <c r="C38"/>
      <c r="D38"/>
      <c r="E38"/>
      <c r="F38"/>
      <c r="G38"/>
      <c r="H38"/>
      <c r="I38"/>
      <c r="J38"/>
      <c r="K38"/>
      <c r="L38"/>
      <c r="M38"/>
      <c r="N38"/>
    </row>
    <row r="39" spans="1:14">
      <c r="A39"/>
      <c r="B39"/>
      <c r="C39"/>
      <c r="D39"/>
      <c r="E39"/>
      <c r="F39"/>
      <c r="G39"/>
      <c r="H39"/>
      <c r="I39"/>
      <c r="J39"/>
      <c r="K39"/>
      <c r="L39"/>
      <c r="M39"/>
      <c r="N39"/>
    </row>
    <row r="40" spans="1:14">
      <c r="A40"/>
      <c r="B40"/>
      <c r="C40"/>
      <c r="D40"/>
      <c r="E40"/>
      <c r="F40"/>
      <c r="G40"/>
      <c r="H40"/>
      <c r="I40"/>
      <c r="J40"/>
      <c r="K40"/>
      <c r="L40"/>
      <c r="M40"/>
      <c r="N40"/>
    </row>
    <row r="41" spans="1:14">
      <c r="A41"/>
      <c r="B41"/>
      <c r="C41"/>
      <c r="D41"/>
      <c r="E41"/>
      <c r="F41"/>
      <c r="G41"/>
      <c r="H41"/>
      <c r="I41"/>
      <c r="J41"/>
      <c r="K41"/>
      <c r="L41"/>
      <c r="M41"/>
      <c r="N41"/>
    </row>
  </sheetData>
  <sheetProtection algorithmName="SHA-512" hashValue="a/u9uOQyLamqYC3A4n8mD+zii1yoxuOh3e1A/CwDqmc2owgu2Vs9C5wt6EZeh3hXfkgmm2OC306aZYAAepKMlg==" saltValue="DxhuEGQfNyP9iCc86F8Xog==" spinCount="100000" sheet="1" objects="1" formatColumns="0"/>
  <mergeCells count="28">
    <mergeCell ref="M16:M17"/>
    <mergeCell ref="N16:N17"/>
    <mergeCell ref="B3:C3"/>
    <mergeCell ref="D3:E3"/>
    <mergeCell ref="F3:G3"/>
    <mergeCell ref="B7:N7"/>
    <mergeCell ref="H3:I3"/>
    <mergeCell ref="B16:I17"/>
    <mergeCell ref="J16:L16"/>
    <mergeCell ref="B18:I18"/>
    <mergeCell ref="B19:I19"/>
    <mergeCell ref="B20:I20"/>
    <mergeCell ref="B21:I21"/>
    <mergeCell ref="B22:I22"/>
    <mergeCell ref="B23:I23"/>
    <mergeCell ref="B24:I24"/>
    <mergeCell ref="B25:I25"/>
    <mergeCell ref="B26:I26"/>
    <mergeCell ref="B27:I27"/>
    <mergeCell ref="B28:I28"/>
    <mergeCell ref="B29:I29"/>
    <mergeCell ref="B37:N37"/>
    <mergeCell ref="B31:N31"/>
    <mergeCell ref="B32:N32"/>
    <mergeCell ref="B33:N33"/>
    <mergeCell ref="B34:N34"/>
    <mergeCell ref="B35:N35"/>
    <mergeCell ref="B36:N36"/>
  </mergeCells>
  <phoneticPr fontId="1"/>
  <dataValidations count="2">
    <dataValidation type="whole" operator="greaterThan" allowBlank="1" showInputMessage="1" showErrorMessage="1" error="数字で入力してください" sqref="M18 J22:M28 J19:M20" xr:uid="{383D6C5B-2D92-4836-9BE1-1C6297D243DE}">
      <formula1>-9.99999999999999E+21</formula1>
    </dataValidation>
    <dataValidation type="whole" operator="greaterThan" allowBlank="1" showInputMessage="1" showErrorMessage="1" error="数字で入力してください" sqref="N18:N29" xr:uid="{13228258-9043-43B1-A25A-2B73CA6CAB9D}">
      <formula1>-9.99999999999999E+23</formula1>
    </dataValidation>
  </dataValidations>
  <pageMargins left="0.62" right="0.32" top="0.68" bottom="0.32" header="0.72" footer="0.38"/>
  <pageSetup paperSize="9" scale="92"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E18FCA-6647-4932-A673-D7166C7AFC47}">
  <sheetPr codeName="Sheet6"/>
  <dimension ref="A1:T41"/>
  <sheetViews>
    <sheetView view="pageBreakPreview" zoomScale="96" zoomScaleNormal="100" zoomScaleSheetLayoutView="130" workbookViewId="0">
      <selection activeCell="G10" sqref="G10"/>
    </sheetView>
  </sheetViews>
  <sheetFormatPr defaultColWidth="9" defaultRowHeight="13"/>
  <cols>
    <col min="1" max="9" width="3.08984375" style="10" customWidth="1"/>
    <col min="10" max="12" width="12.90625" style="10" customWidth="1"/>
    <col min="13" max="13" width="20.26953125" style="10" customWidth="1"/>
    <col min="14" max="14" width="10.453125" style="10" customWidth="1"/>
    <col min="15" max="16384" width="9" style="10"/>
  </cols>
  <sheetData>
    <row r="1" spans="1:20">
      <c r="A1" s="56" t="s">
        <v>105</v>
      </c>
      <c r="B1"/>
      <c r="C1" s="87"/>
      <c r="D1" s="87"/>
      <c r="E1" s="87"/>
      <c r="F1" s="87"/>
      <c r="G1" s="87"/>
      <c r="H1" s="87"/>
      <c r="I1" s="87"/>
      <c r="J1" s="87"/>
      <c r="K1" s="87"/>
      <c r="L1" s="69"/>
      <c r="M1" s="69"/>
      <c r="N1" s="69"/>
      <c r="O1" s="17"/>
      <c r="P1" s="17"/>
    </row>
    <row r="2" spans="1:20">
      <c r="A2"/>
      <c r="B2" s="89"/>
      <c r="C2" s="89"/>
      <c r="D2" s="89"/>
      <c r="E2" s="89"/>
      <c r="F2" s="89"/>
      <c r="G2" s="89"/>
      <c r="H2" s="89"/>
      <c r="I2" s="89"/>
      <c r="J2" s="89"/>
      <c r="K2" s="89"/>
      <c r="L2" s="89"/>
      <c r="M2" s="89"/>
      <c r="N2" s="56"/>
    </row>
    <row r="3" spans="1:20">
      <c r="A3"/>
      <c r="B3" s="302" t="s">
        <v>54</v>
      </c>
      <c r="C3" s="303"/>
      <c r="D3" s="302" t="s">
        <v>53</v>
      </c>
      <c r="E3" s="303"/>
      <c r="F3" s="302" t="s">
        <v>52</v>
      </c>
      <c r="G3" s="303"/>
      <c r="H3" s="268" t="s">
        <v>51</v>
      </c>
      <c r="I3" s="268"/>
      <c r="J3" s="56"/>
      <c r="K3" s="89"/>
      <c r="L3" s="89"/>
      <c r="M3" s="89"/>
      <c r="N3" s="70"/>
    </row>
    <row r="4" spans="1:20">
      <c r="A4"/>
      <c r="B4" s="56"/>
      <c r="C4" s="56"/>
      <c r="D4" s="56"/>
      <c r="E4" s="56"/>
      <c r="F4" s="56"/>
      <c r="G4" s="56"/>
      <c r="H4" s="56"/>
      <c r="I4" s="56"/>
      <c r="J4" s="56"/>
      <c r="K4" s="89"/>
      <c r="L4" s="89"/>
      <c r="M4" s="89"/>
      <c r="N4" s="70"/>
    </row>
    <row r="5" spans="1:20">
      <c r="A5"/>
      <c r="B5" s="89"/>
      <c r="C5" s="89"/>
      <c r="D5" s="89"/>
      <c r="E5" s="89"/>
      <c r="F5" s="89"/>
      <c r="G5" s="89"/>
      <c r="H5" s="89"/>
      <c r="I5" s="89"/>
      <c r="J5" s="89"/>
      <c r="K5" s="89"/>
      <c r="L5" s="63" t="s">
        <v>50</v>
      </c>
      <c r="M5" s="249">
        <f>【必ずご記入ください】共通項目!D11</f>
        <v>0</v>
      </c>
      <c r="N5" s="90"/>
    </row>
    <row r="6" spans="1:20">
      <c r="A6"/>
      <c r="B6" s="89"/>
      <c r="C6" s="89"/>
      <c r="D6" s="89"/>
      <c r="E6" s="89"/>
      <c r="F6" s="89"/>
      <c r="G6" s="89"/>
      <c r="H6" s="89"/>
      <c r="I6" s="89"/>
      <c r="J6" s="89"/>
      <c r="K6" s="89"/>
      <c r="L6" s="89"/>
      <c r="M6" s="89"/>
      <c r="N6" s="89"/>
    </row>
    <row r="7" spans="1:20" ht="18.75" customHeight="1">
      <c r="A7"/>
      <c r="B7" s="304" t="s">
        <v>78</v>
      </c>
      <c r="C7" s="304"/>
      <c r="D7" s="304"/>
      <c r="E7" s="304"/>
      <c r="F7" s="304"/>
      <c r="G7" s="304"/>
      <c r="H7" s="304"/>
      <c r="I7" s="304"/>
      <c r="J7" s="304"/>
      <c r="K7" s="304"/>
      <c r="L7" s="304"/>
      <c r="M7" s="304"/>
      <c r="N7" s="304"/>
    </row>
    <row r="8" spans="1:20">
      <c r="A8"/>
      <c r="B8"/>
      <c r="C8"/>
      <c r="D8"/>
      <c r="E8"/>
      <c r="F8"/>
      <c r="G8"/>
      <c r="H8"/>
      <c r="I8"/>
      <c r="J8"/>
      <c r="K8"/>
      <c r="L8"/>
      <c r="M8"/>
      <c r="N8"/>
    </row>
    <row r="9" spans="1:20" ht="16.5" customHeight="1">
      <c r="A9"/>
      <c r="B9"/>
      <c r="C9"/>
      <c r="D9"/>
      <c r="E9"/>
      <c r="F9"/>
      <c r="G9"/>
      <c r="H9" s="92"/>
      <c r="I9" s="92"/>
      <c r="J9" s="92"/>
      <c r="K9" s="70"/>
      <c r="L9" s="70" t="s">
        <v>232</v>
      </c>
      <c r="M9" s="246">
        <f>【必ずご記入ください】共通項目!D7</f>
        <v>0</v>
      </c>
      <c r="N9" s="93"/>
      <c r="O9" s="19"/>
      <c r="P9" s="19"/>
      <c r="Q9" s="19"/>
      <c r="R9" s="19"/>
      <c r="S9" s="19"/>
      <c r="T9" s="19"/>
    </row>
    <row r="10" spans="1:20">
      <c r="A10"/>
      <c r="B10"/>
      <c r="C10"/>
      <c r="D10"/>
      <c r="E10"/>
      <c r="F10"/>
      <c r="G10"/>
      <c r="H10"/>
      <c r="I10"/>
      <c r="J10"/>
      <c r="K10"/>
      <c r="L10" t="s">
        <v>235</v>
      </c>
      <c r="M10" s="247">
        <f>【必ずご記入ください】共通項目!D8</f>
        <v>0</v>
      </c>
      <c r="N10" s="93"/>
    </row>
    <row r="11" spans="1:20">
      <c r="A11"/>
      <c r="B11"/>
      <c r="C11"/>
      <c r="D11"/>
      <c r="E11"/>
      <c r="F11"/>
      <c r="G11"/>
      <c r="H11"/>
      <c r="I11"/>
      <c r="J11"/>
      <c r="K11"/>
      <c r="L11" s="94" t="s">
        <v>252</v>
      </c>
      <c r="M11" s="245">
        <f>【必ずご記入ください】共通項目!D12</f>
        <v>0</v>
      </c>
      <c r="N11" s="95"/>
    </row>
    <row r="12" spans="1:20" ht="16.5" customHeight="1">
      <c r="A12"/>
      <c r="B12"/>
      <c r="C12"/>
      <c r="D12"/>
      <c r="E12"/>
      <c r="F12"/>
      <c r="G12"/>
      <c r="H12"/>
      <c r="I12"/>
      <c r="J12"/>
      <c r="K12"/>
      <c r="L12" s="94" t="s">
        <v>8</v>
      </c>
      <c r="M12" s="245">
        <f>【必ずご記入ください】共通項目!D13</f>
        <v>0</v>
      </c>
      <c r="N12" s="95"/>
    </row>
    <row r="13" spans="1:20" ht="16.5" customHeight="1">
      <c r="A13"/>
      <c r="B13"/>
      <c r="C13"/>
      <c r="D13"/>
      <c r="E13"/>
      <c r="F13"/>
      <c r="G13"/>
      <c r="H13"/>
      <c r="I13"/>
      <c r="J13"/>
      <c r="K13"/>
      <c r="L13" s="74"/>
      <c r="M13" s="70"/>
      <c r="N13" s="70"/>
    </row>
    <row r="14" spans="1:20">
      <c r="A14"/>
      <c r="B14"/>
      <c r="C14"/>
      <c r="D14"/>
      <c r="E14"/>
      <c r="F14"/>
      <c r="G14"/>
      <c r="H14"/>
      <c r="I14"/>
      <c r="J14"/>
      <c r="K14"/>
      <c r="L14"/>
      <c r="M14"/>
      <c r="N14" s="96" t="s">
        <v>48</v>
      </c>
    </row>
    <row r="15" spans="1:20" ht="13.5" thickBot="1">
      <c r="A15"/>
      <c r="B15"/>
      <c r="C15"/>
      <c r="D15"/>
      <c r="E15"/>
      <c r="F15"/>
      <c r="G15"/>
      <c r="H15"/>
      <c r="I15"/>
      <c r="J15"/>
      <c r="K15"/>
      <c r="L15"/>
      <c r="M15"/>
      <c r="N15" s="97"/>
    </row>
    <row r="16" spans="1:20" ht="19.5" customHeight="1">
      <c r="A16"/>
      <c r="B16" s="305" t="s">
        <v>77</v>
      </c>
      <c r="C16" s="306"/>
      <c r="D16" s="306"/>
      <c r="E16" s="306"/>
      <c r="F16" s="306"/>
      <c r="G16" s="306"/>
      <c r="H16" s="306"/>
      <c r="I16" s="307"/>
      <c r="J16" s="311" t="s">
        <v>236</v>
      </c>
      <c r="K16" s="312"/>
      <c r="L16" s="312"/>
      <c r="M16" s="298" t="s">
        <v>76</v>
      </c>
      <c r="N16" s="300" t="s">
        <v>75</v>
      </c>
    </row>
    <row r="17" spans="1:14" ht="19.5" customHeight="1" thickBot="1">
      <c r="A17"/>
      <c r="B17" s="308"/>
      <c r="C17" s="309"/>
      <c r="D17" s="309"/>
      <c r="E17" s="309"/>
      <c r="F17" s="309"/>
      <c r="G17" s="309"/>
      <c r="H17" s="309"/>
      <c r="I17" s="310"/>
      <c r="J17" s="98" t="s">
        <v>74</v>
      </c>
      <c r="K17" s="98" t="s">
        <v>73</v>
      </c>
      <c r="L17" s="98" t="s">
        <v>1</v>
      </c>
      <c r="M17" s="299"/>
      <c r="N17" s="301"/>
    </row>
    <row r="18" spans="1:14" ht="19.5" customHeight="1">
      <c r="A18"/>
      <c r="B18" s="294" t="s">
        <v>72</v>
      </c>
      <c r="C18" s="274"/>
      <c r="D18" s="274"/>
      <c r="E18" s="274"/>
      <c r="F18" s="274"/>
      <c r="G18" s="274"/>
      <c r="H18" s="274"/>
      <c r="I18" s="295"/>
      <c r="J18" s="99"/>
      <c r="K18" s="99"/>
      <c r="L18" s="99"/>
      <c r="M18" s="40"/>
      <c r="N18" s="100">
        <f>SUM(M18)</f>
        <v>0</v>
      </c>
    </row>
    <row r="19" spans="1:14" ht="19.5" customHeight="1">
      <c r="A19"/>
      <c r="B19" s="293" t="s">
        <v>71</v>
      </c>
      <c r="C19" s="271"/>
      <c r="D19" s="271"/>
      <c r="E19" s="271"/>
      <c r="F19" s="271"/>
      <c r="G19" s="271"/>
      <c r="H19" s="271"/>
      <c r="I19" s="272"/>
      <c r="J19" s="41"/>
      <c r="K19" s="41"/>
      <c r="L19" s="222">
        <f>SUM(J19:K19)</f>
        <v>0</v>
      </c>
      <c r="M19" s="39"/>
      <c r="N19" s="101">
        <f t="shared" ref="N19:N29" si="0">SUM(L19:M19)</f>
        <v>0</v>
      </c>
    </row>
    <row r="20" spans="1:14" ht="19.5" customHeight="1">
      <c r="A20"/>
      <c r="B20" s="293" t="s">
        <v>70</v>
      </c>
      <c r="C20" s="271"/>
      <c r="D20" s="271"/>
      <c r="E20" s="271"/>
      <c r="F20" s="271"/>
      <c r="G20" s="271"/>
      <c r="H20" s="271"/>
      <c r="I20" s="272"/>
      <c r="J20" s="41"/>
      <c r="K20" s="41"/>
      <c r="L20" s="222">
        <f>SUM(J20:K20)</f>
        <v>0</v>
      </c>
      <c r="M20" s="39"/>
      <c r="N20" s="101">
        <f t="shared" si="0"/>
        <v>0</v>
      </c>
    </row>
    <row r="21" spans="1:14" ht="19.5" customHeight="1">
      <c r="A21"/>
      <c r="B21" s="296" t="s">
        <v>69</v>
      </c>
      <c r="C21" s="275"/>
      <c r="D21" s="275"/>
      <c r="E21" s="275"/>
      <c r="F21" s="275"/>
      <c r="G21" s="275"/>
      <c r="H21" s="275"/>
      <c r="I21" s="297"/>
      <c r="J21" s="88">
        <f>SUM(J19:J20)</f>
        <v>0</v>
      </c>
      <c r="K21" s="88">
        <f>SUM(K19:K20)</f>
        <v>0</v>
      </c>
      <c r="L21" s="222">
        <f>SUM(L19:L20)</f>
        <v>0</v>
      </c>
      <c r="M21" s="81">
        <f>SUM(M18:M20)</f>
        <v>0</v>
      </c>
      <c r="N21" s="101">
        <f t="shared" si="0"/>
        <v>0</v>
      </c>
    </row>
    <row r="22" spans="1:14" ht="19.5" customHeight="1">
      <c r="A22"/>
      <c r="B22" s="293" t="s">
        <v>68</v>
      </c>
      <c r="C22" s="271"/>
      <c r="D22" s="271"/>
      <c r="E22" s="271"/>
      <c r="F22" s="271"/>
      <c r="G22" s="271"/>
      <c r="H22" s="271"/>
      <c r="I22" s="272"/>
      <c r="J22" s="45"/>
      <c r="K22" s="45"/>
      <c r="L22" s="223">
        <f t="shared" ref="L22:L28" si="1">SUM(J22:K22)</f>
        <v>0</v>
      </c>
      <c r="M22" s="42"/>
      <c r="N22" s="102">
        <f t="shared" si="0"/>
        <v>0</v>
      </c>
    </row>
    <row r="23" spans="1:14" ht="19.5" customHeight="1">
      <c r="A23"/>
      <c r="B23" s="293" t="s">
        <v>67</v>
      </c>
      <c r="C23" s="271"/>
      <c r="D23" s="271"/>
      <c r="E23" s="271"/>
      <c r="F23" s="271"/>
      <c r="G23" s="271"/>
      <c r="H23" s="271"/>
      <c r="I23" s="272"/>
      <c r="J23" s="41"/>
      <c r="K23" s="41"/>
      <c r="L23" s="222">
        <f t="shared" si="1"/>
        <v>0</v>
      </c>
      <c r="M23" s="39"/>
      <c r="N23" s="101">
        <f t="shared" si="0"/>
        <v>0</v>
      </c>
    </row>
    <row r="24" spans="1:14" ht="19.5" customHeight="1">
      <c r="A24"/>
      <c r="B24" s="293" t="s">
        <v>66</v>
      </c>
      <c r="C24" s="271"/>
      <c r="D24" s="271"/>
      <c r="E24" s="271"/>
      <c r="F24" s="271"/>
      <c r="G24" s="271"/>
      <c r="H24" s="271"/>
      <c r="I24" s="272"/>
      <c r="J24" s="41"/>
      <c r="K24" s="41"/>
      <c r="L24" s="222">
        <f t="shared" si="1"/>
        <v>0</v>
      </c>
      <c r="M24" s="39"/>
      <c r="N24" s="101">
        <f t="shared" si="0"/>
        <v>0</v>
      </c>
    </row>
    <row r="25" spans="1:14" ht="19.5" customHeight="1">
      <c r="A25"/>
      <c r="B25" s="293" t="s">
        <v>65</v>
      </c>
      <c r="C25" s="271"/>
      <c r="D25" s="271"/>
      <c r="E25" s="271"/>
      <c r="F25" s="271"/>
      <c r="G25" s="271"/>
      <c r="H25" s="271"/>
      <c r="I25" s="272"/>
      <c r="J25" s="41"/>
      <c r="K25" s="41"/>
      <c r="L25" s="222">
        <f t="shared" si="1"/>
        <v>0</v>
      </c>
      <c r="M25" s="39"/>
      <c r="N25" s="101">
        <f t="shared" si="0"/>
        <v>0</v>
      </c>
    </row>
    <row r="26" spans="1:14" ht="19.5" customHeight="1">
      <c r="A26"/>
      <c r="B26" s="293" t="s">
        <v>64</v>
      </c>
      <c r="C26" s="271"/>
      <c r="D26" s="271"/>
      <c r="E26" s="271"/>
      <c r="F26" s="271"/>
      <c r="G26" s="271"/>
      <c r="H26" s="271"/>
      <c r="I26" s="272"/>
      <c r="J26" s="41"/>
      <c r="K26" s="41"/>
      <c r="L26" s="222">
        <f t="shared" si="1"/>
        <v>0</v>
      </c>
      <c r="M26" s="39"/>
      <c r="N26" s="101">
        <f t="shared" si="0"/>
        <v>0</v>
      </c>
    </row>
    <row r="27" spans="1:14" ht="19.5" customHeight="1">
      <c r="A27"/>
      <c r="B27" s="293" t="s">
        <v>63</v>
      </c>
      <c r="C27" s="271"/>
      <c r="D27" s="271"/>
      <c r="E27" s="271"/>
      <c r="F27" s="271"/>
      <c r="G27" s="271"/>
      <c r="H27" s="271"/>
      <c r="I27" s="272"/>
      <c r="J27" s="46"/>
      <c r="K27" s="46"/>
      <c r="L27" s="224">
        <f t="shared" si="1"/>
        <v>0</v>
      </c>
      <c r="M27" s="43"/>
      <c r="N27" s="102">
        <f t="shared" si="0"/>
        <v>0</v>
      </c>
    </row>
    <row r="28" spans="1:14" ht="19.5" customHeight="1" thickBot="1">
      <c r="A28"/>
      <c r="B28" s="285" t="s">
        <v>62</v>
      </c>
      <c r="C28" s="286"/>
      <c r="D28" s="286"/>
      <c r="E28" s="286"/>
      <c r="F28" s="286"/>
      <c r="G28" s="286"/>
      <c r="H28" s="286"/>
      <c r="I28" s="287"/>
      <c r="J28" s="41"/>
      <c r="K28" s="41"/>
      <c r="L28" s="222">
        <f t="shared" si="1"/>
        <v>0</v>
      </c>
      <c r="M28" s="44"/>
      <c r="N28" s="103">
        <f t="shared" si="0"/>
        <v>0</v>
      </c>
    </row>
    <row r="29" spans="1:14" ht="19.5" customHeight="1" thickTop="1" thickBot="1">
      <c r="A29"/>
      <c r="B29" s="288" t="s">
        <v>61</v>
      </c>
      <c r="C29" s="289"/>
      <c r="D29" s="289"/>
      <c r="E29" s="289"/>
      <c r="F29" s="289"/>
      <c r="G29" s="289"/>
      <c r="H29" s="289"/>
      <c r="I29" s="290"/>
      <c r="J29" s="104">
        <f>SUM(J21,J23:J26,J28)</f>
        <v>0</v>
      </c>
      <c r="K29" s="104">
        <f>SUM(K21,K23:K26,K28)</f>
        <v>0</v>
      </c>
      <c r="L29" s="104">
        <f>SUM(L21,L23:L26,L28)</f>
        <v>0</v>
      </c>
      <c r="M29" s="104">
        <f>SUM(M21,M23:M26,M28)</f>
        <v>0</v>
      </c>
      <c r="N29" s="105">
        <f t="shared" si="0"/>
        <v>0</v>
      </c>
    </row>
    <row r="30" spans="1:14" ht="19.5" customHeight="1">
      <c r="A30"/>
      <c r="B30" s="71"/>
      <c r="C30" s="71"/>
      <c r="D30" s="71"/>
      <c r="E30" s="71"/>
      <c r="F30" s="71"/>
      <c r="G30" s="71"/>
      <c r="H30" s="71"/>
      <c r="I30" s="71"/>
      <c r="J30" s="71"/>
      <c r="K30" s="106"/>
      <c r="L30" s="106"/>
      <c r="M30" s="106"/>
      <c r="N30" s="106"/>
    </row>
    <row r="31" spans="1:14" ht="15.75" customHeight="1">
      <c r="A31"/>
      <c r="B31" s="292" t="s">
        <v>60</v>
      </c>
      <c r="C31" s="292"/>
      <c r="D31" s="292"/>
      <c r="E31" s="292"/>
      <c r="F31" s="292"/>
      <c r="G31" s="292"/>
      <c r="H31" s="292"/>
      <c r="I31" s="292"/>
      <c r="J31" s="292"/>
      <c r="K31" s="292"/>
      <c r="L31" s="292"/>
      <c r="M31" s="292"/>
      <c r="N31" s="292"/>
    </row>
    <row r="32" spans="1:14" ht="15.75" customHeight="1">
      <c r="A32"/>
      <c r="B32" s="292" t="s">
        <v>59</v>
      </c>
      <c r="C32" s="292"/>
      <c r="D32" s="292"/>
      <c r="E32" s="292"/>
      <c r="F32" s="292"/>
      <c r="G32" s="292"/>
      <c r="H32" s="292"/>
      <c r="I32" s="292"/>
      <c r="J32" s="292"/>
      <c r="K32" s="292"/>
      <c r="L32" s="292"/>
      <c r="M32" s="292"/>
      <c r="N32" s="292"/>
    </row>
    <row r="33" spans="1:14" ht="15.75" customHeight="1">
      <c r="A33"/>
      <c r="B33" s="292" t="s">
        <v>58</v>
      </c>
      <c r="C33" s="292"/>
      <c r="D33" s="292"/>
      <c r="E33" s="292"/>
      <c r="F33" s="292"/>
      <c r="G33" s="292"/>
      <c r="H33" s="292"/>
      <c r="I33" s="292"/>
      <c r="J33" s="292"/>
      <c r="K33" s="292"/>
      <c r="L33" s="292"/>
      <c r="M33" s="292"/>
      <c r="N33" s="292"/>
    </row>
    <row r="34" spans="1:14" ht="15.75" customHeight="1">
      <c r="A34"/>
      <c r="B34" s="292" t="s">
        <v>57</v>
      </c>
      <c r="C34" s="292"/>
      <c r="D34" s="292"/>
      <c r="E34" s="292"/>
      <c r="F34" s="292"/>
      <c r="G34" s="292"/>
      <c r="H34" s="292"/>
      <c r="I34" s="292"/>
      <c r="J34" s="292"/>
      <c r="K34" s="292"/>
      <c r="L34" s="292"/>
      <c r="M34" s="292"/>
      <c r="N34" s="292"/>
    </row>
    <row r="35" spans="1:14" ht="15.75" customHeight="1">
      <c r="A35"/>
      <c r="B35" s="292" t="s">
        <v>56</v>
      </c>
      <c r="C35" s="292"/>
      <c r="D35" s="292"/>
      <c r="E35" s="292"/>
      <c r="F35" s="292"/>
      <c r="G35" s="292"/>
      <c r="H35" s="292"/>
      <c r="I35" s="292"/>
      <c r="J35" s="292"/>
      <c r="K35" s="292"/>
      <c r="L35" s="292"/>
      <c r="M35" s="292"/>
      <c r="N35" s="292"/>
    </row>
    <row r="36" spans="1:14" ht="15.75" customHeight="1">
      <c r="A36"/>
      <c r="B36" s="292" t="s">
        <v>253</v>
      </c>
      <c r="C36" s="292"/>
      <c r="D36" s="292"/>
      <c r="E36" s="292"/>
      <c r="F36" s="292"/>
      <c r="G36" s="292"/>
      <c r="H36" s="292"/>
      <c r="I36" s="292"/>
      <c r="J36" s="292"/>
      <c r="K36" s="292"/>
      <c r="L36" s="292"/>
      <c r="M36" s="292"/>
      <c r="N36" s="292"/>
    </row>
    <row r="37" spans="1:14" ht="15.75" customHeight="1">
      <c r="A37"/>
      <c r="B37" s="291" t="s">
        <v>55</v>
      </c>
      <c r="C37" s="291"/>
      <c r="D37" s="291"/>
      <c r="E37" s="291"/>
      <c r="F37" s="291"/>
      <c r="G37" s="291"/>
      <c r="H37" s="291"/>
      <c r="I37" s="291"/>
      <c r="J37" s="291"/>
      <c r="K37" s="291"/>
      <c r="L37" s="291"/>
      <c r="M37" s="291"/>
      <c r="N37" s="291"/>
    </row>
    <row r="38" spans="1:14">
      <c r="A38"/>
      <c r="B38"/>
      <c r="C38"/>
      <c r="D38"/>
      <c r="E38"/>
      <c r="F38"/>
      <c r="G38"/>
      <c r="H38"/>
      <c r="I38"/>
      <c r="J38"/>
      <c r="K38"/>
      <c r="L38"/>
      <c r="M38"/>
      <c r="N38"/>
    </row>
    <row r="39" spans="1:14">
      <c r="A39"/>
      <c r="B39"/>
      <c r="C39"/>
      <c r="D39"/>
      <c r="E39"/>
      <c r="F39"/>
      <c r="G39"/>
      <c r="H39"/>
      <c r="I39"/>
      <c r="J39"/>
      <c r="K39"/>
      <c r="L39"/>
      <c r="M39"/>
      <c r="N39"/>
    </row>
    <row r="40" spans="1:14">
      <c r="A40"/>
      <c r="B40"/>
      <c r="C40"/>
      <c r="D40"/>
      <c r="E40"/>
      <c r="F40"/>
      <c r="G40"/>
      <c r="H40"/>
      <c r="I40"/>
      <c r="J40"/>
      <c r="K40"/>
      <c r="L40"/>
      <c r="M40"/>
      <c r="N40"/>
    </row>
    <row r="41" spans="1:14">
      <c r="A41"/>
      <c r="B41"/>
      <c r="C41"/>
      <c r="D41"/>
      <c r="E41"/>
      <c r="F41"/>
      <c r="G41"/>
      <c r="H41"/>
      <c r="I41"/>
      <c r="J41"/>
      <c r="K41"/>
      <c r="L41"/>
      <c r="M41"/>
      <c r="N41"/>
    </row>
  </sheetData>
  <sheetProtection algorithmName="SHA-512" hashValue="ISSZhk8+22Xsbfi9q2KxhLSdSg4KfVmVKFXewzjpxaw/c2ds8olhKtjNTNGhPXVqodV0HN88iJolf59necTMtQ==" saltValue="cyKUooKdRhOndKT8q77ZLw==" spinCount="100000" sheet="1" objects="1" formatColumns="0"/>
  <mergeCells count="28">
    <mergeCell ref="B37:N37"/>
    <mergeCell ref="B31:N31"/>
    <mergeCell ref="B32:N32"/>
    <mergeCell ref="B33:N33"/>
    <mergeCell ref="B34:N34"/>
    <mergeCell ref="B35:N35"/>
    <mergeCell ref="B36:N36"/>
    <mergeCell ref="B29:I29"/>
    <mergeCell ref="B18:I18"/>
    <mergeCell ref="B19:I19"/>
    <mergeCell ref="B20:I20"/>
    <mergeCell ref="B21:I21"/>
    <mergeCell ref="B22:I22"/>
    <mergeCell ref="B23:I23"/>
    <mergeCell ref="B24:I24"/>
    <mergeCell ref="B25:I25"/>
    <mergeCell ref="B26:I26"/>
    <mergeCell ref="B27:I27"/>
    <mergeCell ref="B28:I28"/>
    <mergeCell ref="B16:I17"/>
    <mergeCell ref="J16:L16"/>
    <mergeCell ref="B3:C3"/>
    <mergeCell ref="D3:E3"/>
    <mergeCell ref="F3:G3"/>
    <mergeCell ref="H3:I3"/>
    <mergeCell ref="B7:N7"/>
    <mergeCell ref="M16:M17"/>
    <mergeCell ref="N16:N17"/>
  </mergeCells>
  <phoneticPr fontId="1"/>
  <dataValidations count="3">
    <dataValidation type="whole" operator="greaterThanOrEqual" allowBlank="1" showInputMessage="1" showErrorMessage="1" sqref="H9:J9" xr:uid="{BA992D07-E14A-4CBD-B279-A343F3A0A520}">
      <formula1>0</formula1>
    </dataValidation>
    <dataValidation type="whole" operator="greaterThan" allowBlank="1" showInputMessage="1" showErrorMessage="1" error="数字で入力してください" sqref="N18:N29" xr:uid="{E988FCB5-A52A-4118-83B6-0BAD0B094503}">
      <formula1>-9.99999999999999E+23</formula1>
    </dataValidation>
    <dataValidation type="whole" operator="greaterThan" allowBlank="1" showInputMessage="1" showErrorMessage="1" error="数字で入力してください" sqref="M18 J22:M28 J19:M20" xr:uid="{4F692FFB-76DA-4B2A-852A-3CEC952DE520}">
      <formula1>-9.99999999999999E+21</formula1>
    </dataValidation>
  </dataValidations>
  <pageMargins left="0.62" right="0.32" top="0.68" bottom="0.32" header="0.72" footer="0.38"/>
  <pageSetup paperSize="9" scale="92"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M35"/>
  <sheetViews>
    <sheetView view="pageBreakPreview" topLeftCell="A3" zoomScaleNormal="115" zoomScaleSheetLayoutView="100" workbookViewId="0">
      <selection activeCell="L15" sqref="L15"/>
    </sheetView>
  </sheetViews>
  <sheetFormatPr defaultColWidth="9" defaultRowHeight="13"/>
  <cols>
    <col min="1" max="6" width="2.7265625" style="10" customWidth="1"/>
    <col min="7" max="9" width="4.08984375" style="10" customWidth="1"/>
    <col min="10" max="10" width="2.7265625" style="10" customWidth="1"/>
    <col min="11" max="11" width="36.453125" style="10" customWidth="1"/>
    <col min="12" max="12" width="20" style="10" customWidth="1"/>
    <col min="13" max="13" width="16.6328125" style="10" customWidth="1"/>
    <col min="14" max="16384" width="9" style="10"/>
  </cols>
  <sheetData>
    <row r="1" spans="1:13">
      <c r="A1" s="264" t="s">
        <v>106</v>
      </c>
      <c r="B1" s="264"/>
      <c r="C1" s="264"/>
      <c r="D1" s="264"/>
      <c r="E1" s="264"/>
      <c r="F1" s="264"/>
      <c r="G1" s="264"/>
      <c r="H1" s="264"/>
      <c r="I1" s="264"/>
      <c r="J1" s="264"/>
      <c r="K1" s="264"/>
      <c r="L1" s="69"/>
      <c r="M1" s="69"/>
    </row>
    <row r="2" spans="1:13">
      <c r="A2" s="56"/>
      <c r="B2" s="56"/>
      <c r="C2" s="56"/>
      <c r="D2" s="56"/>
      <c r="E2" s="56"/>
      <c r="F2" s="56"/>
      <c r="G2" s="56"/>
      <c r="H2" s="56"/>
      <c r="I2" s="56"/>
      <c r="J2" s="56"/>
      <c r="K2" s="56"/>
      <c r="L2" s="56"/>
      <c r="M2" s="71"/>
    </row>
    <row r="3" spans="1:13" ht="18" customHeight="1">
      <c r="A3" s="268" t="s">
        <v>54</v>
      </c>
      <c r="B3" s="268"/>
      <c r="C3" s="268" t="s">
        <v>53</v>
      </c>
      <c r="D3" s="268"/>
      <c r="E3" s="268" t="s">
        <v>51</v>
      </c>
      <c r="F3" s="268"/>
      <c r="G3" s="57"/>
      <c r="H3" s="56"/>
      <c r="I3" s="56"/>
      <c r="J3" s="56"/>
      <c r="K3" s="56"/>
      <c r="L3" s="56"/>
      <c r="M3" s="70"/>
    </row>
    <row r="4" spans="1:13" ht="21.75" customHeight="1">
      <c r="A4" s="56"/>
      <c r="B4" s="56"/>
      <c r="C4" s="56"/>
      <c r="D4" s="56"/>
      <c r="E4" s="56"/>
      <c r="F4" s="56"/>
      <c r="G4" s="56"/>
      <c r="H4" s="56"/>
      <c r="I4" s="56"/>
      <c r="J4" s="56"/>
      <c r="K4" s="107"/>
      <c r="L4" s="108" t="s">
        <v>50</v>
      </c>
      <c r="M4" s="251">
        <f>【必ずご記入ください】共通項目!D11</f>
        <v>0</v>
      </c>
    </row>
    <row r="5" spans="1:13">
      <c r="A5" s="56"/>
      <c r="B5" s="56"/>
      <c r="C5" s="56"/>
      <c r="D5" s="56"/>
      <c r="E5" s="56"/>
      <c r="F5" s="56"/>
      <c r="G5" s="56"/>
      <c r="H5" s="56"/>
      <c r="I5" s="56"/>
      <c r="J5" s="56"/>
      <c r="K5" s="56"/>
      <c r="L5" s="56"/>
      <c r="M5"/>
    </row>
    <row r="6" spans="1:13">
      <c r="A6" s="56"/>
      <c r="B6" s="56"/>
      <c r="C6" s="56"/>
      <c r="D6" s="56"/>
      <c r="E6" s="56"/>
      <c r="F6" s="56"/>
      <c r="G6" s="56"/>
      <c r="H6" s="56"/>
      <c r="I6" s="56"/>
      <c r="J6" s="56"/>
      <c r="K6" s="56"/>
      <c r="L6" s="56"/>
      <c r="M6"/>
    </row>
    <row r="7" spans="1:13">
      <c r="A7" s="56"/>
      <c r="B7" s="56"/>
      <c r="C7" s="56"/>
      <c r="D7" s="56"/>
      <c r="E7" s="56"/>
      <c r="F7" s="56"/>
      <c r="G7" s="56"/>
      <c r="H7" s="56"/>
      <c r="I7" s="56"/>
      <c r="J7" s="56"/>
      <c r="K7" s="56"/>
      <c r="L7" s="56"/>
      <c r="M7"/>
    </row>
    <row r="8" spans="1:13" ht="21">
      <c r="A8" s="314" t="s">
        <v>90</v>
      </c>
      <c r="B8" s="314"/>
      <c r="C8" s="314"/>
      <c r="D8" s="314"/>
      <c r="E8" s="314"/>
      <c r="F8" s="314"/>
      <c r="G8" s="314"/>
      <c r="H8" s="314"/>
      <c r="I8" s="314"/>
      <c r="J8" s="314"/>
      <c r="K8" s="314"/>
      <c r="L8" s="314"/>
      <c r="M8"/>
    </row>
    <row r="9" spans="1:13" ht="15" customHeight="1">
      <c r="A9" s="109"/>
      <c r="B9" s="109"/>
      <c r="C9" s="109"/>
      <c r="D9" s="109"/>
      <c r="E9" s="109"/>
      <c r="F9" s="109"/>
      <c r="G9" s="109"/>
      <c r="H9" s="109"/>
      <c r="I9" s="109"/>
      <c r="J9" s="109"/>
      <c r="K9" s="109"/>
      <c r="L9" s="109"/>
      <c r="M9"/>
    </row>
    <row r="10" spans="1:13" ht="15" customHeight="1">
      <c r="A10" s="56"/>
      <c r="B10" s="56"/>
      <c r="C10" s="56"/>
      <c r="D10" s="56"/>
      <c r="E10" s="56"/>
      <c r="F10" s="56"/>
      <c r="G10"/>
      <c r="H10" s="315" t="s">
        <v>239</v>
      </c>
      <c r="I10" s="315"/>
      <c r="J10" s="315"/>
      <c r="K10" s="250">
        <f>【必ずご記入ください】共通項目!D9</f>
        <v>0</v>
      </c>
      <c r="L10" s="110" t="s">
        <v>254</v>
      </c>
      <c r="M10"/>
    </row>
    <row r="11" spans="1:13">
      <c r="A11" s="56"/>
      <c r="B11" s="56"/>
      <c r="C11" s="56"/>
      <c r="D11" s="56"/>
      <c r="E11" s="56"/>
      <c r="F11" s="56"/>
      <c r="G11" s="56"/>
      <c r="H11" s="56"/>
      <c r="I11" s="56"/>
      <c r="J11" s="56"/>
      <c r="K11" s="56"/>
      <c r="L11" s="56"/>
      <c r="M11"/>
    </row>
    <row r="12" spans="1:13" ht="15" customHeight="1">
      <c r="A12" s="56"/>
      <c r="B12" s="56"/>
      <c r="C12" s="56"/>
      <c r="D12" s="56"/>
      <c r="E12" s="56"/>
      <c r="F12" s="56"/>
      <c r="G12" s="56"/>
      <c r="H12" s="56"/>
      <c r="I12" s="56"/>
      <c r="J12" s="56"/>
      <c r="K12" s="56"/>
      <c r="L12" s="56"/>
      <c r="M12"/>
    </row>
    <row r="13" spans="1:13" ht="13.5" thickBot="1">
      <c r="A13" s="56"/>
      <c r="B13" s="56"/>
      <c r="C13" s="56"/>
      <c r="D13" s="56"/>
      <c r="E13" s="56"/>
      <c r="F13" s="56"/>
      <c r="G13" s="56"/>
      <c r="H13" s="56"/>
      <c r="I13" s="56"/>
      <c r="J13" s="56"/>
      <c r="K13" s="56"/>
      <c r="L13" s="56" t="s">
        <v>233</v>
      </c>
      <c r="M13"/>
    </row>
    <row r="14" spans="1:13" ht="30" customHeight="1">
      <c r="A14" s="111"/>
      <c r="B14" s="112"/>
      <c r="C14" s="313" t="s">
        <v>89</v>
      </c>
      <c r="D14" s="313"/>
      <c r="E14" s="313"/>
      <c r="F14" s="313"/>
      <c r="G14" s="313"/>
      <c r="H14" s="313"/>
      <c r="I14" s="112"/>
      <c r="J14" s="113"/>
      <c r="K14" s="114" t="s">
        <v>88</v>
      </c>
      <c r="L14" s="115" t="s">
        <v>87</v>
      </c>
      <c r="M14"/>
    </row>
    <row r="15" spans="1:13" ht="26.25" customHeight="1">
      <c r="A15" s="319" t="s">
        <v>86</v>
      </c>
      <c r="B15" s="303"/>
      <c r="C15" s="323" t="s">
        <v>85</v>
      </c>
      <c r="D15" s="303"/>
      <c r="E15" s="116"/>
      <c r="F15" s="316" t="s">
        <v>35</v>
      </c>
      <c r="G15" s="316"/>
      <c r="H15" s="316"/>
      <c r="I15" s="316"/>
      <c r="J15" s="117"/>
      <c r="K15" s="29"/>
      <c r="L15" s="51"/>
      <c r="M15"/>
    </row>
    <row r="16" spans="1:13" ht="26.25" customHeight="1">
      <c r="A16" s="320"/>
      <c r="B16" s="303"/>
      <c r="C16" s="302"/>
      <c r="D16" s="303"/>
      <c r="E16" s="116"/>
      <c r="F16" s="316" t="s">
        <v>84</v>
      </c>
      <c r="G16" s="316"/>
      <c r="H16" s="316"/>
      <c r="I16" s="316"/>
      <c r="J16" s="117"/>
      <c r="K16" s="29"/>
      <c r="L16" s="51"/>
      <c r="M16"/>
    </row>
    <row r="17" spans="1:13" ht="26.25" customHeight="1">
      <c r="A17" s="320"/>
      <c r="B17" s="303"/>
      <c r="C17" s="302"/>
      <c r="D17" s="303"/>
      <c r="E17" s="116"/>
      <c r="F17" s="316" t="s">
        <v>1</v>
      </c>
      <c r="G17" s="316"/>
      <c r="H17" s="316"/>
      <c r="I17" s="316"/>
      <c r="J17" s="117"/>
      <c r="K17" s="118">
        <f>SUM(K15:K16)</f>
        <v>0</v>
      </c>
      <c r="L17" s="119">
        <f>SUM(L15:L16)</f>
        <v>0</v>
      </c>
      <c r="M17"/>
    </row>
    <row r="18" spans="1:13" ht="26.25" customHeight="1">
      <c r="A18" s="320"/>
      <c r="B18" s="303"/>
      <c r="C18" s="120"/>
      <c r="D18" s="316" t="s">
        <v>18</v>
      </c>
      <c r="E18" s="316"/>
      <c r="F18" s="316"/>
      <c r="G18" s="316"/>
      <c r="H18" s="316"/>
      <c r="I18" s="316"/>
      <c r="J18" s="117"/>
      <c r="K18" s="29"/>
      <c r="L18" s="51"/>
      <c r="M18"/>
    </row>
    <row r="19" spans="1:13" ht="26.25" customHeight="1">
      <c r="A19" s="320"/>
      <c r="B19" s="303"/>
      <c r="C19" s="120"/>
      <c r="D19" s="316" t="s">
        <v>17</v>
      </c>
      <c r="E19" s="316"/>
      <c r="F19" s="316"/>
      <c r="G19" s="316"/>
      <c r="H19" s="316"/>
      <c r="I19" s="316"/>
      <c r="J19" s="117"/>
      <c r="K19" s="29"/>
      <c r="L19" s="51"/>
      <c r="M19"/>
    </row>
    <row r="20" spans="1:13" ht="26.25" customHeight="1">
      <c r="A20" s="320"/>
      <c r="B20" s="303"/>
      <c r="C20" s="120"/>
      <c r="D20" s="316" t="s">
        <v>16</v>
      </c>
      <c r="E20" s="316"/>
      <c r="F20" s="316"/>
      <c r="G20" s="316"/>
      <c r="H20" s="316"/>
      <c r="I20" s="316"/>
      <c r="J20" s="117"/>
      <c r="K20" s="29"/>
      <c r="L20" s="51"/>
      <c r="M20"/>
    </row>
    <row r="21" spans="1:13" ht="26.25" customHeight="1">
      <c r="A21" s="320"/>
      <c r="B21" s="303"/>
      <c r="C21" s="120"/>
      <c r="D21" s="316" t="s">
        <v>15</v>
      </c>
      <c r="E21" s="316"/>
      <c r="F21" s="316"/>
      <c r="G21" s="316"/>
      <c r="H21" s="316"/>
      <c r="I21" s="316"/>
      <c r="J21" s="117"/>
      <c r="K21" s="29"/>
      <c r="L21" s="51"/>
      <c r="M21"/>
    </row>
    <row r="22" spans="1:13" ht="26.25" customHeight="1">
      <c r="A22" s="320"/>
      <c r="B22" s="303"/>
      <c r="C22" s="120"/>
      <c r="D22" s="316" t="s">
        <v>14</v>
      </c>
      <c r="E22" s="316"/>
      <c r="F22" s="316"/>
      <c r="G22" s="316"/>
      <c r="H22" s="316"/>
      <c r="I22" s="316"/>
      <c r="J22" s="117"/>
      <c r="K22" s="29"/>
      <c r="L22" s="51"/>
      <c r="M22"/>
    </row>
    <row r="23" spans="1:13" ht="26.25" customHeight="1">
      <c r="A23" s="320"/>
      <c r="B23" s="303"/>
      <c r="C23" s="120"/>
      <c r="D23" s="316" t="s">
        <v>13</v>
      </c>
      <c r="E23" s="316"/>
      <c r="F23" s="316"/>
      <c r="G23" s="316"/>
      <c r="H23" s="316"/>
      <c r="I23" s="316"/>
      <c r="J23" s="117"/>
      <c r="K23" s="29"/>
      <c r="L23" s="51"/>
      <c r="M23"/>
    </row>
    <row r="24" spans="1:13" ht="26.25" customHeight="1">
      <c r="A24" s="320"/>
      <c r="B24" s="303"/>
      <c r="C24" s="120"/>
      <c r="D24" s="316" t="s">
        <v>11</v>
      </c>
      <c r="E24" s="316"/>
      <c r="F24" s="316"/>
      <c r="G24" s="316"/>
      <c r="H24" s="316"/>
      <c r="I24" s="316"/>
      <c r="J24" s="117"/>
      <c r="K24" s="29"/>
      <c r="L24" s="51"/>
      <c r="M24"/>
    </row>
    <row r="25" spans="1:13" ht="26.25" customHeight="1" thickBot="1">
      <c r="A25" s="321"/>
      <c r="B25" s="322"/>
      <c r="C25" s="121"/>
      <c r="D25" s="318" t="s">
        <v>21</v>
      </c>
      <c r="E25" s="318"/>
      <c r="F25" s="318"/>
      <c r="G25" s="318"/>
      <c r="H25" s="318"/>
      <c r="I25" s="318"/>
      <c r="J25" s="122"/>
      <c r="K25" s="123">
        <f>SUM(K17,K18:K24)</f>
        <v>0</v>
      </c>
      <c r="L25" s="124">
        <f>SUM(L17,L18:L24)</f>
        <v>0</v>
      </c>
      <c r="M25"/>
    </row>
    <row r="26" spans="1:13" ht="26.25" customHeight="1" thickTop="1" thickBot="1">
      <c r="A26" s="125"/>
      <c r="B26" s="324" t="s">
        <v>12</v>
      </c>
      <c r="C26" s="324"/>
      <c r="D26" s="324"/>
      <c r="E26" s="324"/>
      <c r="F26" s="324"/>
      <c r="G26" s="324"/>
      <c r="H26" s="324"/>
      <c r="I26" s="324"/>
      <c r="J26" s="126"/>
      <c r="K26" s="30"/>
      <c r="L26" s="52"/>
      <c r="M26"/>
    </row>
    <row r="27" spans="1:13" ht="26.25" customHeight="1" thickTop="1" thickBot="1">
      <c r="A27" s="125"/>
      <c r="B27" s="324" t="s">
        <v>83</v>
      </c>
      <c r="C27" s="324"/>
      <c r="D27" s="324"/>
      <c r="E27" s="324"/>
      <c r="F27" s="324"/>
      <c r="G27" s="324"/>
      <c r="H27" s="324"/>
      <c r="I27" s="324"/>
      <c r="J27" s="126"/>
      <c r="K27" s="30"/>
      <c r="L27" s="52"/>
      <c r="M27"/>
    </row>
    <row r="28" spans="1:13" ht="30" customHeight="1" thickTop="1" thickBot="1">
      <c r="A28" s="127"/>
      <c r="B28" s="325" t="s">
        <v>82</v>
      </c>
      <c r="C28" s="325"/>
      <c r="D28" s="325"/>
      <c r="E28" s="325"/>
      <c r="F28" s="325"/>
      <c r="G28" s="325"/>
      <c r="H28" s="325"/>
      <c r="I28" s="325"/>
      <c r="J28" s="128"/>
      <c r="K28" s="129">
        <f>SUM(K25:K27)</f>
        <v>0</v>
      </c>
      <c r="L28" s="130">
        <f>SUM(L25:L27)</f>
        <v>0</v>
      </c>
      <c r="M28"/>
    </row>
    <row r="29" spans="1:13">
      <c r="A29" s="56"/>
      <c r="B29" s="56"/>
      <c r="C29" s="56"/>
      <c r="D29" s="56"/>
      <c r="E29" s="56"/>
      <c r="F29" s="56"/>
      <c r="G29" s="56"/>
      <c r="H29" s="56"/>
      <c r="I29" s="56"/>
      <c r="J29" s="56"/>
      <c r="K29" s="56"/>
      <c r="L29" s="56"/>
      <c r="M29"/>
    </row>
    <row r="30" spans="1:13" ht="20.25" customHeight="1">
      <c r="A30" s="317" t="s">
        <v>81</v>
      </c>
      <c r="B30" s="317"/>
      <c r="C30" s="317"/>
      <c r="D30" s="317"/>
      <c r="E30" s="317"/>
      <c r="F30" s="317"/>
      <c r="G30" s="317"/>
      <c r="H30" s="317"/>
      <c r="I30" s="317"/>
      <c r="J30" s="317"/>
      <c r="K30" s="317"/>
      <c r="L30" s="317"/>
      <c r="M30"/>
    </row>
    <row r="31" spans="1:13" ht="20.25" customHeight="1">
      <c r="A31" s="317" t="s">
        <v>80</v>
      </c>
      <c r="B31" s="317"/>
      <c r="C31" s="317"/>
      <c r="D31" s="317"/>
      <c r="E31" s="317"/>
      <c r="F31" s="317"/>
      <c r="G31" s="317"/>
      <c r="H31" s="317"/>
      <c r="I31" s="317"/>
      <c r="J31" s="317"/>
      <c r="K31" s="317"/>
      <c r="L31" s="317"/>
      <c r="M31"/>
    </row>
    <row r="32" spans="1:13" ht="20.25" customHeight="1">
      <c r="A32" s="317" t="s">
        <v>79</v>
      </c>
      <c r="B32" s="317"/>
      <c r="C32" s="317"/>
      <c r="D32" s="317"/>
      <c r="E32" s="317"/>
      <c r="F32" s="317"/>
      <c r="G32" s="317"/>
      <c r="H32" s="317"/>
      <c r="I32" s="317"/>
      <c r="J32" s="317"/>
      <c r="K32" s="317"/>
      <c r="L32" s="317"/>
      <c r="M32"/>
    </row>
    <row r="33" spans="1:12">
      <c r="A33" s="14"/>
      <c r="B33" s="14"/>
      <c r="C33" s="14"/>
      <c r="D33" s="14"/>
      <c r="E33" s="14"/>
      <c r="F33" s="14"/>
      <c r="G33" s="14"/>
      <c r="H33" s="14"/>
      <c r="I33" s="14"/>
      <c r="J33" s="14"/>
      <c r="K33" s="14"/>
      <c r="L33" s="14"/>
    </row>
    <row r="34" spans="1:12">
      <c r="A34" s="15"/>
      <c r="B34" s="15"/>
      <c r="C34" s="15"/>
      <c r="D34" s="15"/>
      <c r="E34" s="15"/>
      <c r="F34" s="15"/>
      <c r="G34" s="15"/>
      <c r="H34" s="15"/>
      <c r="I34" s="15"/>
      <c r="J34" s="15"/>
      <c r="K34" s="15"/>
      <c r="L34" s="15"/>
    </row>
    <row r="35" spans="1:12">
      <c r="A35" s="15"/>
      <c r="B35" s="15"/>
      <c r="C35" s="15"/>
      <c r="D35" s="15"/>
      <c r="E35" s="15"/>
      <c r="F35" s="15"/>
      <c r="G35" s="15"/>
      <c r="H35" s="15"/>
      <c r="I35" s="15"/>
      <c r="J35" s="15"/>
      <c r="K35" s="15"/>
      <c r="L35" s="15"/>
    </row>
  </sheetData>
  <sheetProtection algorithmName="SHA-512" hashValue="VcDW61NeXqQ/qNgiHSy4hKejK9y/W9bwJhpEKu1jt57m/5mXm146IO3VPmrTdKb1yo6/FWQgthK3fnA+k4vHsw==" saltValue="lCWKMYN4JxZS8i1gVs8hZQ==" spinCount="100000" sheet="1" objects="1" formatColumns="0"/>
  <mergeCells count="26">
    <mergeCell ref="A31:L31"/>
    <mergeCell ref="A32:L32"/>
    <mergeCell ref="B26:I26"/>
    <mergeCell ref="B27:I27"/>
    <mergeCell ref="B28:I28"/>
    <mergeCell ref="D23:I23"/>
    <mergeCell ref="D24:I24"/>
    <mergeCell ref="A30:L30"/>
    <mergeCell ref="D25:I25"/>
    <mergeCell ref="A15:B25"/>
    <mergeCell ref="F17:I17"/>
    <mergeCell ref="D21:I21"/>
    <mergeCell ref="D22:I22"/>
    <mergeCell ref="D18:I18"/>
    <mergeCell ref="D19:I19"/>
    <mergeCell ref="D20:I20"/>
    <mergeCell ref="C15:D17"/>
    <mergeCell ref="F15:I15"/>
    <mergeCell ref="F16:I16"/>
    <mergeCell ref="A1:K1"/>
    <mergeCell ref="A3:B3"/>
    <mergeCell ref="C3:D3"/>
    <mergeCell ref="E3:F3"/>
    <mergeCell ref="C14:H14"/>
    <mergeCell ref="A8:L8"/>
    <mergeCell ref="H10:J10"/>
  </mergeCells>
  <phoneticPr fontId="1"/>
  <dataValidations count="2">
    <dataValidation type="whole" operator="greaterThan" allowBlank="1" showInputMessage="1" showErrorMessage="1" error="数字で入力してください" sqref="K15:K28" xr:uid="{0E3C7103-FE95-40B7-92EB-4534EFA1FEC6}">
      <formula1>-9.99999999999999E+24</formula1>
    </dataValidation>
    <dataValidation type="whole" operator="greaterThan" allowBlank="1" showInputMessage="1" showErrorMessage="1" error="数字で入力してください" sqref="L15:L28" xr:uid="{2D4EF8CC-247D-40B6-B943-21E1CCCE0FD5}">
      <formula1>-9.99999999999999E+28</formula1>
    </dataValidation>
  </dataValidations>
  <pageMargins left="0.92" right="0.51" top="0.55000000000000004" bottom="0.98399999999999999" header="0.51200000000000001" footer="0.51200000000000001"/>
  <pageSetup paperSize="9" scale="84"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B87601-6C9E-43F1-B365-5C3AA79E50A5}">
  <sheetPr codeName="Sheet8"/>
  <dimension ref="A1:K83"/>
  <sheetViews>
    <sheetView view="pageBreakPreview" zoomScale="85" zoomScaleNormal="85" zoomScaleSheetLayoutView="85" workbookViewId="0">
      <selection activeCell="N8" sqref="N8"/>
    </sheetView>
  </sheetViews>
  <sheetFormatPr defaultColWidth="9" defaultRowHeight="13"/>
  <cols>
    <col min="1" max="1" width="3.7265625" style="10" customWidth="1"/>
    <col min="2" max="2" width="2.6328125" style="10" customWidth="1"/>
    <col min="3" max="3" width="1.08984375" style="10" customWidth="1"/>
    <col min="4" max="4" width="3.7265625" style="10" customWidth="1"/>
    <col min="5" max="5" width="22.453125" style="10" customWidth="1"/>
    <col min="6" max="6" width="15.08984375" style="10" customWidth="1"/>
    <col min="7" max="7" width="4.26953125" style="10" customWidth="1"/>
    <col min="8" max="8" width="15.08984375" style="10" customWidth="1"/>
    <col min="9" max="9" width="4.26953125" style="10" customWidth="1"/>
    <col min="10" max="10" width="20.6328125" style="10" customWidth="1"/>
    <col min="11" max="11" width="4.26953125" style="10" customWidth="1"/>
    <col min="12" max="16384" width="9" style="10"/>
  </cols>
  <sheetData>
    <row r="1" spans="1:11" ht="27.75" customHeight="1">
      <c r="A1" s="352" t="s">
        <v>107</v>
      </c>
      <c r="B1" s="353"/>
      <c r="C1" s="353"/>
      <c r="D1" s="353"/>
      <c r="E1" s="353"/>
      <c r="F1" s="353"/>
      <c r="G1" s="353"/>
      <c r="H1" s="353"/>
      <c r="I1" s="353"/>
      <c r="J1" s="353"/>
      <c r="K1" s="353"/>
    </row>
    <row r="2" spans="1:11" ht="8.25" customHeight="1">
      <c r="A2" s="56"/>
      <c r="B2" s="56"/>
      <c r="C2" s="56"/>
      <c r="D2" s="56"/>
      <c r="E2" s="56"/>
      <c r="F2" s="56"/>
      <c r="G2" s="56"/>
      <c r="H2" s="56"/>
      <c r="I2"/>
      <c r="J2"/>
      <c r="K2"/>
    </row>
    <row r="3" spans="1:11" ht="27.75" customHeight="1">
      <c r="A3" s="354" t="s">
        <v>108</v>
      </c>
      <c r="B3" s="353"/>
      <c r="C3" s="353"/>
      <c r="D3" s="353"/>
      <c r="E3" s="353"/>
      <c r="F3" s="353"/>
      <c r="G3" s="353"/>
      <c r="H3" s="353"/>
      <c r="I3" s="353"/>
      <c r="J3" s="353"/>
      <c r="K3" s="353"/>
    </row>
    <row r="4" spans="1:11" s="15" customFormat="1" ht="18" customHeight="1">
      <c r="A4" s="70"/>
      <c r="B4" s="70"/>
      <c r="C4" s="70"/>
      <c r="D4" s="70"/>
      <c r="E4" s="70"/>
      <c r="F4" s="131"/>
      <c r="G4" s="132"/>
      <c r="H4" s="350" t="s">
        <v>237</v>
      </c>
      <c r="I4" s="350"/>
      <c r="J4" s="246">
        <f>【必ずご記入ください】共通項目!D7</f>
        <v>0</v>
      </c>
      <c r="K4" s="70"/>
    </row>
    <row r="5" spans="1:11">
      <c r="A5" s="56"/>
      <c r="B5" s="56"/>
      <c r="C5" s="56"/>
      <c r="D5" s="56"/>
      <c r="E5" s="56"/>
      <c r="F5" s="56"/>
      <c r="G5" s="56"/>
      <c r="H5" s="349" t="s">
        <v>235</v>
      </c>
      <c r="I5" s="349"/>
      <c r="J5" s="247">
        <f>【必ずご記入ください】共通項目!D8</f>
        <v>0</v>
      </c>
      <c r="K5"/>
    </row>
    <row r="6" spans="1:11" ht="19.5" customHeight="1">
      <c r="A6"/>
      <c r="B6" s="56"/>
      <c r="C6" s="56"/>
      <c r="D6" s="56"/>
      <c r="E6" s="56"/>
      <c r="F6" s="56"/>
      <c r="G6" s="56"/>
      <c r="H6" s="349" t="s">
        <v>8</v>
      </c>
      <c r="I6" s="349"/>
      <c r="J6" s="245">
        <f>【必ずご記入ください】共通項目!D13</f>
        <v>0</v>
      </c>
      <c r="K6" s="133"/>
    </row>
    <row r="7" spans="1:11" ht="13.5" thickBot="1">
      <c r="A7" s="56"/>
      <c r="B7" s="56"/>
      <c r="C7" s="56"/>
      <c r="D7" s="56"/>
      <c r="E7" s="56"/>
      <c r="F7" s="56"/>
      <c r="G7" s="56"/>
      <c r="H7" s="56"/>
      <c r="I7"/>
      <c r="J7"/>
      <c r="K7"/>
    </row>
    <row r="8" spans="1:11" ht="18.75" customHeight="1">
      <c r="A8" s="355" t="s">
        <v>109</v>
      </c>
      <c r="B8" s="356"/>
      <c r="C8" s="356"/>
      <c r="D8" s="356"/>
      <c r="E8" s="356"/>
      <c r="F8" s="356" t="s">
        <v>110</v>
      </c>
      <c r="G8" s="356"/>
      <c r="H8" s="356" t="s">
        <v>111</v>
      </c>
      <c r="I8" s="356"/>
      <c r="J8" s="357" t="s">
        <v>112</v>
      </c>
      <c r="K8" s="358"/>
    </row>
    <row r="9" spans="1:11" ht="18.75" customHeight="1">
      <c r="A9" s="338" t="s">
        <v>113</v>
      </c>
      <c r="B9" s="335" t="s">
        <v>114</v>
      </c>
      <c r="C9" s="269"/>
      <c r="D9" s="360" t="s">
        <v>115</v>
      </c>
      <c r="E9" s="31" t="s">
        <v>336</v>
      </c>
      <c r="F9" s="32"/>
      <c r="G9" s="135" t="s">
        <v>6</v>
      </c>
      <c r="H9" s="32"/>
      <c r="I9" s="136" t="s">
        <v>6</v>
      </c>
      <c r="J9" s="134">
        <f t="shared" ref="J9:J24" si="0">F9-H9</f>
        <v>0</v>
      </c>
      <c r="K9" s="137" t="s">
        <v>6</v>
      </c>
    </row>
    <row r="10" spans="1:11" ht="18.75" customHeight="1">
      <c r="A10" s="338"/>
      <c r="B10" s="269"/>
      <c r="C10" s="269"/>
      <c r="D10" s="360"/>
      <c r="E10" s="31"/>
      <c r="F10" s="32"/>
      <c r="G10" s="135"/>
      <c r="H10" s="32"/>
      <c r="I10" s="136"/>
      <c r="J10" s="134">
        <f t="shared" si="0"/>
        <v>0</v>
      </c>
      <c r="K10" s="137"/>
    </row>
    <row r="11" spans="1:11" ht="18.75" customHeight="1">
      <c r="A11" s="338"/>
      <c r="B11" s="269"/>
      <c r="C11" s="269"/>
      <c r="D11" s="360"/>
      <c r="E11" s="31"/>
      <c r="F11" s="32"/>
      <c r="G11" s="135"/>
      <c r="H11" s="32"/>
      <c r="I11" s="136"/>
      <c r="J11" s="134">
        <f t="shared" si="0"/>
        <v>0</v>
      </c>
      <c r="K11" s="137"/>
    </row>
    <row r="12" spans="1:11" ht="18.75" customHeight="1">
      <c r="A12" s="338"/>
      <c r="B12" s="269"/>
      <c r="C12" s="269"/>
      <c r="D12" s="360"/>
      <c r="E12" s="31"/>
      <c r="F12" s="32"/>
      <c r="G12" s="135"/>
      <c r="H12" s="32"/>
      <c r="I12" s="136"/>
      <c r="J12" s="134">
        <f t="shared" si="0"/>
        <v>0</v>
      </c>
      <c r="K12" s="137"/>
    </row>
    <row r="13" spans="1:11" ht="18.75" customHeight="1">
      <c r="A13" s="338"/>
      <c r="B13" s="269"/>
      <c r="C13" s="269"/>
      <c r="D13" s="360"/>
      <c r="E13" s="31"/>
      <c r="F13" s="32"/>
      <c r="G13" s="135"/>
      <c r="H13" s="32"/>
      <c r="I13" s="136"/>
      <c r="J13" s="134">
        <f t="shared" si="0"/>
        <v>0</v>
      </c>
      <c r="K13" s="137"/>
    </row>
    <row r="14" spans="1:11" ht="18.75" customHeight="1">
      <c r="A14" s="338"/>
      <c r="B14" s="269"/>
      <c r="C14" s="269"/>
      <c r="D14" s="360"/>
      <c r="E14" s="31"/>
      <c r="F14" s="32"/>
      <c r="G14" s="135"/>
      <c r="H14" s="32"/>
      <c r="I14" s="136"/>
      <c r="J14" s="134">
        <f t="shared" si="0"/>
        <v>0</v>
      </c>
      <c r="K14" s="137"/>
    </row>
    <row r="15" spans="1:11" ht="18.75" customHeight="1">
      <c r="A15" s="338"/>
      <c r="B15" s="269"/>
      <c r="C15" s="269"/>
      <c r="D15" s="359" t="s">
        <v>116</v>
      </c>
      <c r="E15" s="28"/>
      <c r="F15" s="32"/>
      <c r="G15" s="135"/>
      <c r="H15" s="32"/>
      <c r="I15" s="136"/>
      <c r="J15" s="134">
        <f t="shared" si="0"/>
        <v>0</v>
      </c>
      <c r="K15" s="137"/>
    </row>
    <row r="16" spans="1:11" ht="18.75" customHeight="1">
      <c r="A16" s="338"/>
      <c r="B16" s="269"/>
      <c r="C16" s="269"/>
      <c r="D16" s="359"/>
      <c r="E16" s="28"/>
      <c r="F16" s="32"/>
      <c r="G16" s="135"/>
      <c r="H16" s="32"/>
      <c r="I16" s="136"/>
      <c r="J16" s="134">
        <f t="shared" si="0"/>
        <v>0</v>
      </c>
      <c r="K16" s="137"/>
    </row>
    <row r="17" spans="1:11" ht="18.75" customHeight="1">
      <c r="A17" s="338"/>
      <c r="B17" s="269"/>
      <c r="C17" s="269"/>
      <c r="D17" s="359"/>
      <c r="E17" s="28"/>
      <c r="F17" s="32"/>
      <c r="G17" s="135"/>
      <c r="H17" s="32"/>
      <c r="I17" s="136"/>
      <c r="J17" s="134">
        <f t="shared" si="0"/>
        <v>0</v>
      </c>
      <c r="K17" s="137"/>
    </row>
    <row r="18" spans="1:11" ht="18.75" customHeight="1">
      <c r="A18" s="338"/>
      <c r="B18" s="269"/>
      <c r="C18" s="269"/>
      <c r="D18" s="359"/>
      <c r="E18" s="138" t="s">
        <v>117</v>
      </c>
      <c r="F18" s="32"/>
      <c r="G18" s="135"/>
      <c r="H18" s="32"/>
      <c r="I18" s="136"/>
      <c r="J18" s="134">
        <f t="shared" si="0"/>
        <v>0</v>
      </c>
      <c r="K18" s="137"/>
    </row>
    <row r="19" spans="1:11" ht="18.75" customHeight="1">
      <c r="A19" s="338"/>
      <c r="B19" s="269"/>
      <c r="C19" s="269"/>
      <c r="D19" s="335" t="s">
        <v>1</v>
      </c>
      <c r="E19" s="336"/>
      <c r="F19" s="134">
        <f>SUM(F9:F18)</f>
        <v>0</v>
      </c>
      <c r="G19" s="135"/>
      <c r="H19" s="134">
        <f>SUM(H9:H18)</f>
        <v>0</v>
      </c>
      <c r="I19" s="136"/>
      <c r="J19" s="134">
        <f t="shared" si="0"/>
        <v>0</v>
      </c>
      <c r="K19" s="137"/>
    </row>
    <row r="20" spans="1:11" ht="18.75" customHeight="1">
      <c r="A20" s="338"/>
      <c r="B20" s="361" t="s">
        <v>118</v>
      </c>
      <c r="C20" s="361"/>
      <c r="D20" s="334" t="s">
        <v>119</v>
      </c>
      <c r="E20" s="280"/>
      <c r="F20" s="32"/>
      <c r="G20" s="135"/>
      <c r="H20" s="32"/>
      <c r="I20" s="136"/>
      <c r="J20" s="134">
        <f t="shared" si="0"/>
        <v>0</v>
      </c>
      <c r="K20" s="137"/>
    </row>
    <row r="21" spans="1:11" ht="18.75" customHeight="1">
      <c r="A21" s="338"/>
      <c r="B21" s="361"/>
      <c r="C21" s="361"/>
      <c r="D21" s="334" t="s">
        <v>120</v>
      </c>
      <c r="E21" s="280"/>
      <c r="F21" s="32"/>
      <c r="G21" s="135"/>
      <c r="H21" s="32"/>
      <c r="I21" s="136"/>
      <c r="J21" s="134">
        <f t="shared" si="0"/>
        <v>0</v>
      </c>
      <c r="K21" s="137"/>
    </row>
    <row r="22" spans="1:11" ht="18.75" customHeight="1">
      <c r="A22" s="338"/>
      <c r="B22" s="361"/>
      <c r="C22" s="361"/>
      <c r="D22" s="334" t="s">
        <v>121</v>
      </c>
      <c r="E22" s="280"/>
      <c r="F22" s="32"/>
      <c r="G22" s="135"/>
      <c r="H22" s="32"/>
      <c r="I22" s="136"/>
      <c r="J22" s="134">
        <f t="shared" si="0"/>
        <v>0</v>
      </c>
      <c r="K22" s="137"/>
    </row>
    <row r="23" spans="1:11" ht="18.75" customHeight="1">
      <c r="A23" s="338"/>
      <c r="B23" s="361"/>
      <c r="C23" s="361"/>
      <c r="D23" s="335" t="s">
        <v>1</v>
      </c>
      <c r="E23" s="336"/>
      <c r="F23" s="134">
        <f>SUM(F20:F22)</f>
        <v>0</v>
      </c>
      <c r="G23" s="135"/>
      <c r="H23" s="134">
        <f>SUM(H20:H22)</f>
        <v>0</v>
      </c>
      <c r="I23" s="136"/>
      <c r="J23" s="134">
        <f t="shared" si="0"/>
        <v>0</v>
      </c>
      <c r="K23" s="137"/>
    </row>
    <row r="24" spans="1:11" ht="18.75" customHeight="1" thickBot="1">
      <c r="A24" s="348"/>
      <c r="B24" s="351" t="s">
        <v>122</v>
      </c>
      <c r="C24" s="351"/>
      <c r="D24" s="351"/>
      <c r="E24" s="351"/>
      <c r="F24" s="139">
        <f>F19+F23</f>
        <v>0</v>
      </c>
      <c r="G24" s="140"/>
      <c r="H24" s="141">
        <f>H19+H23</f>
        <v>0</v>
      </c>
      <c r="I24" s="142"/>
      <c r="J24" s="134">
        <f t="shared" si="0"/>
        <v>0</v>
      </c>
      <c r="K24" s="143"/>
    </row>
    <row r="25" spans="1:11" ht="18.75" customHeight="1" thickTop="1">
      <c r="A25" s="337" t="s">
        <v>123</v>
      </c>
      <c r="B25" s="340" t="s">
        <v>124</v>
      </c>
      <c r="C25" s="341"/>
      <c r="D25" s="341"/>
      <c r="E25" s="341"/>
      <c r="F25" s="33"/>
      <c r="G25" s="144"/>
      <c r="H25" s="34"/>
      <c r="I25" s="145"/>
      <c r="J25" s="342"/>
      <c r="K25" s="343"/>
    </row>
    <row r="26" spans="1:11" ht="18.75" customHeight="1">
      <c r="A26" s="338"/>
      <c r="B26" s="334" t="s">
        <v>125</v>
      </c>
      <c r="C26" s="280"/>
      <c r="D26" s="280"/>
      <c r="E26" s="280"/>
      <c r="F26" s="32"/>
      <c r="G26" s="135"/>
      <c r="H26" s="32"/>
      <c r="I26" s="136"/>
      <c r="J26" s="344"/>
      <c r="K26" s="345"/>
    </row>
    <row r="27" spans="1:11" ht="18.75" customHeight="1">
      <c r="A27" s="338"/>
      <c r="B27" s="334" t="s">
        <v>126</v>
      </c>
      <c r="C27" s="280"/>
      <c r="D27" s="280"/>
      <c r="E27" s="280"/>
      <c r="F27" s="32"/>
      <c r="G27" s="135"/>
      <c r="H27" s="32"/>
      <c r="I27" s="136"/>
      <c r="J27" s="344"/>
      <c r="K27" s="345"/>
    </row>
    <row r="28" spans="1:11" ht="18.75" customHeight="1">
      <c r="A28" s="338"/>
      <c r="B28" s="334" t="s">
        <v>127</v>
      </c>
      <c r="C28" s="280"/>
      <c r="D28" s="280"/>
      <c r="E28" s="280"/>
      <c r="F28" s="32"/>
      <c r="G28" s="135"/>
      <c r="H28" s="32"/>
      <c r="I28" s="136"/>
      <c r="J28" s="344"/>
      <c r="K28" s="345"/>
    </row>
    <row r="29" spans="1:11" ht="18.75" customHeight="1" thickBot="1">
      <c r="A29" s="339"/>
      <c r="B29" s="346" t="s">
        <v>122</v>
      </c>
      <c r="C29" s="347"/>
      <c r="D29" s="347"/>
      <c r="E29" s="347"/>
      <c r="F29" s="134">
        <f>SUM(F25:F28)</f>
        <v>0</v>
      </c>
      <c r="G29" s="146"/>
      <c r="H29" s="134">
        <f>SUM(H25:H28)</f>
        <v>0</v>
      </c>
      <c r="I29" s="147"/>
      <c r="J29" s="134">
        <f>F29-H29</f>
        <v>0</v>
      </c>
      <c r="K29" s="148"/>
    </row>
    <row r="30" spans="1:11" ht="18.75" customHeight="1" thickTop="1">
      <c r="A30" s="330" t="s">
        <v>128</v>
      </c>
      <c r="B30" s="331"/>
      <c r="C30" s="331"/>
      <c r="D30" s="331"/>
      <c r="E30" s="331"/>
      <c r="F30" s="332"/>
      <c r="G30" s="333"/>
      <c r="H30" s="333"/>
      <c r="I30" s="333"/>
      <c r="J30" s="149">
        <f>J24+J29</f>
        <v>0</v>
      </c>
      <c r="K30" s="150" t="s">
        <v>6</v>
      </c>
    </row>
    <row r="31" spans="1:11" ht="18.75" customHeight="1">
      <c r="A31" s="326" t="s">
        <v>129</v>
      </c>
      <c r="B31" s="327"/>
      <c r="C31" s="327"/>
      <c r="D31" s="327"/>
      <c r="E31" s="327"/>
      <c r="F31" s="328"/>
      <c r="G31" s="329"/>
      <c r="H31" s="329"/>
      <c r="I31" s="329"/>
      <c r="J31" s="35"/>
      <c r="K31" s="137"/>
    </row>
    <row r="32" spans="1:11" ht="18.75" customHeight="1">
      <c r="A32" s="326" t="s">
        <v>130</v>
      </c>
      <c r="B32" s="327"/>
      <c r="C32" s="327"/>
      <c r="D32" s="327"/>
      <c r="E32" s="327"/>
      <c r="F32" s="328"/>
      <c r="G32" s="329"/>
      <c r="H32" s="329"/>
      <c r="I32" s="329"/>
      <c r="J32" s="35"/>
      <c r="K32" s="137"/>
    </row>
    <row r="33" spans="1:11" ht="18.75" customHeight="1">
      <c r="A33" s="326" t="s">
        <v>131</v>
      </c>
      <c r="B33" s="327"/>
      <c r="C33" s="327"/>
      <c r="D33" s="327"/>
      <c r="E33" s="327"/>
      <c r="F33" s="328"/>
      <c r="G33" s="329"/>
      <c r="H33" s="329"/>
      <c r="I33" s="329"/>
      <c r="J33" s="35">
        <f>J30-J31-J32</f>
        <v>0</v>
      </c>
      <c r="K33" s="137"/>
    </row>
    <row r="34" spans="1:11" ht="9.75" customHeight="1">
      <c r="A34" s="22"/>
      <c r="B34" s="22"/>
      <c r="C34" s="16"/>
      <c r="D34" s="22"/>
      <c r="E34" s="18"/>
      <c r="F34" s="14"/>
      <c r="G34" s="23"/>
      <c r="H34" s="14"/>
      <c r="I34" s="24"/>
      <c r="K34" s="24"/>
    </row>
    <row r="35" spans="1:11">
      <c r="A35" s="14"/>
      <c r="B35" s="14"/>
      <c r="C35" s="14"/>
      <c r="D35" s="14"/>
      <c r="E35" s="14"/>
      <c r="F35" s="14"/>
      <c r="G35" s="14"/>
      <c r="H35" s="14"/>
    </row>
    <row r="36" spans="1:11">
      <c r="A36" s="14"/>
      <c r="B36" s="14"/>
      <c r="C36" s="14"/>
      <c r="D36" s="14"/>
      <c r="E36" s="14"/>
      <c r="F36" s="14"/>
      <c r="G36" s="14"/>
      <c r="H36" s="14"/>
    </row>
    <row r="37" spans="1:11">
      <c r="A37" s="14"/>
      <c r="B37" s="14"/>
      <c r="C37" s="14"/>
      <c r="D37" s="14"/>
      <c r="E37" s="14"/>
      <c r="F37" s="14"/>
      <c r="G37" s="14"/>
      <c r="H37" s="14"/>
    </row>
    <row r="38" spans="1:11">
      <c r="A38" s="14"/>
      <c r="B38" s="14"/>
      <c r="C38" s="14"/>
      <c r="D38" s="14"/>
      <c r="E38" s="14"/>
      <c r="F38" s="14"/>
      <c r="G38" s="14"/>
      <c r="H38" s="14"/>
    </row>
    <row r="39" spans="1:11">
      <c r="A39" s="14"/>
      <c r="B39" s="14"/>
      <c r="C39" s="14"/>
      <c r="D39" s="14"/>
      <c r="E39" s="14"/>
      <c r="F39" s="14"/>
      <c r="G39" s="14"/>
      <c r="H39" s="14"/>
    </row>
    <row r="40" spans="1:11">
      <c r="A40" s="14"/>
      <c r="B40" s="14"/>
      <c r="C40" s="14"/>
      <c r="D40" s="14"/>
      <c r="E40" s="14"/>
      <c r="F40" s="14"/>
      <c r="G40" s="14"/>
      <c r="H40" s="14"/>
    </row>
    <row r="41" spans="1:11">
      <c r="A41" s="14"/>
      <c r="B41" s="14"/>
      <c r="C41" s="14"/>
      <c r="D41" s="14"/>
      <c r="E41" s="14"/>
      <c r="F41" s="14"/>
      <c r="G41" s="14"/>
      <c r="H41" s="14"/>
    </row>
    <row r="42" spans="1:11">
      <c r="A42" s="14"/>
      <c r="B42" s="14"/>
      <c r="C42" s="14"/>
      <c r="D42" s="14"/>
      <c r="E42" s="14"/>
      <c r="F42" s="14"/>
      <c r="G42" s="14"/>
      <c r="H42" s="14"/>
    </row>
    <row r="43" spans="1:11">
      <c r="A43" s="14"/>
      <c r="B43" s="14"/>
      <c r="C43" s="14"/>
      <c r="D43" s="14"/>
      <c r="E43" s="14"/>
      <c r="F43" s="14"/>
      <c r="G43" s="14"/>
      <c r="H43" s="14"/>
    </row>
    <row r="44" spans="1:11">
      <c r="A44" s="14"/>
      <c r="B44" s="14"/>
      <c r="C44" s="14"/>
      <c r="D44" s="14"/>
      <c r="E44" s="14"/>
      <c r="F44" s="14"/>
      <c r="G44" s="14"/>
      <c r="H44" s="14"/>
    </row>
    <row r="45" spans="1:11">
      <c r="A45" s="14"/>
      <c r="B45" s="14"/>
      <c r="C45" s="14"/>
      <c r="D45" s="14"/>
      <c r="E45" s="14"/>
      <c r="F45" s="14"/>
      <c r="G45" s="14"/>
      <c r="H45" s="14"/>
    </row>
    <row r="46" spans="1:11">
      <c r="A46" s="14"/>
      <c r="B46" s="14"/>
      <c r="C46" s="14"/>
      <c r="D46" s="14"/>
      <c r="E46" s="14"/>
      <c r="F46" s="14"/>
      <c r="G46" s="14"/>
      <c r="H46" s="14"/>
    </row>
    <row r="47" spans="1:11">
      <c r="A47" s="14"/>
      <c r="B47" s="14"/>
      <c r="C47" s="14"/>
      <c r="D47" s="14"/>
      <c r="E47" s="14"/>
      <c r="F47" s="14"/>
      <c r="G47" s="14"/>
      <c r="H47" s="14"/>
    </row>
    <row r="48" spans="1:11">
      <c r="A48" s="14"/>
      <c r="B48" s="14"/>
      <c r="C48" s="14"/>
      <c r="D48" s="14"/>
      <c r="E48" s="14"/>
      <c r="F48" s="14"/>
      <c r="G48" s="14"/>
      <c r="H48" s="14"/>
    </row>
    <row r="49" spans="1:8">
      <c r="A49" s="14"/>
      <c r="B49" s="14"/>
      <c r="C49" s="14"/>
      <c r="D49" s="14"/>
      <c r="E49" s="14"/>
      <c r="F49" s="14"/>
      <c r="G49" s="14"/>
      <c r="H49" s="14"/>
    </row>
    <row r="50" spans="1:8">
      <c r="A50" s="14"/>
      <c r="B50" s="14"/>
      <c r="C50" s="14"/>
      <c r="D50" s="14"/>
      <c r="E50" s="14"/>
      <c r="F50" s="14"/>
      <c r="G50" s="14"/>
      <c r="H50" s="14"/>
    </row>
    <row r="51" spans="1:8">
      <c r="A51" s="14"/>
      <c r="B51" s="14"/>
      <c r="C51" s="14"/>
      <c r="D51" s="14"/>
      <c r="E51" s="14"/>
      <c r="F51" s="14"/>
      <c r="G51" s="14"/>
      <c r="H51" s="14"/>
    </row>
    <row r="52" spans="1:8">
      <c r="A52" s="14"/>
      <c r="B52" s="14"/>
      <c r="C52" s="14"/>
      <c r="D52" s="14"/>
      <c r="E52" s="14"/>
      <c r="F52" s="14"/>
      <c r="G52" s="14"/>
      <c r="H52" s="14"/>
    </row>
    <row r="53" spans="1:8">
      <c r="A53" s="14"/>
      <c r="B53" s="14"/>
      <c r="C53" s="14"/>
      <c r="D53" s="14"/>
      <c r="E53" s="14"/>
      <c r="F53" s="14"/>
      <c r="G53" s="14"/>
      <c r="H53" s="14"/>
    </row>
    <row r="54" spans="1:8">
      <c r="A54" s="14"/>
      <c r="B54" s="14"/>
      <c r="C54" s="14"/>
      <c r="D54" s="14"/>
      <c r="E54" s="14"/>
      <c r="F54" s="14"/>
      <c r="G54" s="14"/>
      <c r="H54" s="14"/>
    </row>
    <row r="55" spans="1:8">
      <c r="A55" s="14"/>
      <c r="B55" s="14"/>
      <c r="C55" s="14"/>
      <c r="D55" s="14"/>
      <c r="E55" s="14"/>
      <c r="F55" s="14"/>
      <c r="G55" s="14"/>
      <c r="H55" s="14"/>
    </row>
    <row r="56" spans="1:8">
      <c r="A56" s="14"/>
      <c r="B56" s="14"/>
      <c r="C56" s="14"/>
      <c r="D56" s="14"/>
      <c r="E56" s="14"/>
      <c r="F56" s="14"/>
      <c r="G56" s="14"/>
      <c r="H56" s="14"/>
    </row>
    <row r="57" spans="1:8">
      <c r="A57" s="14"/>
      <c r="B57" s="14"/>
      <c r="C57" s="14"/>
      <c r="D57" s="14"/>
      <c r="E57" s="14"/>
      <c r="F57" s="14"/>
      <c r="G57" s="14"/>
      <c r="H57" s="14"/>
    </row>
    <row r="58" spans="1:8">
      <c r="A58" s="14"/>
      <c r="B58" s="14"/>
      <c r="C58" s="14"/>
      <c r="D58" s="14"/>
      <c r="E58" s="14"/>
      <c r="F58" s="14"/>
      <c r="G58" s="14"/>
      <c r="H58" s="14"/>
    </row>
    <row r="59" spans="1:8">
      <c r="A59" s="14"/>
      <c r="B59" s="14"/>
      <c r="C59" s="14"/>
      <c r="D59" s="14"/>
      <c r="E59" s="14"/>
      <c r="F59" s="14"/>
      <c r="G59" s="14"/>
      <c r="H59" s="14"/>
    </row>
    <row r="60" spans="1:8">
      <c r="A60" s="14"/>
      <c r="B60" s="14"/>
      <c r="C60" s="14"/>
      <c r="D60" s="14"/>
      <c r="E60" s="14"/>
      <c r="F60" s="14"/>
      <c r="G60" s="14"/>
      <c r="H60" s="14"/>
    </row>
    <row r="61" spans="1:8">
      <c r="A61" s="14"/>
      <c r="B61" s="14"/>
      <c r="C61" s="14"/>
      <c r="D61" s="14"/>
      <c r="E61" s="14"/>
      <c r="F61" s="14"/>
      <c r="G61" s="14"/>
      <c r="H61" s="14"/>
    </row>
    <row r="62" spans="1:8">
      <c r="A62" s="14"/>
      <c r="B62" s="14"/>
      <c r="C62" s="14"/>
      <c r="D62" s="14"/>
      <c r="E62" s="14"/>
      <c r="F62" s="14"/>
      <c r="G62" s="14"/>
      <c r="H62" s="14"/>
    </row>
    <row r="63" spans="1:8">
      <c r="A63" s="14"/>
      <c r="B63" s="14"/>
      <c r="C63" s="14"/>
      <c r="D63" s="14"/>
      <c r="E63" s="14"/>
      <c r="F63" s="14"/>
      <c r="G63" s="14"/>
      <c r="H63" s="14"/>
    </row>
    <row r="64" spans="1:8">
      <c r="A64" s="14"/>
      <c r="B64" s="14"/>
      <c r="C64" s="14"/>
      <c r="D64" s="14"/>
      <c r="E64" s="14"/>
      <c r="F64" s="14"/>
      <c r="G64" s="14"/>
      <c r="H64" s="14"/>
    </row>
    <row r="65" spans="1:8">
      <c r="A65" s="14"/>
      <c r="B65" s="14"/>
      <c r="C65" s="14"/>
      <c r="D65" s="14"/>
      <c r="E65" s="14"/>
      <c r="F65" s="14"/>
      <c r="G65" s="14"/>
      <c r="H65" s="14"/>
    </row>
    <row r="66" spans="1:8">
      <c r="A66" s="14"/>
      <c r="B66" s="14"/>
      <c r="C66" s="14"/>
      <c r="D66" s="14"/>
      <c r="E66" s="14"/>
      <c r="F66" s="14"/>
      <c r="G66" s="14"/>
      <c r="H66" s="14"/>
    </row>
    <row r="67" spans="1:8">
      <c r="A67" s="14"/>
      <c r="B67" s="14"/>
      <c r="C67" s="14"/>
      <c r="D67" s="14"/>
      <c r="E67" s="14"/>
      <c r="F67" s="14"/>
      <c r="G67" s="14"/>
      <c r="H67" s="14"/>
    </row>
    <row r="68" spans="1:8">
      <c r="A68" s="14"/>
      <c r="B68" s="14"/>
      <c r="C68" s="14"/>
      <c r="D68" s="14"/>
      <c r="E68" s="14"/>
      <c r="F68" s="14"/>
      <c r="G68" s="14"/>
      <c r="H68" s="14"/>
    </row>
    <row r="69" spans="1:8">
      <c r="A69" s="14"/>
      <c r="B69" s="14"/>
      <c r="C69" s="14"/>
      <c r="D69" s="14"/>
      <c r="E69" s="14"/>
      <c r="F69" s="14"/>
      <c r="G69" s="14"/>
      <c r="H69" s="14"/>
    </row>
    <row r="70" spans="1:8">
      <c r="A70" s="14"/>
      <c r="B70" s="14"/>
      <c r="C70" s="14"/>
      <c r="D70" s="14"/>
      <c r="E70" s="14"/>
      <c r="F70" s="14"/>
      <c r="G70" s="14"/>
      <c r="H70" s="14"/>
    </row>
    <row r="71" spans="1:8">
      <c r="A71" s="14"/>
      <c r="B71" s="14"/>
      <c r="C71" s="14"/>
      <c r="D71" s="14"/>
      <c r="E71" s="14"/>
      <c r="F71" s="14"/>
      <c r="G71" s="14"/>
      <c r="H71" s="14"/>
    </row>
    <row r="72" spans="1:8">
      <c r="A72" s="14"/>
      <c r="B72" s="14"/>
      <c r="C72" s="14"/>
      <c r="D72" s="14"/>
      <c r="E72" s="14"/>
      <c r="F72" s="14"/>
      <c r="G72" s="14"/>
      <c r="H72" s="14"/>
    </row>
    <row r="73" spans="1:8">
      <c r="A73" s="14"/>
      <c r="B73" s="14"/>
      <c r="C73" s="14"/>
      <c r="D73" s="14"/>
      <c r="E73" s="14"/>
      <c r="F73" s="14"/>
      <c r="G73" s="14"/>
      <c r="H73" s="14"/>
    </row>
    <row r="74" spans="1:8">
      <c r="A74" s="14"/>
      <c r="B74" s="14"/>
      <c r="C74" s="14"/>
      <c r="D74" s="14"/>
      <c r="E74" s="14"/>
      <c r="F74" s="14"/>
      <c r="G74" s="14"/>
      <c r="H74" s="14"/>
    </row>
    <row r="75" spans="1:8">
      <c r="A75" s="14"/>
      <c r="B75" s="14"/>
      <c r="C75" s="14"/>
      <c r="D75" s="14"/>
      <c r="E75" s="14"/>
      <c r="F75" s="14"/>
      <c r="G75" s="14"/>
      <c r="H75" s="14"/>
    </row>
    <row r="76" spans="1:8">
      <c r="A76" s="14"/>
      <c r="B76" s="14"/>
      <c r="C76" s="14"/>
      <c r="D76" s="14"/>
      <c r="E76" s="14"/>
      <c r="F76" s="14"/>
      <c r="G76" s="14"/>
      <c r="H76" s="14"/>
    </row>
    <row r="77" spans="1:8">
      <c r="A77" s="14"/>
      <c r="B77" s="14"/>
      <c r="C77" s="14"/>
      <c r="D77" s="14"/>
      <c r="E77" s="14"/>
      <c r="F77" s="14"/>
      <c r="G77" s="14"/>
      <c r="H77" s="14"/>
    </row>
    <row r="78" spans="1:8">
      <c r="A78" s="14"/>
      <c r="B78" s="14"/>
      <c r="C78" s="14"/>
      <c r="D78" s="14"/>
      <c r="E78" s="14"/>
      <c r="F78" s="14"/>
      <c r="G78" s="14"/>
      <c r="H78" s="14"/>
    </row>
    <row r="79" spans="1:8">
      <c r="A79" s="14"/>
      <c r="B79" s="14"/>
      <c r="C79" s="14"/>
      <c r="D79" s="14"/>
      <c r="E79" s="14"/>
      <c r="F79" s="14"/>
      <c r="G79" s="14"/>
      <c r="H79" s="14"/>
    </row>
    <row r="80" spans="1:8">
      <c r="A80" s="14"/>
      <c r="B80" s="14"/>
      <c r="C80" s="14"/>
      <c r="D80" s="14"/>
      <c r="E80" s="14"/>
      <c r="F80" s="14"/>
      <c r="G80" s="14"/>
      <c r="H80" s="14"/>
    </row>
    <row r="81" spans="1:8">
      <c r="A81" s="14"/>
      <c r="B81" s="14"/>
      <c r="C81" s="14"/>
      <c r="D81" s="14"/>
      <c r="E81" s="14"/>
      <c r="F81" s="14"/>
      <c r="G81" s="14"/>
      <c r="H81" s="14"/>
    </row>
    <row r="82" spans="1:8">
      <c r="A82" s="14"/>
      <c r="B82" s="14"/>
      <c r="C82" s="14"/>
      <c r="D82" s="14"/>
      <c r="E82" s="14"/>
      <c r="F82" s="14"/>
      <c r="G82" s="14"/>
      <c r="H82" s="14"/>
    </row>
    <row r="83" spans="1:8">
      <c r="A83" s="14"/>
      <c r="B83" s="14"/>
      <c r="C83" s="14"/>
      <c r="D83" s="14"/>
      <c r="E83" s="14"/>
      <c r="F83" s="14"/>
      <c r="G83" s="14"/>
      <c r="H83" s="14"/>
    </row>
  </sheetData>
  <sheetProtection formatColumns="0"/>
  <mergeCells count="38">
    <mergeCell ref="H6:I6"/>
    <mergeCell ref="H4:I4"/>
    <mergeCell ref="H5:I5"/>
    <mergeCell ref="B24:E24"/>
    <mergeCell ref="A1:K1"/>
    <mergeCell ref="A3:K3"/>
    <mergeCell ref="A8:E8"/>
    <mergeCell ref="F8:G8"/>
    <mergeCell ref="H8:I8"/>
    <mergeCell ref="J8:K8"/>
    <mergeCell ref="D15:D18"/>
    <mergeCell ref="D9:D14"/>
    <mergeCell ref="D19:E19"/>
    <mergeCell ref="B20:C23"/>
    <mergeCell ref="D20:E20"/>
    <mergeCell ref="D21:E21"/>
    <mergeCell ref="D22:E22"/>
    <mergeCell ref="D23:E23"/>
    <mergeCell ref="A25:A29"/>
    <mergeCell ref="B25:E25"/>
    <mergeCell ref="J25:K25"/>
    <mergeCell ref="B26:E26"/>
    <mergeCell ref="B28:E28"/>
    <mergeCell ref="J28:K28"/>
    <mergeCell ref="B29:E29"/>
    <mergeCell ref="J26:K26"/>
    <mergeCell ref="B27:E27"/>
    <mergeCell ref="J27:K27"/>
    <mergeCell ref="A9:A24"/>
    <mergeCell ref="B9:C19"/>
    <mergeCell ref="A32:E32"/>
    <mergeCell ref="F32:I32"/>
    <mergeCell ref="A33:E33"/>
    <mergeCell ref="F33:I33"/>
    <mergeCell ref="A30:E30"/>
    <mergeCell ref="F30:I30"/>
    <mergeCell ref="A31:E31"/>
    <mergeCell ref="F31:I31"/>
  </mergeCells>
  <phoneticPr fontId="1"/>
  <dataValidations count="3">
    <dataValidation type="whole" operator="greaterThan" allowBlank="1" showInputMessage="1" showErrorMessage="1" sqref="F9:F29 J29 H9:H29 J9:J24" xr:uid="{6D29357A-DF1E-4972-80DE-8184457ED362}">
      <formula1>-9.99999999999999E+25</formula1>
    </dataValidation>
    <dataValidation type="whole" operator="greaterThan" allowBlank="1" showInputMessage="1" showErrorMessage="1" error="数字で入力してください" sqref="J30:J33" xr:uid="{7A6676FD-35C1-487A-9CA2-46B51F4382A0}">
      <formula1>-9.99999999999999E+27</formula1>
    </dataValidation>
    <dataValidation type="whole" operator="greaterThanOrEqual" allowBlank="1" showInputMessage="1" showErrorMessage="1" sqref="F4:G4" xr:uid="{6107BA68-0E3F-44CD-AE9E-E6BDC2C4C55B}">
      <formula1>0</formula1>
    </dataValidation>
  </dataValidations>
  <pageMargins left="0.64" right="0.28000000000000003" top="0.59" bottom="0.5" header="0.51200000000000001" footer="0.51200000000000001"/>
  <pageSetup paperSize="9" scale="94" orientation="portrait"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B9241ACE-E8D9-491F-8136-0517874E9654}">
          <x14:formula1>
            <xm:f>【編集不可】運輸支局等一覧!$C$2:$C$4</xm:f>
          </x14:formula1>
          <xm:sqref>E10:E11</xm:sqref>
        </x14:dataValidation>
        <x14:dataValidation type="list" allowBlank="1" showInputMessage="1" xr:uid="{FD0AC7DB-3F3F-47DF-A428-6A1B16190796}">
          <x14:formula1>
            <xm:f>【編集不可】運輸支局等一覧!$C$2:$C$4</xm:f>
          </x14:formula1>
          <xm:sqref>E9</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753CFA-71A3-4FD9-B6CF-8091E2C667FB}">
  <sheetPr codeName="Sheet9"/>
  <dimension ref="A1:AC58"/>
  <sheetViews>
    <sheetView tabSelected="1" view="pageBreakPreview" topLeftCell="A28" zoomScale="115" zoomScaleNormal="100" zoomScaleSheetLayoutView="115" workbookViewId="0">
      <selection activeCell="O49" sqref="O49"/>
    </sheetView>
  </sheetViews>
  <sheetFormatPr defaultColWidth="9" defaultRowHeight="13"/>
  <cols>
    <col min="1" max="1" width="3.26953125" style="10" customWidth="1"/>
    <col min="2" max="2" width="5.26953125" style="10" customWidth="1"/>
    <col min="3" max="6" width="4.7265625" style="10" customWidth="1"/>
    <col min="7" max="7" width="2.36328125" style="10" customWidth="1"/>
    <col min="8" max="8" width="12.453125" style="10" customWidth="1"/>
    <col min="9" max="9" width="3.90625" style="10" customWidth="1"/>
    <col min="10" max="10" width="3.26953125" style="10" customWidth="1"/>
    <col min="11" max="12" width="5.26953125" style="10" customWidth="1"/>
    <col min="13" max="13" width="12.453125" style="10" customWidth="1"/>
    <col min="14" max="14" width="2.36328125" style="10" customWidth="1"/>
    <col min="15" max="15" width="12.453125" style="10" customWidth="1"/>
    <col min="16" max="16" width="3.90625" style="10" customWidth="1"/>
    <col min="17" max="16384" width="9" style="10"/>
  </cols>
  <sheetData>
    <row r="1" spans="1:29" ht="16.5">
      <c r="A1" s="378" t="s">
        <v>132</v>
      </c>
      <c r="B1" s="378"/>
      <c r="C1" s="378"/>
      <c r="D1" s="378"/>
      <c r="E1" s="378"/>
      <c r="F1" s="378"/>
      <c r="G1" s="378"/>
      <c r="H1" s="378"/>
      <c r="I1" s="378"/>
      <c r="J1" s="378"/>
      <c r="K1" s="378"/>
      <c r="L1" s="378"/>
      <c r="M1" s="378"/>
      <c r="N1" s="378"/>
      <c r="O1" s="378"/>
      <c r="P1" s="378"/>
      <c r="Q1" s="25"/>
      <c r="R1" s="25"/>
      <c r="S1" s="25"/>
      <c r="T1" s="25"/>
      <c r="U1" s="25"/>
      <c r="V1" s="25"/>
      <c r="W1" s="25"/>
      <c r="X1" s="25"/>
      <c r="Y1" s="25"/>
      <c r="Z1" s="25"/>
      <c r="AA1" s="25"/>
      <c r="AB1" s="25"/>
      <c r="AC1" s="25"/>
    </row>
    <row r="2" spans="1:29" ht="16.5">
      <c r="A2"/>
      <c r="B2" s="151"/>
      <c r="C2" s="151"/>
      <c r="D2" s="151"/>
      <c r="E2" s="151"/>
      <c r="F2" s="151"/>
      <c r="G2" s="151"/>
      <c r="H2" s="151"/>
      <c r="I2" s="151"/>
      <c r="J2" s="151"/>
      <c r="K2" s="151"/>
      <c r="L2" s="151"/>
      <c r="M2" s="151"/>
      <c r="N2" s="151"/>
      <c r="O2" s="151"/>
      <c r="P2" s="151"/>
      <c r="Q2" s="25"/>
      <c r="R2" s="25"/>
      <c r="S2" s="25"/>
      <c r="T2" s="25"/>
      <c r="U2" s="25"/>
      <c r="V2" s="25"/>
      <c r="W2" s="25"/>
      <c r="X2" s="25"/>
      <c r="Y2" s="25"/>
      <c r="Z2" s="25"/>
      <c r="AA2" s="25"/>
      <c r="AB2" s="25"/>
      <c r="AC2" s="25"/>
    </row>
    <row r="3" spans="1:29" ht="13.5" thickBot="1">
      <c r="A3" s="94"/>
      <c r="B3" s="383">
        <f>【必ずご記入ください】共通項目!D9</f>
        <v>0</v>
      </c>
      <c r="C3" s="383"/>
      <c r="D3" s="383"/>
      <c r="E3" s="383"/>
      <c r="F3" s="383"/>
      <c r="G3" s="94" t="s">
        <v>326</v>
      </c>
      <c r="H3"/>
      <c r="I3" s="94"/>
      <c r="J3" s="58"/>
      <c r="K3" s="382" t="s">
        <v>240</v>
      </c>
      <c r="L3" s="382"/>
      <c r="M3" s="245">
        <f>【必ずご記入ください】共通項目!D13</f>
        <v>0</v>
      </c>
      <c r="N3" s="152"/>
      <c r="O3" s="152"/>
      <c r="P3" s="94"/>
      <c r="Q3" s="14"/>
      <c r="R3" s="14"/>
      <c r="S3" s="14"/>
      <c r="AC3" s="21"/>
    </row>
    <row r="4" spans="1:29" ht="14.25" customHeight="1" thickBot="1">
      <c r="A4" s="153"/>
      <c r="B4" s="379" t="s">
        <v>133</v>
      </c>
      <c r="C4" s="379"/>
      <c r="D4" s="379"/>
      <c r="E4" s="379"/>
      <c r="F4" s="379"/>
      <c r="G4" s="154"/>
      <c r="H4" s="380" t="s">
        <v>134</v>
      </c>
      <c r="I4" s="379"/>
      <c r="J4" s="153"/>
      <c r="K4" s="379" t="s">
        <v>133</v>
      </c>
      <c r="L4" s="379"/>
      <c r="M4" s="379"/>
      <c r="N4" s="154"/>
      <c r="O4" s="380" t="s">
        <v>134</v>
      </c>
      <c r="P4" s="381"/>
    </row>
    <row r="5" spans="1:29" ht="14.25" customHeight="1">
      <c r="A5" s="384" t="s">
        <v>135</v>
      </c>
      <c r="B5" s="385"/>
      <c r="C5" s="385"/>
      <c r="D5" s="385"/>
      <c r="E5" s="385"/>
      <c r="F5" s="385"/>
      <c r="G5" s="386"/>
      <c r="H5" s="155"/>
      <c r="I5" s="156"/>
      <c r="J5" s="387" t="s">
        <v>136</v>
      </c>
      <c r="K5" s="388"/>
      <c r="L5" s="388"/>
      <c r="M5" s="388"/>
      <c r="N5" s="157"/>
      <c r="O5" s="155"/>
      <c r="P5" s="158"/>
    </row>
    <row r="6" spans="1:29" ht="14.25" customHeight="1">
      <c r="A6" s="159" t="s">
        <v>137</v>
      </c>
      <c r="B6" s="367" t="s">
        <v>138</v>
      </c>
      <c r="C6" s="367"/>
      <c r="D6" s="367"/>
      <c r="E6" s="367"/>
      <c r="F6" s="367"/>
      <c r="G6" s="160"/>
      <c r="H6" s="161"/>
      <c r="I6" s="162" t="s">
        <v>6</v>
      </c>
      <c r="J6" s="163" t="s">
        <v>137</v>
      </c>
      <c r="K6" s="367" t="s">
        <v>139</v>
      </c>
      <c r="L6" s="367"/>
      <c r="M6" s="367"/>
      <c r="N6" s="164"/>
      <c r="O6" s="165"/>
      <c r="P6" s="166" t="s">
        <v>6</v>
      </c>
    </row>
    <row r="7" spans="1:29" ht="14.25" customHeight="1">
      <c r="A7" s="167"/>
      <c r="B7" s="168"/>
      <c r="C7" s="369" t="s">
        <v>140</v>
      </c>
      <c r="D7" s="369"/>
      <c r="E7" s="369"/>
      <c r="F7" s="369"/>
      <c r="G7" s="169"/>
      <c r="H7" s="26"/>
      <c r="I7" s="170"/>
      <c r="J7" s="171"/>
      <c r="K7" s="168"/>
      <c r="L7" s="365" t="s">
        <v>141</v>
      </c>
      <c r="M7" s="365"/>
      <c r="N7" s="172"/>
      <c r="O7" s="26"/>
      <c r="P7" s="170"/>
    </row>
    <row r="8" spans="1:29" ht="14.25" customHeight="1">
      <c r="A8" s="167"/>
      <c r="B8" s="168"/>
      <c r="C8" s="369"/>
      <c r="D8" s="369"/>
      <c r="E8" s="369"/>
      <c r="F8" s="369"/>
      <c r="G8" s="169"/>
      <c r="H8" s="26"/>
      <c r="I8" s="170"/>
      <c r="J8" s="171"/>
      <c r="K8" s="168"/>
      <c r="L8" s="365" t="s">
        <v>406</v>
      </c>
      <c r="M8" s="365"/>
      <c r="N8" s="172"/>
      <c r="O8" s="26"/>
      <c r="P8" s="170"/>
    </row>
    <row r="9" spans="1:29" ht="14.25" customHeight="1">
      <c r="A9" s="167"/>
      <c r="B9" s="168"/>
      <c r="C9" s="369"/>
      <c r="D9" s="369"/>
      <c r="E9" s="369"/>
      <c r="F9" s="369"/>
      <c r="G9" s="169"/>
      <c r="H9" s="26"/>
      <c r="I9" s="170"/>
      <c r="J9" s="171"/>
      <c r="K9" s="168"/>
      <c r="L9" s="365" t="s">
        <v>143</v>
      </c>
      <c r="M9" s="365"/>
      <c r="N9" s="172"/>
      <c r="O9" s="26"/>
      <c r="P9" s="170"/>
    </row>
    <row r="10" spans="1:29" ht="14.25" customHeight="1">
      <c r="A10" s="167"/>
      <c r="B10" s="168"/>
      <c r="C10" s="369"/>
      <c r="D10" s="369"/>
      <c r="E10" s="369"/>
      <c r="F10" s="369"/>
      <c r="G10" s="169"/>
      <c r="H10" s="26"/>
      <c r="I10" s="170"/>
      <c r="J10" s="171"/>
      <c r="K10" s="168"/>
      <c r="L10" s="365" t="s">
        <v>394</v>
      </c>
      <c r="M10" s="365"/>
      <c r="N10" s="172"/>
      <c r="O10" s="26"/>
      <c r="P10" s="170"/>
    </row>
    <row r="11" spans="1:29" ht="14.25" customHeight="1">
      <c r="A11" s="167"/>
      <c r="B11" s="168"/>
      <c r="C11" s="369"/>
      <c r="D11" s="369"/>
      <c r="E11" s="369"/>
      <c r="F11" s="369"/>
      <c r="G11" s="169"/>
      <c r="H11" s="26"/>
      <c r="I11" s="170"/>
      <c r="J11" s="171"/>
      <c r="K11" s="168"/>
      <c r="L11" s="365" t="s">
        <v>144</v>
      </c>
      <c r="M11" s="365"/>
      <c r="N11" s="172"/>
      <c r="O11" s="26"/>
      <c r="P11" s="170"/>
    </row>
    <row r="12" spans="1:29" ht="14.25" customHeight="1">
      <c r="A12" s="167"/>
      <c r="B12" s="168"/>
      <c r="C12" s="369"/>
      <c r="D12" s="369"/>
      <c r="E12" s="369"/>
      <c r="F12" s="369"/>
      <c r="G12" s="169"/>
      <c r="H12" s="26"/>
      <c r="I12" s="170"/>
      <c r="J12" s="171"/>
      <c r="K12" s="168"/>
      <c r="L12" s="365" t="s">
        <v>414</v>
      </c>
      <c r="M12" s="365"/>
      <c r="N12" s="172"/>
      <c r="O12" s="26"/>
      <c r="P12" s="170"/>
    </row>
    <row r="13" spans="1:29" ht="14.25" customHeight="1">
      <c r="A13" s="167"/>
      <c r="B13" s="168"/>
      <c r="C13" s="369"/>
      <c r="D13" s="369"/>
      <c r="E13" s="369"/>
      <c r="F13" s="369"/>
      <c r="G13" s="169"/>
      <c r="H13" s="26"/>
      <c r="I13" s="170"/>
      <c r="J13" s="171"/>
      <c r="K13" s="168"/>
      <c r="L13" s="365" t="s">
        <v>146</v>
      </c>
      <c r="M13" s="365"/>
      <c r="N13" s="172"/>
      <c r="O13" s="26"/>
      <c r="P13" s="170"/>
    </row>
    <row r="14" spans="1:29" ht="14.25" customHeight="1">
      <c r="A14" s="167"/>
      <c r="B14" s="168"/>
      <c r="C14" s="369"/>
      <c r="D14" s="369"/>
      <c r="E14" s="369"/>
      <c r="F14" s="369"/>
      <c r="G14" s="169"/>
      <c r="H14" s="26"/>
      <c r="I14" s="170"/>
      <c r="J14" s="171"/>
      <c r="K14" s="168"/>
      <c r="L14" s="365" t="s">
        <v>148</v>
      </c>
      <c r="M14" s="365"/>
      <c r="N14" s="172"/>
      <c r="O14" s="26"/>
      <c r="P14" s="170"/>
    </row>
    <row r="15" spans="1:29" ht="14.25" customHeight="1">
      <c r="A15" s="167"/>
      <c r="B15" s="168"/>
      <c r="C15" s="369"/>
      <c r="D15" s="369"/>
      <c r="E15" s="369"/>
      <c r="F15" s="369"/>
      <c r="G15" s="169"/>
      <c r="H15" s="26"/>
      <c r="I15" s="170"/>
      <c r="J15" s="171"/>
      <c r="K15" s="168"/>
      <c r="L15" s="365" t="s">
        <v>153</v>
      </c>
      <c r="M15" s="365"/>
      <c r="N15" s="172"/>
      <c r="O15" s="26"/>
      <c r="P15" s="170"/>
    </row>
    <row r="16" spans="1:29" ht="14.25" customHeight="1">
      <c r="A16" s="167"/>
      <c r="B16" s="168"/>
      <c r="C16" s="369"/>
      <c r="D16" s="369"/>
      <c r="E16" s="369"/>
      <c r="F16" s="369"/>
      <c r="G16" s="169"/>
      <c r="H16" s="26"/>
      <c r="I16" s="170"/>
      <c r="J16" s="171"/>
      <c r="K16" s="168"/>
      <c r="L16" s="365" t="s">
        <v>157</v>
      </c>
      <c r="M16" s="365"/>
      <c r="N16" s="172"/>
      <c r="O16" s="26"/>
      <c r="P16" s="170"/>
    </row>
    <row r="17" spans="1:16" ht="14.25" customHeight="1">
      <c r="A17" s="167"/>
      <c r="B17" s="168"/>
      <c r="C17" s="369"/>
      <c r="D17" s="369"/>
      <c r="E17" s="369"/>
      <c r="F17" s="369"/>
      <c r="G17" s="169"/>
      <c r="H17" s="26"/>
      <c r="I17" s="170"/>
      <c r="J17" s="171"/>
      <c r="K17" s="168"/>
      <c r="L17" s="365" t="s">
        <v>159</v>
      </c>
      <c r="M17" s="365"/>
      <c r="N17" s="172"/>
      <c r="O17" s="26"/>
      <c r="P17" s="170"/>
    </row>
    <row r="18" spans="1:16" ht="14.25" customHeight="1">
      <c r="A18" s="167"/>
      <c r="B18" s="168"/>
      <c r="C18" s="369"/>
      <c r="D18" s="369"/>
      <c r="E18" s="369"/>
      <c r="F18" s="369"/>
      <c r="G18" s="173"/>
      <c r="H18" s="26"/>
      <c r="I18" s="170"/>
      <c r="J18" s="171"/>
      <c r="K18" s="168"/>
      <c r="L18" s="365" t="s">
        <v>161</v>
      </c>
      <c r="M18" s="365"/>
      <c r="N18" s="172"/>
      <c r="O18" s="26"/>
      <c r="P18" s="170"/>
    </row>
    <row r="19" spans="1:16" ht="14.25" customHeight="1">
      <c r="A19" s="167"/>
      <c r="B19" s="168"/>
      <c r="C19" s="369"/>
      <c r="D19" s="369"/>
      <c r="E19" s="369"/>
      <c r="F19" s="369"/>
      <c r="G19" s="173"/>
      <c r="H19" s="26"/>
      <c r="I19" s="170"/>
      <c r="J19" s="171"/>
      <c r="K19" s="168"/>
      <c r="L19" s="365" t="s">
        <v>412</v>
      </c>
      <c r="M19" s="365"/>
      <c r="N19" s="172"/>
      <c r="O19" s="26"/>
      <c r="P19" s="170"/>
    </row>
    <row r="20" spans="1:16" ht="14.25" customHeight="1">
      <c r="A20" s="167"/>
      <c r="B20" s="168"/>
      <c r="C20" s="369"/>
      <c r="D20" s="369"/>
      <c r="E20" s="369"/>
      <c r="F20" s="369"/>
      <c r="G20" s="173"/>
      <c r="H20" s="26"/>
      <c r="I20" s="170"/>
      <c r="J20" s="171"/>
      <c r="K20" s="168"/>
      <c r="L20" s="365" t="s">
        <v>163</v>
      </c>
      <c r="M20" s="365"/>
      <c r="N20" s="172"/>
      <c r="O20" s="26"/>
      <c r="P20" s="170"/>
    </row>
    <row r="21" spans="1:16" ht="14.25" customHeight="1">
      <c r="A21" s="167"/>
      <c r="B21" s="168"/>
      <c r="C21" s="369"/>
      <c r="D21" s="369"/>
      <c r="E21" s="369"/>
      <c r="F21" s="369"/>
      <c r="G21" s="173"/>
      <c r="H21" s="26"/>
      <c r="I21" s="170"/>
      <c r="J21" s="174"/>
      <c r="K21" s="175"/>
      <c r="L21" s="365" t="s">
        <v>165</v>
      </c>
      <c r="M21" s="365"/>
      <c r="N21" s="176"/>
      <c r="O21" s="26"/>
      <c r="P21" s="177"/>
    </row>
    <row r="22" spans="1:16" ht="14.25" customHeight="1">
      <c r="A22" s="167"/>
      <c r="B22" s="168"/>
      <c r="C22" s="369"/>
      <c r="D22" s="369"/>
      <c r="E22" s="369"/>
      <c r="F22" s="369"/>
      <c r="G22" s="173"/>
      <c r="H22" s="26"/>
      <c r="I22" s="170"/>
      <c r="J22" s="178"/>
      <c r="K22" s="367" t="s">
        <v>168</v>
      </c>
      <c r="L22" s="367"/>
      <c r="M22" s="367"/>
      <c r="N22" s="80"/>
      <c r="O22" s="226">
        <f>SUM(O7:O21)</f>
        <v>0</v>
      </c>
      <c r="P22" s="179"/>
    </row>
    <row r="23" spans="1:16" ht="14.25" customHeight="1">
      <c r="A23" s="167"/>
      <c r="B23" s="168"/>
      <c r="C23" s="369"/>
      <c r="D23" s="369"/>
      <c r="E23" s="369"/>
      <c r="F23" s="369"/>
      <c r="G23" s="173"/>
      <c r="H23" s="26"/>
      <c r="I23" s="170"/>
      <c r="J23" s="163" t="s">
        <v>169</v>
      </c>
      <c r="K23" s="367" t="s">
        <v>170</v>
      </c>
      <c r="L23" s="367"/>
      <c r="M23" s="367"/>
      <c r="N23" s="180"/>
      <c r="O23" s="181"/>
      <c r="P23" s="182"/>
    </row>
    <row r="24" spans="1:16" ht="14.25" customHeight="1">
      <c r="A24" s="183"/>
      <c r="B24" s="184"/>
      <c r="C24" s="369" t="s">
        <v>166</v>
      </c>
      <c r="D24" s="369"/>
      <c r="E24" s="369"/>
      <c r="F24" s="369"/>
      <c r="G24" s="185"/>
      <c r="H24" s="26"/>
      <c r="I24" s="187"/>
      <c r="J24" s="171"/>
      <c r="K24" s="168"/>
      <c r="L24" s="369" t="s">
        <v>171</v>
      </c>
      <c r="M24" s="369"/>
      <c r="N24" s="172"/>
      <c r="O24" s="26"/>
      <c r="P24" s="170"/>
    </row>
    <row r="25" spans="1:16" ht="14.25" customHeight="1">
      <c r="A25" s="188"/>
      <c r="B25" s="367" t="s">
        <v>172</v>
      </c>
      <c r="C25" s="367"/>
      <c r="D25" s="367"/>
      <c r="E25" s="367"/>
      <c r="F25" s="367"/>
      <c r="G25" s="189"/>
      <c r="H25" s="226">
        <f>SUM(H7:H24)</f>
        <v>0</v>
      </c>
      <c r="I25" s="182"/>
      <c r="J25" s="171"/>
      <c r="K25" s="168"/>
      <c r="L25" s="369" t="s">
        <v>173</v>
      </c>
      <c r="M25" s="369"/>
      <c r="N25" s="172"/>
      <c r="O25" s="26"/>
      <c r="P25" s="170"/>
    </row>
    <row r="26" spans="1:16" ht="14.25" customHeight="1">
      <c r="A26" s="159" t="s">
        <v>169</v>
      </c>
      <c r="B26" s="367" t="s">
        <v>174</v>
      </c>
      <c r="C26" s="367"/>
      <c r="D26" s="367"/>
      <c r="E26" s="367"/>
      <c r="F26" s="367"/>
      <c r="G26" s="189"/>
      <c r="H26" s="190"/>
      <c r="I26" s="182"/>
      <c r="J26" s="171"/>
      <c r="K26" s="168"/>
      <c r="L26" s="369" t="s">
        <v>175</v>
      </c>
      <c r="M26" s="369"/>
      <c r="N26" s="172"/>
      <c r="O26" s="26"/>
      <c r="P26" s="170"/>
    </row>
    <row r="27" spans="1:16" ht="14.25" customHeight="1">
      <c r="A27" s="167"/>
      <c r="B27" s="191" t="s">
        <v>176</v>
      </c>
      <c r="C27" s="369" t="s">
        <v>177</v>
      </c>
      <c r="D27" s="369"/>
      <c r="E27" s="369"/>
      <c r="F27" s="369"/>
      <c r="G27" s="173"/>
      <c r="H27" s="165"/>
      <c r="I27" s="170"/>
      <c r="J27" s="171"/>
      <c r="K27" s="168"/>
      <c r="L27" s="369" t="s">
        <v>178</v>
      </c>
      <c r="M27" s="369"/>
      <c r="N27" s="172"/>
      <c r="O27" s="26"/>
      <c r="P27" s="170"/>
    </row>
    <row r="28" spans="1:16" ht="14.25" customHeight="1">
      <c r="A28" s="167"/>
      <c r="B28" s="168"/>
      <c r="C28" s="369" t="s">
        <v>179</v>
      </c>
      <c r="D28" s="369"/>
      <c r="E28" s="369"/>
      <c r="F28" s="369"/>
      <c r="G28" s="173"/>
      <c r="H28" s="26"/>
      <c r="I28" s="170"/>
      <c r="J28" s="171"/>
      <c r="K28" s="168"/>
      <c r="L28" s="369" t="s">
        <v>180</v>
      </c>
      <c r="M28" s="369"/>
      <c r="N28" s="172"/>
      <c r="O28" s="26"/>
      <c r="P28" s="170"/>
    </row>
    <row r="29" spans="1:16" ht="14.25" customHeight="1">
      <c r="A29" s="167"/>
      <c r="B29" s="168"/>
      <c r="C29" s="369" t="s">
        <v>359</v>
      </c>
      <c r="D29" s="369"/>
      <c r="E29" s="369"/>
      <c r="F29" s="369"/>
      <c r="G29" s="173"/>
      <c r="H29" s="26"/>
      <c r="I29" s="170"/>
      <c r="J29" s="192"/>
      <c r="K29" s="184"/>
      <c r="L29" s="369" t="s">
        <v>423</v>
      </c>
      <c r="M29" s="369"/>
      <c r="N29" s="193"/>
      <c r="O29" s="26"/>
      <c r="P29" s="187"/>
    </row>
    <row r="30" spans="1:16" ht="14.25" customHeight="1">
      <c r="A30" s="167"/>
      <c r="B30" s="168"/>
      <c r="C30" s="369" t="s">
        <v>17</v>
      </c>
      <c r="D30" s="369"/>
      <c r="E30" s="369"/>
      <c r="F30" s="369"/>
      <c r="G30" s="173"/>
      <c r="H30" s="26"/>
      <c r="I30" s="170"/>
      <c r="J30" s="194"/>
      <c r="K30" s="195"/>
      <c r="L30" s="369" t="s">
        <v>181</v>
      </c>
      <c r="M30" s="369"/>
      <c r="N30" s="196"/>
      <c r="O30" s="26"/>
      <c r="P30" s="197"/>
    </row>
    <row r="31" spans="1:16" ht="14.25" customHeight="1">
      <c r="A31" s="167"/>
      <c r="B31" s="168"/>
      <c r="C31" s="369" t="s">
        <v>16</v>
      </c>
      <c r="D31" s="369"/>
      <c r="E31" s="369"/>
      <c r="F31" s="369"/>
      <c r="G31" s="173"/>
      <c r="H31" s="26"/>
      <c r="I31" s="170"/>
      <c r="J31" s="198"/>
      <c r="K31" s="367" t="s">
        <v>182</v>
      </c>
      <c r="L31" s="367"/>
      <c r="M31" s="367"/>
      <c r="N31" s="80"/>
      <c r="O31" s="226">
        <f>SUM(O24:O30)</f>
        <v>0</v>
      </c>
      <c r="P31" s="179"/>
    </row>
    <row r="32" spans="1:16" ht="14.25" customHeight="1" thickBot="1">
      <c r="A32" s="167"/>
      <c r="B32" s="168"/>
      <c r="C32" s="369" t="s">
        <v>15</v>
      </c>
      <c r="D32" s="369"/>
      <c r="E32" s="369"/>
      <c r="F32" s="369"/>
      <c r="G32" s="173"/>
      <c r="H32" s="26"/>
      <c r="I32" s="170"/>
      <c r="J32" s="178"/>
      <c r="K32" s="375" t="s">
        <v>183</v>
      </c>
      <c r="L32" s="375"/>
      <c r="M32" s="375"/>
      <c r="N32" s="180"/>
      <c r="O32" s="229">
        <f>O22+O31</f>
        <v>0</v>
      </c>
      <c r="P32" s="182"/>
    </row>
    <row r="33" spans="1:16" ht="14.25" customHeight="1">
      <c r="A33" s="167"/>
      <c r="B33" s="168"/>
      <c r="C33" s="369" t="s">
        <v>14</v>
      </c>
      <c r="D33" s="369"/>
      <c r="E33" s="369"/>
      <c r="F33" s="369"/>
      <c r="G33" s="173"/>
      <c r="H33" s="26"/>
      <c r="I33" s="170"/>
      <c r="J33" s="199"/>
      <c r="K33" s="376" t="s">
        <v>184</v>
      </c>
      <c r="L33" s="376"/>
      <c r="M33" s="376"/>
      <c r="N33" s="77"/>
      <c r="O33" s="200"/>
      <c r="P33" s="201"/>
    </row>
    <row r="34" spans="1:16" ht="14.25" customHeight="1">
      <c r="A34" s="167"/>
      <c r="B34" s="168"/>
      <c r="C34" s="369" t="s">
        <v>13</v>
      </c>
      <c r="D34" s="369"/>
      <c r="E34" s="369"/>
      <c r="F34" s="369"/>
      <c r="G34" s="173"/>
      <c r="H34" s="26"/>
      <c r="I34" s="170"/>
      <c r="J34" s="202" t="s">
        <v>137</v>
      </c>
      <c r="K34" s="373" t="s">
        <v>185</v>
      </c>
      <c r="L34" s="373"/>
      <c r="M34" s="373"/>
      <c r="N34" s="203"/>
      <c r="O34" s="181"/>
      <c r="P34" s="204"/>
    </row>
    <row r="35" spans="1:16" ht="14.25" customHeight="1">
      <c r="A35" s="167"/>
      <c r="B35" s="168"/>
      <c r="C35" s="369" t="s">
        <v>375</v>
      </c>
      <c r="D35" s="369"/>
      <c r="E35" s="369"/>
      <c r="F35" s="369"/>
      <c r="G35" s="173"/>
      <c r="H35" s="26"/>
      <c r="I35" s="170"/>
      <c r="J35" s="171"/>
      <c r="K35" s="205"/>
      <c r="L35" s="371" t="s">
        <v>186</v>
      </c>
      <c r="M35" s="371"/>
      <c r="N35" s="172"/>
      <c r="O35" s="26"/>
      <c r="P35" s="170"/>
    </row>
    <row r="36" spans="1:16" ht="14.25" customHeight="1">
      <c r="A36" s="167"/>
      <c r="B36" s="168"/>
      <c r="C36" s="374" t="s">
        <v>187</v>
      </c>
      <c r="D36" s="374"/>
      <c r="E36" s="374"/>
      <c r="F36" s="374"/>
      <c r="G36" s="173"/>
      <c r="H36" s="161">
        <f>SUM(H28:H35)</f>
        <v>0</v>
      </c>
      <c r="I36" s="170"/>
      <c r="J36" s="171"/>
      <c r="K36" s="205"/>
      <c r="L36" s="371" t="s">
        <v>188</v>
      </c>
      <c r="M36" s="371"/>
      <c r="N36" s="172"/>
      <c r="O36" s="26"/>
      <c r="P36" s="170"/>
    </row>
    <row r="37" spans="1:16" ht="14.25" customHeight="1">
      <c r="A37" s="167"/>
      <c r="B37" s="191" t="s">
        <v>189</v>
      </c>
      <c r="C37" s="369" t="s">
        <v>12</v>
      </c>
      <c r="D37" s="369"/>
      <c r="E37" s="369"/>
      <c r="F37" s="369"/>
      <c r="G37" s="173"/>
      <c r="H37" s="165"/>
      <c r="I37" s="170"/>
      <c r="J37" s="171"/>
      <c r="K37" s="205"/>
      <c r="L37" s="371" t="s">
        <v>190</v>
      </c>
      <c r="M37" s="371"/>
      <c r="N37" s="172"/>
      <c r="O37" s="26"/>
      <c r="P37" s="170"/>
    </row>
    <row r="38" spans="1:16" ht="14.25" customHeight="1">
      <c r="A38" s="167"/>
      <c r="B38" s="168"/>
      <c r="C38" s="377" t="s">
        <v>191</v>
      </c>
      <c r="D38" s="377"/>
      <c r="E38" s="377"/>
      <c r="F38" s="377"/>
      <c r="G38" s="173"/>
      <c r="H38" s="26"/>
      <c r="I38" s="170"/>
      <c r="J38" s="206"/>
      <c r="K38" s="205"/>
      <c r="L38" s="205"/>
      <c r="M38" s="205" t="s">
        <v>192</v>
      </c>
      <c r="N38" s="172"/>
      <c r="O38" s="26"/>
      <c r="P38" s="170"/>
    </row>
    <row r="39" spans="1:16" ht="14.25" customHeight="1">
      <c r="A39" s="167"/>
      <c r="B39" s="168"/>
      <c r="C39" s="377" t="s">
        <v>365</v>
      </c>
      <c r="D39" s="377"/>
      <c r="E39" s="377"/>
      <c r="F39" s="377"/>
      <c r="G39" s="173"/>
      <c r="H39" s="26"/>
      <c r="I39" s="170"/>
      <c r="J39" s="206"/>
      <c r="K39" s="205"/>
      <c r="L39" s="205"/>
      <c r="M39" s="205" t="s">
        <v>193</v>
      </c>
      <c r="N39" s="172"/>
      <c r="O39" s="26"/>
      <c r="P39" s="170"/>
    </row>
    <row r="40" spans="1:16" ht="14.25" customHeight="1">
      <c r="A40" s="167"/>
      <c r="B40" s="168"/>
      <c r="C40" s="377" t="s">
        <v>373</v>
      </c>
      <c r="D40" s="377"/>
      <c r="E40" s="377"/>
      <c r="F40" s="377"/>
      <c r="G40" s="173"/>
      <c r="H40" s="26"/>
      <c r="I40" s="170"/>
      <c r="J40" s="206"/>
      <c r="K40" s="205"/>
      <c r="L40" s="205"/>
      <c r="M40" s="207" t="s">
        <v>194</v>
      </c>
      <c r="N40" s="172"/>
      <c r="O40" s="26"/>
      <c r="P40" s="170"/>
    </row>
    <row r="41" spans="1:16" ht="14.25" customHeight="1">
      <c r="A41" s="167"/>
      <c r="C41" s="377" t="s">
        <v>364</v>
      </c>
      <c r="D41" s="377"/>
      <c r="E41" s="377"/>
      <c r="F41" s="377"/>
      <c r="H41" s="26"/>
      <c r="I41" s="170"/>
      <c r="J41" s="206"/>
      <c r="K41" s="205"/>
      <c r="L41" s="369" t="s">
        <v>196</v>
      </c>
      <c r="M41" s="369"/>
      <c r="N41" s="172"/>
      <c r="O41" s="26"/>
      <c r="P41" s="170"/>
    </row>
    <row r="42" spans="1:16" ht="14.25" customHeight="1">
      <c r="A42" s="167"/>
      <c r="C42" s="377" t="s">
        <v>376</v>
      </c>
      <c r="D42" s="377"/>
      <c r="E42" s="377"/>
      <c r="F42" s="377"/>
      <c r="H42" s="26"/>
      <c r="I42" s="170"/>
      <c r="J42" s="206"/>
      <c r="K42" s="205"/>
      <c r="L42" s="371" t="s">
        <v>199</v>
      </c>
      <c r="M42" s="371"/>
      <c r="N42" s="172"/>
      <c r="O42" s="26"/>
      <c r="P42" s="170"/>
    </row>
    <row r="43" spans="1:16" ht="14.25" customHeight="1">
      <c r="A43" s="167"/>
      <c r="B43" s="168"/>
      <c r="C43" s="374" t="s">
        <v>195</v>
      </c>
      <c r="D43" s="374"/>
      <c r="E43" s="374"/>
      <c r="F43" s="374"/>
      <c r="G43" s="173"/>
      <c r="H43" s="161">
        <f>SUM(H38:H42)</f>
        <v>0</v>
      </c>
      <c r="I43" s="170"/>
      <c r="J43" s="206"/>
      <c r="K43" s="205"/>
      <c r="L43" s="205"/>
      <c r="M43" s="205" t="s">
        <v>201</v>
      </c>
      <c r="N43" s="172"/>
      <c r="O43" s="26"/>
      <c r="P43" s="170"/>
    </row>
    <row r="44" spans="1:16" ht="14.25" customHeight="1">
      <c r="A44" s="167"/>
      <c r="B44" s="191" t="s">
        <v>197</v>
      </c>
      <c r="C44" s="369" t="s">
        <v>198</v>
      </c>
      <c r="D44" s="369"/>
      <c r="E44" s="369"/>
      <c r="F44" s="369"/>
      <c r="G44" s="173"/>
      <c r="H44" s="165"/>
      <c r="I44" s="170"/>
      <c r="J44" s="206"/>
      <c r="K44" s="205"/>
      <c r="L44" s="205"/>
      <c r="M44" s="205" t="s">
        <v>193</v>
      </c>
      <c r="N44" s="172"/>
      <c r="O44" s="26"/>
      <c r="P44" s="170"/>
    </row>
    <row r="45" spans="1:16" ht="14.25" customHeight="1">
      <c r="A45" s="167"/>
      <c r="B45" s="191"/>
      <c r="C45" s="369" t="s">
        <v>200</v>
      </c>
      <c r="D45" s="369"/>
      <c r="E45" s="369"/>
      <c r="F45" s="369"/>
      <c r="G45" s="173"/>
      <c r="H45" s="26"/>
      <c r="I45" s="170"/>
      <c r="J45" s="206"/>
      <c r="K45" s="205"/>
      <c r="L45" s="205"/>
      <c r="M45" s="207" t="s">
        <v>204</v>
      </c>
      <c r="N45" s="172"/>
      <c r="O45" s="26"/>
      <c r="P45" s="170"/>
    </row>
    <row r="46" spans="1:16" ht="14.25" customHeight="1">
      <c r="A46" s="167"/>
      <c r="B46" s="191"/>
      <c r="C46" s="369" t="s">
        <v>202</v>
      </c>
      <c r="D46" s="369"/>
      <c r="E46" s="369"/>
      <c r="F46" s="369"/>
      <c r="G46" s="173"/>
      <c r="H46" s="26"/>
      <c r="I46" s="170"/>
      <c r="J46" s="206"/>
      <c r="K46" s="205"/>
      <c r="L46" s="369" t="s">
        <v>206</v>
      </c>
      <c r="M46" s="369"/>
      <c r="N46" s="172"/>
      <c r="O46" s="26"/>
      <c r="P46" s="170"/>
    </row>
    <row r="47" spans="1:16" ht="14.25" customHeight="1">
      <c r="A47" s="167"/>
      <c r="B47" s="191"/>
      <c r="C47" s="369" t="s">
        <v>203</v>
      </c>
      <c r="D47" s="369"/>
      <c r="E47" s="369"/>
      <c r="F47" s="369"/>
      <c r="G47" s="173"/>
      <c r="H47" s="26"/>
      <c r="I47" s="170"/>
      <c r="J47" s="206"/>
      <c r="K47" s="205"/>
      <c r="L47" s="371" t="s">
        <v>208</v>
      </c>
      <c r="M47" s="371"/>
      <c r="N47" s="172"/>
      <c r="O47" s="26"/>
      <c r="P47" s="170"/>
    </row>
    <row r="48" spans="1:16" ht="14.25" customHeight="1">
      <c r="A48" s="167"/>
      <c r="B48" s="191"/>
      <c r="C48" s="369" t="s">
        <v>205</v>
      </c>
      <c r="D48" s="369"/>
      <c r="E48" s="369"/>
      <c r="F48" s="369"/>
      <c r="G48" s="173"/>
      <c r="H48" s="26"/>
      <c r="I48" s="170"/>
      <c r="J48" s="206"/>
      <c r="K48" s="205"/>
      <c r="L48" s="371" t="s">
        <v>209</v>
      </c>
      <c r="M48" s="371"/>
      <c r="N48" s="172"/>
      <c r="O48" s="26"/>
      <c r="P48" s="170"/>
    </row>
    <row r="49" spans="1:16" ht="14.25" customHeight="1">
      <c r="A49" s="167"/>
      <c r="B49" s="168"/>
      <c r="C49" s="369" t="s">
        <v>207</v>
      </c>
      <c r="D49" s="369"/>
      <c r="E49" s="369"/>
      <c r="F49" s="369"/>
      <c r="G49" s="173"/>
      <c r="H49" s="26"/>
      <c r="I49" s="170"/>
      <c r="J49" s="206"/>
      <c r="K49" s="365" t="s">
        <v>210</v>
      </c>
      <c r="L49" s="365"/>
      <c r="M49" s="365"/>
      <c r="N49" s="172"/>
      <c r="O49" s="229">
        <f>SUM(O35:O36,O41,O46,O47:O48)</f>
        <v>0</v>
      </c>
      <c r="P49" s="170"/>
    </row>
    <row r="50" spans="1:16" ht="14.25" customHeight="1">
      <c r="A50" s="167"/>
      <c r="B50" s="168"/>
      <c r="C50" s="369" t="s">
        <v>162</v>
      </c>
      <c r="D50" s="369"/>
      <c r="E50" s="369"/>
      <c r="F50" s="369"/>
      <c r="G50" s="173"/>
      <c r="H50" s="26"/>
      <c r="I50" s="170"/>
      <c r="J50" s="208" t="s">
        <v>169</v>
      </c>
      <c r="K50" s="373" t="s">
        <v>211</v>
      </c>
      <c r="L50" s="373"/>
      <c r="M50" s="373"/>
      <c r="N50" s="172"/>
      <c r="O50" s="181"/>
      <c r="P50" s="170"/>
    </row>
    <row r="51" spans="1:16" ht="14.25" customHeight="1">
      <c r="A51" s="183"/>
      <c r="B51" s="168"/>
      <c r="C51" s="369" t="s">
        <v>167</v>
      </c>
      <c r="D51" s="369"/>
      <c r="E51" s="369"/>
      <c r="F51" s="369"/>
      <c r="G51" s="173"/>
      <c r="H51" s="26"/>
      <c r="I51" s="187"/>
      <c r="J51" s="206"/>
      <c r="K51" s="205"/>
      <c r="L51" s="370" t="s">
        <v>213</v>
      </c>
      <c r="M51" s="370"/>
      <c r="N51" s="172"/>
      <c r="O51" s="26"/>
      <c r="P51" s="170"/>
    </row>
    <row r="52" spans="1:16" ht="14.25" customHeight="1">
      <c r="B52" s="168"/>
      <c r="C52" s="369" t="s">
        <v>381</v>
      </c>
      <c r="D52" s="369"/>
      <c r="E52" s="369"/>
      <c r="F52" s="369"/>
      <c r="G52" s="173"/>
      <c r="H52" s="26"/>
      <c r="I52" s="182"/>
      <c r="J52" s="206"/>
      <c r="K52" s="205"/>
      <c r="L52" s="371" t="s">
        <v>215</v>
      </c>
      <c r="M52" s="371"/>
      <c r="N52" s="172"/>
      <c r="O52" s="26"/>
      <c r="P52" s="170"/>
    </row>
    <row r="53" spans="1:16" ht="14.25" customHeight="1">
      <c r="C53" s="369" t="s">
        <v>11</v>
      </c>
      <c r="D53" s="369"/>
      <c r="E53" s="369"/>
      <c r="F53" s="369"/>
      <c r="G53" s="254"/>
      <c r="H53" s="26"/>
      <c r="I53" s="204"/>
      <c r="J53" s="206"/>
      <c r="K53" s="205"/>
      <c r="L53" s="371" t="s">
        <v>218</v>
      </c>
      <c r="M53" s="371"/>
      <c r="N53" s="172"/>
      <c r="O53" s="26"/>
      <c r="P53" s="170"/>
    </row>
    <row r="54" spans="1:16" ht="14.25" customHeight="1">
      <c r="C54" s="364" t="s">
        <v>212</v>
      </c>
      <c r="D54" s="364"/>
      <c r="E54" s="364"/>
      <c r="F54" s="364"/>
      <c r="G54" s="185"/>
      <c r="H54" s="227">
        <f>SUM(H45:H53)</f>
        <v>0</v>
      </c>
      <c r="I54" s="170"/>
      <c r="J54" s="206"/>
      <c r="K54" s="365" t="s">
        <v>219</v>
      </c>
      <c r="L54" s="365"/>
      <c r="M54" s="365"/>
      <c r="N54" s="172"/>
      <c r="O54" s="229">
        <f>SUM(O51:O53)</f>
        <v>0</v>
      </c>
      <c r="P54" s="170"/>
    </row>
    <row r="55" spans="1:16" ht="14.25" customHeight="1">
      <c r="A55" s="188"/>
      <c r="B55" s="367" t="s">
        <v>214</v>
      </c>
      <c r="C55" s="367"/>
      <c r="D55" s="367"/>
      <c r="E55" s="367"/>
      <c r="F55" s="367"/>
      <c r="G55" s="173"/>
      <c r="H55" s="226">
        <f>H36+H43+H54</f>
        <v>0</v>
      </c>
      <c r="I55" s="170"/>
      <c r="J55" s="210"/>
      <c r="K55" s="211"/>
      <c r="L55" s="211"/>
      <c r="M55" s="211"/>
      <c r="N55" s="172"/>
      <c r="O55" s="165"/>
      <c r="P55" s="170"/>
    </row>
    <row r="56" spans="1:16" ht="14.25" customHeight="1">
      <c r="A56" s="209" t="s">
        <v>216</v>
      </c>
      <c r="B56" s="372" t="s">
        <v>217</v>
      </c>
      <c r="C56" s="372"/>
      <c r="D56" s="372"/>
      <c r="E56" s="372"/>
      <c r="F56" s="372"/>
      <c r="G56" s="185"/>
      <c r="H56" s="186"/>
      <c r="I56" s="187"/>
      <c r="J56" s="212" t="s">
        <v>216</v>
      </c>
      <c r="K56" s="366" t="s">
        <v>220</v>
      </c>
      <c r="L56" s="366"/>
      <c r="M56" s="366"/>
      <c r="N56" s="176"/>
      <c r="O56" s="26"/>
      <c r="P56" s="177"/>
    </row>
    <row r="57" spans="1:16" ht="14.25" customHeight="1" thickBot="1">
      <c r="A57" s="213"/>
      <c r="B57" s="367" t="s">
        <v>221</v>
      </c>
      <c r="C57" s="367"/>
      <c r="D57" s="367"/>
      <c r="E57" s="367"/>
      <c r="F57" s="367"/>
      <c r="G57" s="214"/>
      <c r="H57" s="27"/>
      <c r="I57" s="182"/>
      <c r="J57" s="215"/>
      <c r="K57" s="368" t="s">
        <v>222</v>
      </c>
      <c r="L57" s="368"/>
      <c r="M57" s="368"/>
      <c r="N57" s="180"/>
      <c r="O57" s="229">
        <f>O49+O54+O56</f>
        <v>0</v>
      </c>
      <c r="P57" s="182"/>
    </row>
    <row r="58" spans="1:16" ht="14.25" customHeight="1" thickTop="1" thickBot="1">
      <c r="A58" s="216"/>
      <c r="B58" s="362" t="s">
        <v>223</v>
      </c>
      <c r="C58" s="362"/>
      <c r="D58" s="362"/>
      <c r="E58" s="362"/>
      <c r="F58" s="362"/>
      <c r="G58" s="217"/>
      <c r="H58" s="228">
        <f>H25+H55+H57</f>
        <v>0</v>
      </c>
      <c r="I58" s="218"/>
      <c r="J58" s="219"/>
      <c r="K58" s="363" t="s">
        <v>224</v>
      </c>
      <c r="L58" s="363"/>
      <c r="M58" s="363"/>
      <c r="N58" s="220"/>
      <c r="O58" s="228">
        <f>O32+O57</f>
        <v>0</v>
      </c>
      <c r="P58" s="221"/>
    </row>
  </sheetData>
  <sheetProtection formatColumns="0" insertRows="0"/>
  <mergeCells count="108">
    <mergeCell ref="C12:F12"/>
    <mergeCell ref="L12:M12"/>
    <mergeCell ref="C13:F13"/>
    <mergeCell ref="L13:M13"/>
    <mergeCell ref="C17:F17"/>
    <mergeCell ref="L17:M17"/>
    <mergeCell ref="C18:F18"/>
    <mergeCell ref="L18:M18"/>
    <mergeCell ref="C19:F19"/>
    <mergeCell ref="L19:M19"/>
    <mergeCell ref="C14:F14"/>
    <mergeCell ref="L14:M14"/>
    <mergeCell ref="C15:F15"/>
    <mergeCell ref="L15:M15"/>
    <mergeCell ref="C16:F16"/>
    <mergeCell ref="L16:M16"/>
    <mergeCell ref="A1:P1"/>
    <mergeCell ref="B4:F4"/>
    <mergeCell ref="H4:I4"/>
    <mergeCell ref="K4:M4"/>
    <mergeCell ref="O4:P4"/>
    <mergeCell ref="K3:L3"/>
    <mergeCell ref="B3:F3"/>
    <mergeCell ref="C11:F11"/>
    <mergeCell ref="L11:M11"/>
    <mergeCell ref="C8:F8"/>
    <mergeCell ref="L8:M8"/>
    <mergeCell ref="C9:F9"/>
    <mergeCell ref="L9:M9"/>
    <mergeCell ref="C10:F10"/>
    <mergeCell ref="L10:M10"/>
    <mergeCell ref="A5:G5"/>
    <mergeCell ref="J5:M5"/>
    <mergeCell ref="B6:F6"/>
    <mergeCell ref="K6:M6"/>
    <mergeCell ref="C7:F7"/>
    <mergeCell ref="L7:M7"/>
    <mergeCell ref="C23:F23"/>
    <mergeCell ref="K23:M23"/>
    <mergeCell ref="C24:F24"/>
    <mergeCell ref="L24:M24"/>
    <mergeCell ref="B25:F25"/>
    <mergeCell ref="L25:M25"/>
    <mergeCell ref="C20:F20"/>
    <mergeCell ref="L20:M20"/>
    <mergeCell ref="C21:F21"/>
    <mergeCell ref="L21:M21"/>
    <mergeCell ref="C22:F22"/>
    <mergeCell ref="K22:M22"/>
    <mergeCell ref="L29:M29"/>
    <mergeCell ref="L30:M30"/>
    <mergeCell ref="K31:M31"/>
    <mergeCell ref="B26:F26"/>
    <mergeCell ref="L26:M26"/>
    <mergeCell ref="C27:F27"/>
    <mergeCell ref="L27:M27"/>
    <mergeCell ref="L28:M28"/>
    <mergeCell ref="C28:F28"/>
    <mergeCell ref="C29:F29"/>
    <mergeCell ref="C30:F30"/>
    <mergeCell ref="C31:F31"/>
    <mergeCell ref="C43:F43"/>
    <mergeCell ref="L41:M41"/>
    <mergeCell ref="C44:F44"/>
    <mergeCell ref="L42:M42"/>
    <mergeCell ref="C45:F45"/>
    <mergeCell ref="C46:F46"/>
    <mergeCell ref="C47:F47"/>
    <mergeCell ref="C32:F32"/>
    <mergeCell ref="C33:F33"/>
    <mergeCell ref="C34:F34"/>
    <mergeCell ref="C35:F35"/>
    <mergeCell ref="L35:M35"/>
    <mergeCell ref="C36:F36"/>
    <mergeCell ref="L36:M36"/>
    <mergeCell ref="C37:F37"/>
    <mergeCell ref="L37:M37"/>
    <mergeCell ref="K32:M32"/>
    <mergeCell ref="K33:M33"/>
    <mergeCell ref="K34:M34"/>
    <mergeCell ref="C38:F38"/>
    <mergeCell ref="C40:F40"/>
    <mergeCell ref="C41:F41"/>
    <mergeCell ref="C42:F42"/>
    <mergeCell ref="C39:F39"/>
    <mergeCell ref="L48:M48"/>
    <mergeCell ref="K49:M49"/>
    <mergeCell ref="K50:M50"/>
    <mergeCell ref="C48:F48"/>
    <mergeCell ref="C49:F49"/>
    <mergeCell ref="C50:F50"/>
    <mergeCell ref="C52:F52"/>
    <mergeCell ref="C53:F53"/>
    <mergeCell ref="L46:M46"/>
    <mergeCell ref="L47:M47"/>
    <mergeCell ref="B58:F58"/>
    <mergeCell ref="K58:M58"/>
    <mergeCell ref="C54:F54"/>
    <mergeCell ref="K54:M54"/>
    <mergeCell ref="K56:M56"/>
    <mergeCell ref="B57:F57"/>
    <mergeCell ref="K57:M57"/>
    <mergeCell ref="C51:F51"/>
    <mergeCell ref="L51:M51"/>
    <mergeCell ref="B55:F55"/>
    <mergeCell ref="L52:M52"/>
    <mergeCell ref="B56:F56"/>
    <mergeCell ref="L53:M53"/>
  </mergeCells>
  <phoneticPr fontId="1"/>
  <conditionalFormatting sqref="H7">
    <cfRule type="containsBlanks" dxfId="14" priority="24">
      <formula>LEN(TRIM(H7))=0</formula>
    </cfRule>
  </conditionalFormatting>
  <conditionalFormatting sqref="H7:H24">
    <cfRule type="expression" dxfId="13" priority="22">
      <formula>H7&lt;&gt;""</formula>
    </cfRule>
    <cfRule type="expression" priority="23">
      <formula>H7&lt;&gt;""</formula>
    </cfRule>
  </conditionalFormatting>
  <conditionalFormatting sqref="H28:H35">
    <cfRule type="expression" dxfId="12" priority="20">
      <formula>H28&lt;&gt;""</formula>
    </cfRule>
    <cfRule type="expression" priority="21">
      <formula>H28&lt;&gt;""</formula>
    </cfRule>
  </conditionalFormatting>
  <conditionalFormatting sqref="H38:H42">
    <cfRule type="expression" dxfId="11" priority="18">
      <formula>H38&lt;&gt;""</formula>
    </cfRule>
    <cfRule type="expression" priority="19">
      <formula>H38&lt;&gt;""</formula>
    </cfRule>
  </conditionalFormatting>
  <conditionalFormatting sqref="H45:H53">
    <cfRule type="expression" dxfId="10" priority="16">
      <formula>H45&lt;&gt;""</formula>
    </cfRule>
    <cfRule type="expression" priority="17">
      <formula>H45&lt;&gt;""</formula>
    </cfRule>
  </conditionalFormatting>
  <conditionalFormatting sqref="O7:O21">
    <cfRule type="expression" dxfId="9" priority="13">
      <formula>O7&lt;&gt;""</formula>
    </cfRule>
    <cfRule type="expression" priority="14">
      <formula>O7&lt;&gt;""</formula>
    </cfRule>
    <cfRule type="containsBlanks" dxfId="8" priority="15">
      <formula>LEN(TRIM(O7))=0</formula>
    </cfRule>
  </conditionalFormatting>
  <conditionalFormatting sqref="O24:O30">
    <cfRule type="expression" dxfId="7" priority="10">
      <formula>O24&lt;&gt;""</formula>
    </cfRule>
    <cfRule type="expression" priority="11">
      <formula>O24&lt;&gt;""</formula>
    </cfRule>
    <cfRule type="containsBlanks" dxfId="6" priority="12">
      <formula>LEN(TRIM(O24))=0</formula>
    </cfRule>
  </conditionalFormatting>
  <conditionalFormatting sqref="O35:O48">
    <cfRule type="expression" dxfId="5" priority="7">
      <formula>O35&lt;&gt;""</formula>
    </cfRule>
    <cfRule type="expression" priority="8">
      <formula>O35&lt;&gt;""</formula>
    </cfRule>
    <cfRule type="containsBlanks" dxfId="4" priority="9">
      <formula>LEN(TRIM(O35))=0</formula>
    </cfRule>
  </conditionalFormatting>
  <conditionalFormatting sqref="O51:O53">
    <cfRule type="expression" dxfId="3" priority="4">
      <formula>O51&lt;&gt;""</formula>
    </cfRule>
    <cfRule type="expression" priority="5">
      <formula>O51&lt;&gt;""</formula>
    </cfRule>
    <cfRule type="containsBlanks" dxfId="2" priority="6">
      <formula>LEN(TRIM(O51))=0</formula>
    </cfRule>
  </conditionalFormatting>
  <conditionalFormatting sqref="O56">
    <cfRule type="expression" dxfId="1" priority="1">
      <formula>O56&lt;&gt;""</formula>
    </cfRule>
    <cfRule type="expression" priority="2">
      <formula>O56&lt;&gt;""</formula>
    </cfRule>
    <cfRule type="containsBlanks" dxfId="0" priority="3">
      <formula>LEN(TRIM(O56))=0</formula>
    </cfRule>
  </conditionalFormatting>
  <dataValidations count="1">
    <dataValidation type="whole" operator="greaterThan" allowBlank="1" showInputMessage="1" showErrorMessage="1" error="数字で入力してください" sqref="H45:H55 H38:H43 H6:H26 H28:H36 O6:O21 O24:O30 O35:O48 O51:O53 O56" xr:uid="{4A8893DC-0B2C-430A-A3C4-484E6BA25AC0}">
      <formula1>-99999999999999900000</formula1>
    </dataValidation>
  </dataValidations>
  <pageMargins left="0.87" right="0.37" top="0.53" bottom="0.37" header="0.51200000000000001" footer="0.28000000000000003"/>
  <pageSetup paperSize="9" scale="99" orientation="portrait" r:id="rId1"/>
  <headerFooter alignWithMargins="0"/>
  <extLst>
    <ext xmlns:x14="http://schemas.microsoft.com/office/spreadsheetml/2009/9/main" uri="{CCE6A557-97BC-4b89-ADB6-D9C93CAAB3DF}">
      <x14:dataValidations xmlns:xm="http://schemas.microsoft.com/office/excel/2006/main" count="6">
        <x14:dataValidation type="list" allowBlank="1" showInputMessage="1" xr:uid="{C55EAA02-3ACC-4A86-B0CA-1F5CC5BBA8CE}">
          <x14:formula1>
            <xm:f>【編集不可】運輸支局等一覧!$E$2:$E$31</xm:f>
          </x14:formula1>
          <xm:sqref>C8:F24</xm:sqref>
        </x14:dataValidation>
        <x14:dataValidation type="list" allowBlank="1" showInputMessage="1" xr:uid="{5BBB44AA-8C42-4119-A1F7-D6ACBFD97A4F}">
          <x14:formula1>
            <xm:f>【編集不可】運輸支局等一覧!$G$2:$G$13</xm:f>
          </x14:formula1>
          <xm:sqref>C28:F35</xm:sqref>
        </x14:dataValidation>
        <x14:dataValidation type="list" allowBlank="1" showInputMessage="1" xr:uid="{3B23FDA8-26A8-4D2D-BA69-9E06A8354BC3}">
          <x14:formula1>
            <xm:f>【編集不可】運輸支局等一覧!$K$2:$K$25</xm:f>
          </x14:formula1>
          <xm:sqref>C45:C53</xm:sqref>
        </x14:dataValidation>
        <x14:dataValidation type="list" allowBlank="1" showInputMessage="1" xr:uid="{8E1FDF59-0E05-43B3-BABA-D4287B323AD1}">
          <x14:formula1>
            <xm:f>【編集不可】運輸支局等一覧!$I$2:$I$13</xm:f>
          </x14:formula1>
          <xm:sqref>C38:F42</xm:sqref>
        </x14:dataValidation>
        <x14:dataValidation type="list" allowBlank="1" showInputMessage="1" xr:uid="{05427830-4054-4C11-A75A-91B1EE250BF5}">
          <x14:formula1>
            <xm:f>【編集不可】運輸支局等一覧!$M$2:$M$33</xm:f>
          </x14:formula1>
          <xm:sqref>L7:M21</xm:sqref>
        </x14:dataValidation>
        <x14:dataValidation type="list" allowBlank="1" showInputMessage="1" xr:uid="{B8EBC6BD-20DF-4DF4-BEA4-58B1AFA2F3B5}">
          <x14:formula1>
            <xm:f>【編集不可】運輸支局等一覧!$O$2:$O$20</xm:f>
          </x14:formula1>
          <xm:sqref>L24:M30</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1283B-B140-45C4-B307-FB1D297ADA99}">
  <sheetPr codeName="Sheet10">
    <tabColor theme="0" tint="-0.499984740745262"/>
  </sheetPr>
  <dimension ref="A1:T10"/>
  <sheetViews>
    <sheetView zoomScale="115" zoomScaleNormal="115" workbookViewId="0">
      <selection activeCell="A12" sqref="A12"/>
    </sheetView>
  </sheetViews>
  <sheetFormatPr defaultColWidth="9" defaultRowHeight="13"/>
  <cols>
    <col min="1" max="19" width="9" style="10"/>
    <col min="20" max="20" width="9" style="10" customWidth="1"/>
    <col min="21" max="16384" width="9" style="10"/>
  </cols>
  <sheetData>
    <row r="1" spans="1:20" ht="48">
      <c r="A1" s="1" t="s">
        <v>92</v>
      </c>
      <c r="B1" s="2" t="s">
        <v>93</v>
      </c>
      <c r="C1" s="3" t="s">
        <v>53</v>
      </c>
      <c r="D1" s="3" t="s">
        <v>52</v>
      </c>
      <c r="E1" s="5" t="s">
        <v>94</v>
      </c>
      <c r="F1" s="6" t="s">
        <v>91</v>
      </c>
      <c r="G1" s="4" t="s">
        <v>8</v>
      </c>
      <c r="H1" s="7" t="s">
        <v>95</v>
      </c>
      <c r="I1" s="8" t="s">
        <v>96</v>
      </c>
      <c r="J1" s="8" t="s">
        <v>97</v>
      </c>
      <c r="K1" s="8" t="s">
        <v>98</v>
      </c>
      <c r="L1" s="9" t="s">
        <v>99</v>
      </c>
      <c r="M1" s="6" t="s">
        <v>91</v>
      </c>
      <c r="N1" s="4" t="s">
        <v>8</v>
      </c>
      <c r="O1" s="7" t="s">
        <v>95</v>
      </c>
      <c r="P1" s="8" t="s">
        <v>96</v>
      </c>
      <c r="Q1" s="8" t="s">
        <v>97</v>
      </c>
      <c r="R1" s="8" t="s">
        <v>98</v>
      </c>
      <c r="S1" s="9" t="s">
        <v>99</v>
      </c>
      <c r="T1" s="256" t="s">
        <v>428</v>
      </c>
    </row>
    <row r="2" spans="1:20">
      <c r="C2" s="11">
        <f>IF(【必ずご記入ください】共通項目!D16="〇",1,0)</f>
        <v>0</v>
      </c>
      <c r="D2" s="11">
        <f>IF(【必ずご記入ください】共通項目!D17="〇",1,0)</f>
        <v>0</v>
      </c>
      <c r="E2" s="12">
        <f>'A1.第１号第１表 (共通)'!B15</f>
        <v>0</v>
      </c>
      <c r="F2" s="10">
        <f>'A2.第１号第２表 (乗合)'!Q4</f>
        <v>0</v>
      </c>
      <c r="G2" s="10">
        <f>'A2.第１号第２表 (乗合)'!Q11</f>
        <v>0</v>
      </c>
      <c r="H2" s="12">
        <f>'A2.第１号第２表 (乗合)'!Q18</f>
        <v>0</v>
      </c>
      <c r="I2" s="12">
        <f>'A2.第１号第２表 (乗合)'!Q43</f>
        <v>0</v>
      </c>
      <c r="J2" s="12">
        <f>'A2.第１号第２表 (乗合)'!Q44</f>
        <v>0</v>
      </c>
      <c r="K2" s="12">
        <f>'A2.第１号第２表 (乗合)'!Q51</f>
        <v>0</v>
      </c>
      <c r="L2" s="12">
        <f>'A2.第１号第２表 (乗合)'!Q52</f>
        <v>0</v>
      </c>
      <c r="M2" s="10">
        <f>'A3.第１号第２表 (貸切)'!Q4</f>
        <v>0</v>
      </c>
      <c r="N2" s="10">
        <f>'A3.第１号第２表 (貸切)'!Q11</f>
        <v>0</v>
      </c>
      <c r="O2" s="12">
        <f>'A3.第１号第２表 (貸切)'!Q18</f>
        <v>0</v>
      </c>
      <c r="P2" s="12">
        <f>'A3.第１号第２表 (貸切)'!Q43</f>
        <v>0</v>
      </c>
      <c r="Q2" s="12">
        <f>'A3.第１号第２表 (貸切)'!Q44</f>
        <v>0</v>
      </c>
      <c r="R2" s="12">
        <f>'A3.第１号第２表 (貸切)'!Q51</f>
        <v>0</v>
      </c>
      <c r="S2" s="12">
        <f>'A3.第１号第２表 (貸切)'!Q52</f>
        <v>0</v>
      </c>
      <c r="T2" s="10">
        <f>'A1.第１号第１表 (共通)'!B52</f>
        <v>0</v>
      </c>
    </row>
    <row r="10" spans="1:20">
      <c r="A10" s="10" t="s">
        <v>429</v>
      </c>
    </row>
  </sheetData>
  <sheetProtection algorithmName="SHA-512" hashValue="ZyuYi5nt/mvPIasqlBfjSUEvpWEg5NoRN4WC6SAea6gONfJVrbLj40lumKX+41FcH1o6Gn1m17PR1NrPpURPkw==" saltValue="mLA69i0jzzIB2wfJxZs1cw==" spinCount="100000" sheet="1" objects="1" scenarios="1" selectLockedCells="1" selectUnlockedCells="1"/>
  <phoneticPr fontId="1"/>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F7E6FE-E6E3-4337-A446-ED74ED0C5FE1}">
  <sheetPr codeName="Sheet11">
    <tabColor theme="0" tint="-0.499984740745262"/>
  </sheetPr>
  <dimension ref="A1:O55"/>
  <sheetViews>
    <sheetView topLeftCell="I1" workbookViewId="0">
      <selection activeCell="O2" sqref="O2"/>
    </sheetView>
  </sheetViews>
  <sheetFormatPr defaultColWidth="8.7265625" defaultRowHeight="13"/>
  <cols>
    <col min="1" max="1" width="40.6328125" style="70" customWidth="1"/>
    <col min="2" max="2" width="5.08984375" style="70" customWidth="1"/>
    <col min="3" max="3" width="25" style="70" customWidth="1"/>
    <col min="4" max="4" width="5.453125" style="70" customWidth="1"/>
    <col min="5" max="5" width="22.453125" style="70" customWidth="1"/>
    <col min="6" max="6" width="4.7265625" style="70" customWidth="1"/>
    <col min="7" max="7" width="19.6328125" style="70" customWidth="1"/>
    <col min="8" max="8" width="4.08984375" style="70" customWidth="1"/>
    <col min="9" max="9" width="17.26953125" style="70" customWidth="1"/>
    <col min="10" max="10" width="4.7265625" style="70" customWidth="1"/>
    <col min="11" max="11" width="22" style="70" customWidth="1"/>
    <col min="12" max="12" width="4.453125" style="70" customWidth="1"/>
    <col min="13" max="13" width="24.90625" style="70" customWidth="1"/>
    <col min="14" max="14" width="5.26953125" style="70" customWidth="1"/>
    <col min="15" max="15" width="21.08984375" style="70" customWidth="1"/>
    <col min="16" max="16384" width="8.7265625" style="70"/>
  </cols>
  <sheetData>
    <row r="1" spans="1:15" ht="13.5" customHeight="1">
      <c r="A1" s="70" t="s">
        <v>271</v>
      </c>
      <c r="C1" s="253" t="s">
        <v>337</v>
      </c>
      <c r="E1" s="70" t="s">
        <v>358</v>
      </c>
      <c r="G1" s="70" t="s">
        <v>177</v>
      </c>
      <c r="I1" s="70" t="s">
        <v>374</v>
      </c>
      <c r="K1" s="70" t="s">
        <v>393</v>
      </c>
      <c r="M1" s="70" t="s">
        <v>413</v>
      </c>
      <c r="O1" s="70" t="s">
        <v>427</v>
      </c>
    </row>
    <row r="2" spans="1:15" ht="13.5" customHeight="1">
      <c r="A2" s="70" t="s">
        <v>263</v>
      </c>
      <c r="C2" s="70" t="s">
        <v>336</v>
      </c>
      <c r="E2" s="70" t="s">
        <v>142</v>
      </c>
      <c r="G2" s="65" t="s">
        <v>179</v>
      </c>
      <c r="I2" s="65" t="s">
        <v>191</v>
      </c>
      <c r="K2" s="70" t="s">
        <v>200</v>
      </c>
      <c r="M2" s="70" t="s">
        <v>141</v>
      </c>
      <c r="O2" s="70" t="s">
        <v>171</v>
      </c>
    </row>
    <row r="3" spans="1:15" ht="13.5" customHeight="1">
      <c r="A3" s="70" t="s">
        <v>272</v>
      </c>
      <c r="C3" s="70" t="s">
        <v>338</v>
      </c>
      <c r="E3" s="70" t="s">
        <v>342</v>
      </c>
      <c r="G3" s="65" t="s">
        <v>359</v>
      </c>
      <c r="I3" s="65" t="s">
        <v>365</v>
      </c>
      <c r="K3" s="70" t="s">
        <v>202</v>
      </c>
      <c r="M3" s="70" t="s">
        <v>406</v>
      </c>
      <c r="O3" s="70" t="s">
        <v>173</v>
      </c>
    </row>
    <row r="4" spans="1:15" ht="13.5" customHeight="1">
      <c r="A4" s="70" t="s">
        <v>273</v>
      </c>
      <c r="C4" s="252" t="s">
        <v>339</v>
      </c>
      <c r="E4" s="70" t="s">
        <v>340</v>
      </c>
      <c r="G4" s="65" t="s">
        <v>17</v>
      </c>
      <c r="I4" s="65" t="s">
        <v>366</v>
      </c>
      <c r="K4" s="70" t="s">
        <v>203</v>
      </c>
      <c r="M4" s="70" t="s">
        <v>143</v>
      </c>
      <c r="O4" t="s">
        <v>416</v>
      </c>
    </row>
    <row r="5" spans="1:15" ht="13.5" customHeight="1">
      <c r="A5" s="70" t="s">
        <v>274</v>
      </c>
      <c r="E5" s="70" t="s">
        <v>145</v>
      </c>
      <c r="G5" s="65" t="s">
        <v>16</v>
      </c>
      <c r="I5" s="65" t="s">
        <v>367</v>
      </c>
      <c r="K5" s="70" t="s">
        <v>205</v>
      </c>
      <c r="M5" s="70" t="s">
        <v>395</v>
      </c>
      <c r="O5" t="s">
        <v>417</v>
      </c>
    </row>
    <row r="6" spans="1:15" ht="13.5" customHeight="1">
      <c r="A6" s="70" t="s">
        <v>275</v>
      </c>
      <c r="E6" s="70" t="s">
        <v>343</v>
      </c>
      <c r="G6" s="65" t="s">
        <v>15</v>
      </c>
      <c r="I6" s="65" t="s">
        <v>368</v>
      </c>
      <c r="K6" s="70" t="s">
        <v>207</v>
      </c>
      <c r="M6" t="s">
        <v>397</v>
      </c>
      <c r="O6" t="s">
        <v>418</v>
      </c>
    </row>
    <row r="7" spans="1:15">
      <c r="A7" s="70" t="s">
        <v>276</v>
      </c>
      <c r="E7" s="70" t="s">
        <v>147</v>
      </c>
      <c r="G7" s="65" t="s">
        <v>14</v>
      </c>
      <c r="I7" s="65" t="s">
        <v>369</v>
      </c>
      <c r="K7" s="70" t="s">
        <v>162</v>
      </c>
      <c r="M7" t="s">
        <v>396</v>
      </c>
      <c r="O7" t="s">
        <v>419</v>
      </c>
    </row>
    <row r="8" spans="1:15">
      <c r="A8" s="70" t="s">
        <v>277</v>
      </c>
      <c r="E8" s="70" t="s">
        <v>351</v>
      </c>
      <c r="G8" s="65" t="s">
        <v>13</v>
      </c>
      <c r="I8" s="65" t="s">
        <v>370</v>
      </c>
      <c r="K8" t="s">
        <v>377</v>
      </c>
      <c r="M8" t="s">
        <v>398</v>
      </c>
      <c r="O8" s="70" t="s">
        <v>175</v>
      </c>
    </row>
    <row r="9" spans="1:15">
      <c r="A9" s="70" t="s">
        <v>278</v>
      </c>
      <c r="E9" t="s">
        <v>344</v>
      </c>
      <c r="G9" s="95" t="s">
        <v>360</v>
      </c>
      <c r="I9" s="65" t="s">
        <v>371</v>
      </c>
      <c r="K9" t="s">
        <v>378</v>
      </c>
      <c r="M9" s="70" t="s">
        <v>144</v>
      </c>
      <c r="O9" s="70" t="s">
        <v>178</v>
      </c>
    </row>
    <row r="10" spans="1:15">
      <c r="A10" s="70" t="s">
        <v>279</v>
      </c>
      <c r="E10" s="70" t="s">
        <v>149</v>
      </c>
      <c r="G10" s="95" t="s">
        <v>361</v>
      </c>
      <c r="I10" s="95" t="s">
        <v>372</v>
      </c>
      <c r="K10" t="s">
        <v>379</v>
      </c>
      <c r="M10" t="s">
        <v>415</v>
      </c>
      <c r="O10" t="s">
        <v>420</v>
      </c>
    </row>
    <row r="11" spans="1:15">
      <c r="A11" s="70" t="s">
        <v>280</v>
      </c>
      <c r="E11" s="70" t="s">
        <v>345</v>
      </c>
      <c r="G11" s="95" t="s">
        <v>362</v>
      </c>
      <c r="I11" s="95" t="s">
        <v>373</v>
      </c>
      <c r="K11" t="s">
        <v>380</v>
      </c>
      <c r="M11" s="70" t="s">
        <v>146</v>
      </c>
      <c r="O11" t="s">
        <v>421</v>
      </c>
    </row>
    <row r="12" spans="1:15">
      <c r="A12" s="70" t="s">
        <v>281</v>
      </c>
      <c r="E12" s="70" t="s">
        <v>150</v>
      </c>
      <c r="G12" s="65" t="s">
        <v>363</v>
      </c>
      <c r="I12" s="65" t="s">
        <v>364</v>
      </c>
      <c r="K12" t="s">
        <v>381</v>
      </c>
      <c r="M12" t="s">
        <v>399</v>
      </c>
      <c r="O12" s="70" t="s">
        <v>180</v>
      </c>
    </row>
    <row r="13" spans="1:15">
      <c r="A13" s="70" t="s">
        <v>282</v>
      </c>
      <c r="E13" s="70" t="s">
        <v>152</v>
      </c>
      <c r="G13" s="65" t="s">
        <v>375</v>
      </c>
      <c r="I13" s="65" t="s">
        <v>376</v>
      </c>
      <c r="K13" t="s">
        <v>382</v>
      </c>
      <c r="M13" s="70" t="s">
        <v>148</v>
      </c>
      <c r="O13" t="s">
        <v>422</v>
      </c>
    </row>
    <row r="14" spans="1:15">
      <c r="A14" s="70" t="s">
        <v>283</v>
      </c>
      <c r="E14" s="70" t="s">
        <v>154</v>
      </c>
      <c r="K14" t="s">
        <v>383</v>
      </c>
      <c r="M14" t="s">
        <v>400</v>
      </c>
      <c r="O14" t="s">
        <v>423</v>
      </c>
    </row>
    <row r="15" spans="1:15">
      <c r="A15" s="70" t="s">
        <v>284</v>
      </c>
      <c r="E15" s="70" t="s">
        <v>156</v>
      </c>
      <c r="K15" t="s">
        <v>385</v>
      </c>
      <c r="M15" t="s">
        <v>401</v>
      </c>
      <c r="O15" t="s">
        <v>424</v>
      </c>
    </row>
    <row r="16" spans="1:15">
      <c r="A16" s="70" t="s">
        <v>285</v>
      </c>
      <c r="E16" s="70" t="s">
        <v>346</v>
      </c>
      <c r="K16" t="s">
        <v>386</v>
      </c>
      <c r="M16" t="s">
        <v>402</v>
      </c>
      <c r="O16" t="s">
        <v>408</v>
      </c>
    </row>
    <row r="17" spans="1:15">
      <c r="A17" s="70" t="s">
        <v>286</v>
      </c>
      <c r="E17" s="70" t="s">
        <v>347</v>
      </c>
      <c r="K17" t="s">
        <v>387</v>
      </c>
      <c r="M17" s="70" t="s">
        <v>151</v>
      </c>
      <c r="O17" t="s">
        <v>425</v>
      </c>
    </row>
    <row r="18" spans="1:15">
      <c r="A18" s="70" t="s">
        <v>287</v>
      </c>
      <c r="E18" s="70" t="s">
        <v>348</v>
      </c>
      <c r="K18" t="s">
        <v>388</v>
      </c>
      <c r="M18" t="s">
        <v>403</v>
      </c>
      <c r="O18" t="s">
        <v>341</v>
      </c>
    </row>
    <row r="19" spans="1:15">
      <c r="A19" s="70" t="s">
        <v>288</v>
      </c>
      <c r="E19" s="70" t="s">
        <v>349</v>
      </c>
      <c r="K19" t="s">
        <v>389</v>
      </c>
      <c r="M19" t="s">
        <v>404</v>
      </c>
      <c r="O19" t="s">
        <v>426</v>
      </c>
    </row>
    <row r="20" spans="1:15">
      <c r="A20" s="70" t="s">
        <v>289</v>
      </c>
      <c r="E20" s="70" t="s">
        <v>354</v>
      </c>
      <c r="K20" s="70" t="s">
        <v>390</v>
      </c>
      <c r="M20" t="s">
        <v>405</v>
      </c>
      <c r="O20" s="70" t="s">
        <v>181</v>
      </c>
    </row>
    <row r="21" spans="1:15">
      <c r="A21" s="70" t="s">
        <v>290</v>
      </c>
      <c r="E21" s="70" t="s">
        <v>158</v>
      </c>
      <c r="K21" t="s">
        <v>391</v>
      </c>
      <c r="M21" s="70" t="s">
        <v>153</v>
      </c>
    </row>
    <row r="22" spans="1:15">
      <c r="A22" s="70" t="s">
        <v>291</v>
      </c>
      <c r="E22" s="70" t="s">
        <v>352</v>
      </c>
      <c r="K22" t="s">
        <v>392</v>
      </c>
      <c r="M22" s="70" t="s">
        <v>155</v>
      </c>
    </row>
    <row r="23" spans="1:15">
      <c r="A23" s="70" t="s">
        <v>335</v>
      </c>
      <c r="E23" s="70" t="s">
        <v>355</v>
      </c>
      <c r="K23" t="s">
        <v>384</v>
      </c>
      <c r="M23" s="70" t="s">
        <v>157</v>
      </c>
    </row>
    <row r="24" spans="1:15">
      <c r="A24" s="70" t="s">
        <v>292</v>
      </c>
      <c r="E24" s="70" t="s">
        <v>356</v>
      </c>
      <c r="K24" s="70" t="s">
        <v>167</v>
      </c>
      <c r="M24" t="s">
        <v>407</v>
      </c>
    </row>
    <row r="25" spans="1:15">
      <c r="A25" s="70" t="s">
        <v>293</v>
      </c>
      <c r="E25" s="70" t="s">
        <v>160</v>
      </c>
      <c r="K25" s="70" t="s">
        <v>11</v>
      </c>
      <c r="M25" t="s">
        <v>409</v>
      </c>
    </row>
    <row r="26" spans="1:15">
      <c r="A26" s="70" t="s">
        <v>294</v>
      </c>
      <c r="E26" s="70" t="s">
        <v>357</v>
      </c>
      <c r="M26" t="s">
        <v>410</v>
      </c>
    </row>
    <row r="27" spans="1:15">
      <c r="A27" s="70" t="s">
        <v>295</v>
      </c>
      <c r="E27" s="70" t="s">
        <v>162</v>
      </c>
      <c r="M27" s="70" t="s">
        <v>159</v>
      </c>
    </row>
    <row r="28" spans="1:15">
      <c r="A28" s="70" t="s">
        <v>296</v>
      </c>
      <c r="E28" s="70" t="s">
        <v>164</v>
      </c>
      <c r="M28" t="s">
        <v>411</v>
      </c>
    </row>
    <row r="29" spans="1:15">
      <c r="A29" s="70" t="s">
        <v>297</v>
      </c>
      <c r="E29" s="70" t="s">
        <v>350</v>
      </c>
      <c r="M29" t="s">
        <v>412</v>
      </c>
    </row>
    <row r="30" spans="1:15">
      <c r="A30" s="70" t="s">
        <v>298</v>
      </c>
      <c r="E30" s="70" t="s">
        <v>166</v>
      </c>
      <c r="M30" t="s">
        <v>353</v>
      </c>
    </row>
    <row r="31" spans="1:15">
      <c r="A31" s="70" t="s">
        <v>299</v>
      </c>
      <c r="E31" s="70" t="s">
        <v>167</v>
      </c>
      <c r="M31" s="70" t="s">
        <v>161</v>
      </c>
    </row>
    <row r="32" spans="1:15">
      <c r="A32" s="70" t="s">
        <v>334</v>
      </c>
      <c r="M32" s="70" t="s">
        <v>163</v>
      </c>
    </row>
    <row r="33" spans="1:13">
      <c r="A33" s="70" t="s">
        <v>300</v>
      </c>
      <c r="M33" s="70" t="s">
        <v>165</v>
      </c>
    </row>
    <row r="34" spans="1:13">
      <c r="A34" s="70" t="s">
        <v>301</v>
      </c>
    </row>
    <row r="35" spans="1:13">
      <c r="A35" s="70" t="s">
        <v>302</v>
      </c>
    </row>
    <row r="36" spans="1:13">
      <c r="A36" s="70" t="s">
        <v>303</v>
      </c>
    </row>
    <row r="37" spans="1:13">
      <c r="A37" s="70" t="s">
        <v>304</v>
      </c>
    </row>
    <row r="38" spans="1:13">
      <c r="A38" s="70" t="s">
        <v>305</v>
      </c>
    </row>
    <row r="39" spans="1:13">
      <c r="A39" s="70" t="s">
        <v>306</v>
      </c>
    </row>
    <row r="40" spans="1:13">
      <c r="A40" s="70" t="s">
        <v>307</v>
      </c>
    </row>
    <row r="41" spans="1:13">
      <c r="A41" s="70" t="s">
        <v>308</v>
      </c>
    </row>
    <row r="42" spans="1:13">
      <c r="A42" s="70" t="s">
        <v>309</v>
      </c>
    </row>
    <row r="43" spans="1:13">
      <c r="A43" s="70" t="s">
        <v>310</v>
      </c>
    </row>
    <row r="44" spans="1:13">
      <c r="A44" s="70" t="s">
        <v>311</v>
      </c>
    </row>
    <row r="45" spans="1:13">
      <c r="A45" s="70" t="s">
        <v>312</v>
      </c>
    </row>
    <row r="46" spans="1:13">
      <c r="A46" s="70" t="s">
        <v>313</v>
      </c>
    </row>
    <row r="47" spans="1:13">
      <c r="A47" s="70" t="s">
        <v>314</v>
      </c>
    </row>
    <row r="48" spans="1:13">
      <c r="A48" s="70" t="s">
        <v>315</v>
      </c>
    </row>
    <row r="49" spans="1:1">
      <c r="A49" s="70" t="s">
        <v>316</v>
      </c>
    </row>
    <row r="50" spans="1:1">
      <c r="A50" s="70" t="s">
        <v>317</v>
      </c>
    </row>
    <row r="51" spans="1:1">
      <c r="A51" s="70" t="s">
        <v>318</v>
      </c>
    </row>
    <row r="52" spans="1:1">
      <c r="A52" s="70" t="s">
        <v>319</v>
      </c>
    </row>
    <row r="53" spans="1:1">
      <c r="A53" s="70" t="s">
        <v>320</v>
      </c>
    </row>
    <row r="54" spans="1:1">
      <c r="A54" s="70" t="s">
        <v>321</v>
      </c>
    </row>
    <row r="55" spans="1:1">
      <c r="A55" s="70" t="s">
        <v>322</v>
      </c>
    </row>
  </sheetData>
  <sheetProtection algorithmName="SHA-512" hashValue="nMsg4q4qhBfAIlwuxDa90jBoJDKG588Z32e2rnhmxL6AiDbFaECLBEeQMOxxKTeAka/lcoxbK3eOlFVafUgPIA==" saltValue="a1bwOcEN7f7t6ebsZPP3ow==" spinCount="100000" sheet="1" objects="1" scenarios="1" selectLockedCells="1" selectUnlockedCells="1"/>
  <phoneticPr fontId="1"/>
  <pageMargins left="0.7" right="0.7" top="0.75" bottom="0.75" header="0.3" footer="0.3"/>
  <pageSetup paperSize="9" orientation="portrait" r:id="rId1"/>
  <tableParts count="8">
    <tablePart r:id="rId2"/>
    <tablePart r:id="rId3"/>
    <tablePart r:id="rId4"/>
    <tablePart r:id="rId5"/>
    <tablePart r:id="rId6"/>
    <tablePart r:id="rId7"/>
    <tablePart r:id="rId8"/>
    <tablePart r:id="rId9"/>
  </tableParts>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414BBD67DD67242847C1FB4565988AE" ma:contentTypeVersion="6" ma:contentTypeDescription="Create a new document." ma:contentTypeScope="" ma:versionID="457b6f12be869a7a05862425b7c9bdda">
  <xsd:schema xmlns:xsd="http://www.w3.org/2001/XMLSchema" xmlns:xs="http://www.w3.org/2001/XMLSchema" xmlns:p="http://schemas.microsoft.com/office/2006/metadata/properties" xmlns:ns2="c23934ef-e6b2-4cd1-9a68-b81721ddc092" xmlns:ns3="2dbf7d93-fb23-4c16-9a9a-2f1ee4d5e16f" targetNamespace="http://schemas.microsoft.com/office/2006/metadata/properties" ma:root="true" ma:fieldsID="da6b8c107f0c552b5e81c2b6ef5defbf" ns2:_="" ns3:_="">
    <xsd:import namespace="c23934ef-e6b2-4cd1-9a68-b81721ddc092"/>
    <xsd:import namespace="2dbf7d93-fb23-4c16-9a9a-2f1ee4d5e16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3934ef-e6b2-4cd1-9a68-b81721ddc0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dbf7d93-fb23-4c16-9a9a-2f1ee4d5e16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3233011-C0AF-4AB3-B3E5-76253128C9B2}">
  <ds:schemaRefs>
    <ds:schemaRef ds:uri="http://purl.org/dc/elements/1.1/"/>
    <ds:schemaRef ds:uri="http://purl.org/dc/dcmitype/"/>
    <ds:schemaRef ds:uri="c23934ef-e6b2-4cd1-9a68-b81721ddc092"/>
    <ds:schemaRef ds:uri="http://schemas.openxmlformats.org/package/2006/metadata/core-properties"/>
    <ds:schemaRef ds:uri="http://schemas.microsoft.com/office/infopath/2007/PartnerControls"/>
    <ds:schemaRef ds:uri="http://schemas.microsoft.com/office/2006/documentManagement/types"/>
    <ds:schemaRef ds:uri="2dbf7d93-fb23-4c16-9a9a-2f1ee4d5e16f"/>
    <ds:schemaRef ds:uri="http://schemas.microsoft.com/office/2006/metadata/properties"/>
    <ds:schemaRef ds:uri="http://www.w3.org/XML/1998/namespace"/>
    <ds:schemaRef ds:uri="http://purl.org/dc/terms/"/>
  </ds:schemaRefs>
</ds:datastoreItem>
</file>

<file path=customXml/itemProps2.xml><?xml version="1.0" encoding="utf-8"?>
<ds:datastoreItem xmlns:ds="http://schemas.openxmlformats.org/officeDocument/2006/customXml" ds:itemID="{89474990-A5FD-44EF-8070-02B980238B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3934ef-e6b2-4cd1-9a68-b81721ddc092"/>
    <ds:schemaRef ds:uri="2dbf7d93-fb23-4c16-9a9a-2f1ee4d5e16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302D2F0-0207-47F1-82E1-88AC157ECED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11</vt:i4>
      </vt:variant>
      <vt:variant>
        <vt:lpstr>名前付き一覧</vt:lpstr>
      </vt:variant>
      <vt:variant>
        <vt:i4>7</vt:i4>
      </vt:variant>
    </vt:vector>
  </HeadingPairs>
  <TitlesOfParts>
    <vt:vector size="18" baseType="lpstr">
      <vt:lpstr>【必ずご記入ください】共通項目</vt:lpstr>
      <vt:lpstr>A1.第１号第１表 (共通)</vt:lpstr>
      <vt:lpstr>A2.第１号第２表 (乗合)</vt:lpstr>
      <vt:lpstr>A3.第１号第２表 (貸切)</vt:lpstr>
      <vt:lpstr>A4.第１号第３表 (乗合)</vt:lpstr>
      <vt:lpstr>A5.第１号第３表 (貸切)</vt:lpstr>
      <vt:lpstr>A6.第１号第４表 (乗合)</vt:lpstr>
      <vt:lpstr>損益計算書</vt:lpstr>
      <vt:lpstr>貸借対照表</vt:lpstr>
      <vt:lpstr>【編集不可】出力シート</vt:lpstr>
      <vt:lpstr>【編集不可】運輸支局等一覧</vt:lpstr>
      <vt:lpstr>【必ずご記入ください】共通項目!Print_Area</vt:lpstr>
      <vt:lpstr>'A1.第１号第１表 (共通)'!Print_Area</vt:lpstr>
      <vt:lpstr>'A2.第１号第２表 (乗合)'!Print_Area</vt:lpstr>
      <vt:lpstr>'A3.第１号第２表 (貸切)'!Print_Area</vt:lpstr>
      <vt:lpstr>'A4.第１号第３表 (乗合)'!Print_Area</vt:lpstr>
      <vt:lpstr>'A5.第１号第３表 (貸切)'!Print_Area</vt:lpstr>
      <vt:lpstr>'A6.第１号第４表 (乗合)'!Print_Area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0x0101006414BBD67DD67242847C1FB4565988AE</vt:lpwstr>
  </property>
</Properties>
</file>